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602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74387" documentId="13_ncr:1_{7EF57DF4-89AE-8C42-9C9C-3682908C3E34}" xr6:coauthVersionLast="47" xr6:coauthVersionMax="47" xr10:uidLastSave="{3DD2E1DF-374E-42C4-8537-16566461FEFE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15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10" l="1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102" i="10"/>
  <c r="H103" i="10"/>
  <c r="H104" i="10"/>
  <c r="H105" i="10"/>
  <c r="H106" i="10"/>
  <c r="H107" i="10"/>
  <c r="H108" i="10"/>
  <c r="H109" i="10"/>
  <c r="H110" i="10"/>
  <c r="H111" i="10"/>
  <c r="H112" i="10"/>
  <c r="H113" i="10"/>
  <c r="H114" i="10"/>
  <c r="H115" i="10"/>
  <c r="H116" i="10"/>
  <c r="H117" i="10"/>
  <c r="H118" i="10"/>
  <c r="H119" i="10"/>
  <c r="H120" i="10"/>
  <c r="H121" i="10"/>
  <c r="H122" i="10"/>
  <c r="H123" i="10"/>
  <c r="H124" i="10"/>
  <c r="H125" i="10"/>
  <c r="H126" i="10"/>
  <c r="H127" i="10"/>
  <c r="H128" i="10"/>
  <c r="H129" i="10"/>
  <c r="H130" i="10"/>
  <c r="H131" i="10"/>
  <c r="H132" i="10"/>
  <c r="H133" i="10"/>
  <c r="H134" i="10"/>
  <c r="H135" i="10"/>
  <c r="H136" i="10"/>
  <c r="H137" i="10"/>
  <c r="H138" i="10"/>
  <c r="H139" i="10"/>
  <c r="H140" i="10"/>
  <c r="H141" i="10"/>
  <c r="H142" i="10"/>
  <c r="H143" i="10"/>
  <c r="H144" i="10"/>
  <c r="H145" i="10"/>
  <c r="H146" i="10"/>
  <c r="H147" i="10"/>
  <c r="H148" i="10"/>
  <c r="H149" i="10"/>
  <c r="H150" i="10"/>
  <c r="H151" i="10"/>
  <c r="H152" i="10"/>
  <c r="H153" i="10"/>
  <c r="H154" i="10"/>
  <c r="H155" i="10"/>
  <c r="H156" i="10"/>
  <c r="H157" i="10"/>
  <c r="H158" i="10"/>
  <c r="H159" i="10"/>
  <c r="H160" i="10"/>
  <c r="H161" i="10"/>
  <c r="H162" i="10"/>
  <c r="H163" i="10"/>
  <c r="H164" i="10"/>
  <c r="H165" i="10"/>
  <c r="H166" i="10"/>
  <c r="H167" i="10"/>
  <c r="H168" i="10"/>
  <c r="H169" i="10"/>
  <c r="H170" i="10"/>
  <c r="H171" i="10"/>
  <c r="H172" i="10"/>
  <c r="H173" i="10"/>
  <c r="H174" i="10"/>
  <c r="H175" i="10"/>
  <c r="H176" i="10"/>
  <c r="H177" i="10"/>
  <c r="H178" i="10"/>
  <c r="H179" i="10"/>
  <c r="H180" i="10"/>
  <c r="H181" i="10"/>
  <c r="H182" i="10"/>
  <c r="H183" i="10"/>
  <c r="H184" i="10"/>
  <c r="H185" i="10"/>
  <c r="H186" i="10"/>
  <c r="H187" i="10"/>
  <c r="H188" i="10"/>
  <c r="H189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L3362" i="5"/>
  <c r="L3361" i="5"/>
  <c r="L3360" i="5"/>
  <c r="L3359" i="5"/>
  <c r="L3358" i="5"/>
  <c r="L3357" i="5"/>
  <c r="L3356" i="5"/>
  <c r="L3355" i="5"/>
  <c r="L3354" i="5"/>
  <c r="L3353" i="5"/>
  <c r="L3352" i="5"/>
  <c r="L3351" i="5"/>
  <c r="L3350" i="5"/>
  <c r="L3349" i="5"/>
  <c r="L3348" i="5"/>
  <c r="L3347" i="5"/>
  <c r="L3346" i="5"/>
  <c r="L3344" i="5"/>
  <c r="L3342" i="5"/>
  <c r="L3315" i="5"/>
  <c r="L3313" i="5"/>
  <c r="L3311" i="5"/>
  <c r="L3309" i="5"/>
  <c r="L3247" i="5"/>
  <c r="L3246" i="5"/>
  <c r="L3245" i="5"/>
  <c r="L3244" i="5"/>
  <c r="L3243" i="5"/>
  <c r="L3242" i="5"/>
  <c r="L3241" i="5"/>
  <c r="L3240" i="5"/>
  <c r="L3239" i="5"/>
  <c r="L3234" i="5"/>
  <c r="L3232" i="5"/>
  <c r="L3231" i="5"/>
  <c r="L3230" i="5"/>
  <c r="L3229" i="5"/>
  <c r="L3228" i="5"/>
  <c r="L3227" i="5"/>
  <c r="L3226" i="5"/>
  <c r="L3225" i="5"/>
  <c r="L3209" i="5"/>
  <c r="L3208" i="5"/>
  <c r="L3207" i="5"/>
  <c r="L3206" i="5"/>
  <c r="L3205" i="5"/>
  <c r="L1902" i="5"/>
  <c r="L3204" i="5"/>
  <c r="L3210" i="5"/>
  <c r="L3211" i="5"/>
  <c r="L3212" i="5"/>
  <c r="L3213" i="5"/>
  <c r="L3214" i="5"/>
  <c r="L3215" i="5"/>
  <c r="L3216" i="5"/>
  <c r="L3217" i="5"/>
  <c r="L3218" i="5"/>
  <c r="L3219" i="5"/>
  <c r="L3220" i="5"/>
  <c r="L3221" i="5"/>
  <c r="L3222" i="5"/>
  <c r="L3223" i="5"/>
  <c r="L3224" i="5"/>
  <c r="L3233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10" i="5"/>
  <c r="L3312" i="5"/>
  <c r="L3314" i="5"/>
  <c r="L3316" i="5"/>
  <c r="L3317" i="5"/>
  <c r="L3318" i="5"/>
  <c r="L3319" i="5"/>
  <c r="L3320" i="5"/>
  <c r="L3323" i="5"/>
  <c r="L3324" i="5"/>
  <c r="L3325" i="5"/>
  <c r="L3326" i="5"/>
  <c r="L3327" i="5"/>
  <c r="L3328" i="5"/>
  <c r="L3329" i="5"/>
  <c r="L3330" i="5"/>
  <c r="L3331" i="5"/>
  <c r="L3332" i="5"/>
  <c r="L3334" i="5"/>
  <c r="L3335" i="5"/>
  <c r="L3336" i="5"/>
  <c r="L3337" i="5"/>
  <c r="L3338" i="5"/>
  <c r="L3339" i="5"/>
  <c r="L3340" i="5"/>
  <c r="L3341" i="5"/>
  <c r="L3343" i="5"/>
  <c r="L3345" i="5"/>
  <c r="H3687" i="5"/>
  <c r="I3687" i="5"/>
  <c r="H3686" i="5"/>
  <c r="I3686" i="5"/>
  <c r="H3685" i="5"/>
  <c r="I3685" i="5"/>
  <c r="H3684" i="5"/>
  <c r="I3684" i="5"/>
  <c r="H3683" i="5"/>
  <c r="I3683" i="5"/>
  <c r="H3682" i="5"/>
  <c r="I3682" i="5"/>
  <c r="H3681" i="5"/>
  <c r="I3681" i="5"/>
  <c r="H3680" i="5"/>
  <c r="I3680" i="5"/>
  <c r="H3679" i="5"/>
  <c r="I3679" i="5"/>
  <c r="H3674" i="5"/>
  <c r="H3675" i="5"/>
  <c r="H3676" i="5"/>
  <c r="H3677" i="5"/>
  <c r="H3678" i="5"/>
  <c r="I3674" i="5"/>
  <c r="I3675" i="5"/>
  <c r="I3676" i="5"/>
  <c r="I3677" i="5"/>
  <c r="I3678" i="5"/>
  <c r="I3673" i="5"/>
  <c r="H3673" i="5"/>
  <c r="H3672" i="5"/>
  <c r="I3672" i="5"/>
  <c r="H3671" i="5"/>
  <c r="I3671" i="5"/>
  <c r="H3670" i="5"/>
  <c r="I3670" i="5"/>
  <c r="H3333" i="5"/>
  <c r="I3333" i="5"/>
  <c r="H3322" i="5"/>
  <c r="I3322" i="5"/>
  <c r="H3321" i="5"/>
  <c r="I3321" i="5"/>
  <c r="H3669" i="5"/>
  <c r="I3669" i="5"/>
  <c r="H3668" i="5"/>
  <c r="I3668" i="5"/>
  <c r="H3667" i="5"/>
  <c r="I3667" i="5"/>
  <c r="H3666" i="5"/>
  <c r="I3666" i="5"/>
  <c r="H3665" i="5"/>
  <c r="I3665" i="5"/>
  <c r="H3664" i="5"/>
  <c r="I3664" i="5"/>
  <c r="H3663" i="5"/>
  <c r="I3663" i="5"/>
  <c r="H3662" i="5"/>
  <c r="I3662" i="5"/>
  <c r="H3661" i="5"/>
  <c r="I3661" i="5"/>
  <c r="H3660" i="5"/>
  <c r="I3660" i="5"/>
  <c r="H3659" i="5"/>
  <c r="I3659" i="5"/>
  <c r="H3658" i="5"/>
  <c r="I3658" i="5"/>
  <c r="H3657" i="5"/>
  <c r="I3657" i="5"/>
  <c r="H3656" i="5"/>
  <c r="I3656" i="5"/>
  <c r="H3655" i="5"/>
  <c r="I3655" i="5"/>
  <c r="H3654" i="5"/>
  <c r="I3654" i="5"/>
  <c r="H3653" i="5"/>
  <c r="I3653" i="5"/>
  <c r="H3652" i="5"/>
  <c r="I3652" i="5"/>
  <c r="H3651" i="5"/>
  <c r="I3651" i="5"/>
  <c r="H3650" i="5"/>
  <c r="I3650" i="5"/>
  <c r="H3649" i="5"/>
  <c r="I3649" i="5"/>
  <c r="H3648" i="5"/>
  <c r="I3648" i="5"/>
  <c r="H3647" i="5"/>
  <c r="I3647" i="5"/>
  <c r="H3646" i="5"/>
  <c r="I3646" i="5"/>
  <c r="H3645" i="5"/>
  <c r="I3645" i="5"/>
  <c r="H3644" i="5"/>
  <c r="I3644" i="5"/>
  <c r="H3643" i="5"/>
  <c r="I3643" i="5"/>
  <c r="H3642" i="5"/>
  <c r="I3642" i="5"/>
  <c r="H3641" i="5"/>
  <c r="I3641" i="5"/>
  <c r="H3640" i="5"/>
  <c r="I3640" i="5"/>
  <c r="H3639" i="5"/>
  <c r="I3639" i="5"/>
  <c r="H3638" i="5"/>
  <c r="I3638" i="5"/>
  <c r="H3637" i="5"/>
  <c r="I3637" i="5"/>
  <c r="H3636" i="5"/>
  <c r="I3636" i="5"/>
  <c r="H3635" i="5"/>
  <c r="I3635" i="5"/>
  <c r="H3634" i="5"/>
  <c r="I3634" i="5"/>
  <c r="H3633" i="5"/>
  <c r="I3633" i="5"/>
  <c r="H3632" i="5"/>
  <c r="I3632" i="5"/>
  <c r="H3631" i="5"/>
  <c r="I3631" i="5"/>
  <c r="H3630" i="5"/>
  <c r="I3630" i="5"/>
  <c r="H3629" i="5"/>
  <c r="I3629" i="5"/>
  <c r="H3628" i="5"/>
  <c r="I3628" i="5"/>
  <c r="H3627" i="5"/>
  <c r="I3627" i="5"/>
  <c r="H3626" i="5"/>
  <c r="I3626" i="5"/>
  <c r="H3625" i="5"/>
  <c r="I3625" i="5"/>
  <c r="H3624" i="5"/>
  <c r="I3624" i="5"/>
  <c r="H3623" i="5"/>
  <c r="I3623" i="5"/>
  <c r="H3622" i="5"/>
  <c r="I3622" i="5"/>
  <c r="H3621" i="5"/>
  <c r="I3621" i="5"/>
  <c r="H3620" i="5"/>
  <c r="I3620" i="5"/>
  <c r="H3619" i="5"/>
  <c r="I3619" i="5"/>
  <c r="H3618" i="5"/>
  <c r="I3618" i="5"/>
  <c r="H3617" i="5"/>
  <c r="I3617" i="5"/>
  <c r="H3605" i="5"/>
  <c r="I3605" i="5"/>
  <c r="H3576" i="5"/>
  <c r="I3576" i="5"/>
  <c r="H3577" i="5"/>
  <c r="I3577" i="5"/>
  <c r="H3607" i="5"/>
  <c r="H3608" i="5"/>
  <c r="H3609" i="5"/>
  <c r="H3610" i="5"/>
  <c r="H3611" i="5"/>
  <c r="H3612" i="5"/>
  <c r="H3613" i="5"/>
  <c r="H3614" i="5"/>
  <c r="H3615" i="5"/>
  <c r="H3616" i="5"/>
  <c r="I3607" i="5"/>
  <c r="I3608" i="5"/>
  <c r="I3609" i="5"/>
  <c r="I3610" i="5"/>
  <c r="I3611" i="5"/>
  <c r="I3612" i="5"/>
  <c r="I3613" i="5"/>
  <c r="I3614" i="5"/>
  <c r="I3615" i="5"/>
  <c r="I3616" i="5"/>
  <c r="H3606" i="5"/>
  <c r="I3606" i="5"/>
  <c r="H3604" i="5"/>
  <c r="I3604" i="5"/>
  <c r="H3603" i="5"/>
  <c r="I3603" i="5"/>
  <c r="H3602" i="5"/>
  <c r="I3602" i="5"/>
  <c r="H3601" i="5"/>
  <c r="I3601" i="5"/>
  <c r="H3600" i="5"/>
  <c r="I3600" i="5"/>
  <c r="H3599" i="5"/>
  <c r="I3599" i="5"/>
  <c r="H3598" i="5"/>
  <c r="I3598" i="5"/>
  <c r="H3597" i="5"/>
  <c r="I3597" i="5"/>
  <c r="H3596" i="5"/>
  <c r="I3596" i="5"/>
  <c r="H3595" i="5"/>
  <c r="I3595" i="5"/>
  <c r="H3594" i="5"/>
  <c r="I3594" i="5"/>
  <c r="H3587" i="5"/>
  <c r="H3588" i="5"/>
  <c r="H3589" i="5"/>
  <c r="H3590" i="5"/>
  <c r="H3591" i="5"/>
  <c r="H3592" i="5"/>
  <c r="H3593" i="5"/>
  <c r="I3587" i="5"/>
  <c r="I3588" i="5"/>
  <c r="I3589" i="5"/>
  <c r="I3590" i="5"/>
  <c r="I3591" i="5"/>
  <c r="I3592" i="5"/>
  <c r="I3593" i="5"/>
  <c r="H3586" i="5"/>
  <c r="I3586" i="5"/>
  <c r="H3585" i="5"/>
  <c r="I3585" i="5"/>
  <c r="H3584" i="5"/>
  <c r="I3584" i="5"/>
  <c r="H3583" i="5"/>
  <c r="I3583" i="5"/>
  <c r="H3582" i="5"/>
  <c r="I3582" i="5"/>
  <c r="H3581" i="5"/>
  <c r="I3581" i="5"/>
  <c r="H3580" i="5"/>
  <c r="I3580" i="5"/>
  <c r="H3579" i="5"/>
  <c r="I3579" i="5"/>
  <c r="I3578" i="5"/>
  <c r="H3578" i="5"/>
  <c r="H3575" i="5"/>
  <c r="I3575" i="5"/>
  <c r="H3574" i="5"/>
  <c r="I3574" i="5"/>
  <c r="I3573" i="5"/>
  <c r="H3573" i="5"/>
  <c r="I3572" i="5"/>
  <c r="H3572" i="5"/>
  <c r="H3571" i="5"/>
  <c r="I3571" i="5"/>
  <c r="H3570" i="5"/>
  <c r="I3570" i="5"/>
  <c r="I3569" i="5"/>
  <c r="H3569" i="5"/>
  <c r="I3568" i="5"/>
  <c r="H3568" i="5"/>
  <c r="I3567" i="5"/>
  <c r="H3567" i="5"/>
  <c r="H3566" i="5"/>
  <c r="I3566" i="5"/>
  <c r="H3557" i="5"/>
  <c r="H3558" i="5"/>
  <c r="H3559" i="5"/>
  <c r="H3560" i="5"/>
  <c r="H3561" i="5"/>
  <c r="H3562" i="5"/>
  <c r="H3563" i="5"/>
  <c r="H3564" i="5"/>
  <c r="H3565" i="5"/>
  <c r="I3557" i="5"/>
  <c r="I3558" i="5"/>
  <c r="I3559" i="5"/>
  <c r="I3560" i="5"/>
  <c r="I3561" i="5"/>
  <c r="I3562" i="5"/>
  <c r="I3563" i="5"/>
  <c r="I3564" i="5"/>
  <c r="I3565" i="5"/>
  <c r="H3556" i="5"/>
  <c r="I3556" i="5"/>
  <c r="H3550" i="5"/>
  <c r="H3551" i="5"/>
  <c r="H3552" i="5"/>
  <c r="H3553" i="5"/>
  <c r="H3554" i="5"/>
  <c r="H3555" i="5"/>
  <c r="I3550" i="5"/>
  <c r="I3551" i="5"/>
  <c r="I3552" i="5"/>
  <c r="I3553" i="5"/>
  <c r="I3554" i="5"/>
  <c r="I3555" i="5"/>
  <c r="H3549" i="5"/>
  <c r="I3549" i="5"/>
  <c r="H3548" i="5"/>
  <c r="I3548" i="5"/>
  <c r="I3547" i="5"/>
  <c r="H3547" i="5"/>
  <c r="I3546" i="5"/>
  <c r="H3546" i="5"/>
  <c r="H3537" i="5"/>
  <c r="H3538" i="5"/>
  <c r="H3539" i="5"/>
  <c r="H3540" i="5"/>
  <c r="H3541" i="5"/>
  <c r="H3542" i="5"/>
  <c r="H3543" i="5"/>
  <c r="H3544" i="5"/>
  <c r="H3545" i="5"/>
  <c r="I3537" i="5"/>
  <c r="I3538" i="5"/>
  <c r="I3539" i="5"/>
  <c r="I3540" i="5"/>
  <c r="I3541" i="5"/>
  <c r="I3542" i="5"/>
  <c r="I3543" i="5"/>
  <c r="I3544" i="5"/>
  <c r="I3545" i="5"/>
  <c r="H3536" i="5"/>
  <c r="I3536" i="5"/>
  <c r="H3535" i="5"/>
  <c r="I3535" i="5"/>
  <c r="H3534" i="5"/>
  <c r="I3534" i="5"/>
  <c r="H3533" i="5"/>
  <c r="I3533" i="5"/>
  <c r="H3532" i="5"/>
  <c r="I3532" i="5"/>
  <c r="H3531" i="5"/>
  <c r="I3531" i="5"/>
  <c r="H3530" i="5"/>
  <c r="I3530" i="5"/>
  <c r="H3529" i="5"/>
  <c r="I3529" i="5"/>
  <c r="I3528" i="5"/>
  <c r="H3528" i="5"/>
  <c r="I3527" i="5"/>
  <c r="H3527" i="5"/>
  <c r="I3526" i="5"/>
  <c r="H3526" i="5"/>
  <c r="H3423" i="5"/>
  <c r="I3423" i="5"/>
  <c r="H3413" i="5"/>
  <c r="H3414" i="5"/>
  <c r="H3415" i="5"/>
  <c r="H3416" i="5"/>
  <c r="H3417" i="5"/>
  <c r="H3418" i="5"/>
  <c r="H3419" i="5"/>
  <c r="H3420" i="5"/>
  <c r="H3421" i="5"/>
  <c r="H3422" i="5"/>
  <c r="I3413" i="5"/>
  <c r="I3414" i="5"/>
  <c r="I3415" i="5"/>
  <c r="I3416" i="5"/>
  <c r="I3417" i="5"/>
  <c r="I3418" i="5"/>
  <c r="I3419" i="5"/>
  <c r="I3420" i="5"/>
  <c r="I3421" i="5"/>
  <c r="I3422" i="5"/>
  <c r="H3412" i="5"/>
  <c r="I3412" i="5"/>
  <c r="H3411" i="5"/>
  <c r="I3411" i="5"/>
  <c r="H3410" i="5"/>
  <c r="I3410" i="5"/>
  <c r="H3409" i="5"/>
  <c r="I3409" i="5"/>
  <c r="H3408" i="5"/>
  <c r="I3408" i="5"/>
  <c r="H3407" i="5"/>
  <c r="I3407" i="5"/>
  <c r="H3406" i="5"/>
  <c r="I3406" i="5"/>
  <c r="H3405" i="5"/>
  <c r="I3405" i="5"/>
  <c r="H3404" i="5"/>
  <c r="I3404" i="5"/>
  <c r="I3403" i="5"/>
  <c r="H3403" i="5"/>
  <c r="I3402" i="5"/>
  <c r="H3402" i="5"/>
  <c r="I3401" i="5"/>
  <c r="H3401" i="5"/>
  <c r="I3400" i="5"/>
  <c r="H3400" i="5"/>
  <c r="I3389" i="5"/>
  <c r="I3390" i="5"/>
  <c r="I3391" i="5"/>
  <c r="I3392" i="5"/>
  <c r="I3393" i="5"/>
  <c r="I3394" i="5"/>
  <c r="I3395" i="5"/>
  <c r="I3396" i="5"/>
  <c r="I3397" i="5"/>
  <c r="I3398" i="5"/>
  <c r="I3399" i="5"/>
  <c r="H3389" i="5"/>
  <c r="H3390" i="5"/>
  <c r="H3391" i="5"/>
  <c r="H3392" i="5"/>
  <c r="H3393" i="5"/>
  <c r="H3394" i="5"/>
  <c r="H3395" i="5"/>
  <c r="H3396" i="5"/>
  <c r="H3397" i="5"/>
  <c r="H3398" i="5"/>
  <c r="H3399" i="5"/>
  <c r="H3388" i="5"/>
  <c r="I3388" i="5"/>
  <c r="H3387" i="5"/>
  <c r="I3387" i="5"/>
  <c r="H3386" i="5"/>
  <c r="I3386" i="5"/>
  <c r="H3385" i="5"/>
  <c r="I3385" i="5"/>
  <c r="H3384" i="5"/>
  <c r="I3384" i="5"/>
  <c r="H3383" i="5"/>
  <c r="I3383" i="5"/>
  <c r="H3382" i="5"/>
  <c r="I3382" i="5"/>
  <c r="H3381" i="5"/>
  <c r="I3381" i="5"/>
  <c r="H3380" i="5"/>
  <c r="I3380" i="5"/>
  <c r="H3379" i="5"/>
  <c r="I3379" i="5"/>
  <c r="H3378" i="5"/>
  <c r="I3378" i="5"/>
  <c r="H3377" i="5"/>
  <c r="I3377" i="5"/>
  <c r="H3376" i="5"/>
  <c r="I3376" i="5"/>
  <c r="I3375" i="5"/>
  <c r="H3375" i="5"/>
  <c r="I3374" i="5"/>
  <c r="H3374" i="5"/>
  <c r="I3373" i="5"/>
  <c r="H3373" i="5"/>
  <c r="I3372" i="5"/>
  <c r="H3372" i="5"/>
  <c r="I3371" i="5"/>
  <c r="H3371" i="5"/>
  <c r="I3370" i="5"/>
  <c r="H3370" i="5"/>
  <c r="I3369" i="5"/>
  <c r="H3369" i="5"/>
  <c r="I3368" i="5"/>
  <c r="H3368" i="5"/>
  <c r="I3367" i="5"/>
  <c r="H3367" i="5"/>
  <c r="I3366" i="5"/>
  <c r="H3366" i="5"/>
  <c r="I3365" i="5"/>
  <c r="H3365" i="5"/>
  <c r="H3364" i="5"/>
  <c r="I3364" i="5"/>
  <c r="H3363" i="5"/>
  <c r="I3363" i="5"/>
  <c r="H3362" i="5"/>
  <c r="I3362" i="5"/>
  <c r="I3361" i="5"/>
  <c r="H3361" i="5"/>
  <c r="I3360" i="5"/>
  <c r="H3360" i="5"/>
  <c r="I3359" i="5"/>
  <c r="H3359" i="5"/>
  <c r="I3358" i="5"/>
  <c r="H3358" i="5"/>
  <c r="I3357" i="5"/>
  <c r="H3357" i="5"/>
  <c r="H3356" i="5"/>
  <c r="I3356" i="5"/>
  <c r="H3355" i="5"/>
  <c r="I3355" i="5"/>
  <c r="H3354" i="5"/>
  <c r="I3354" i="5"/>
  <c r="H3353" i="5"/>
  <c r="I3353" i="5"/>
  <c r="H3352" i="5"/>
  <c r="I3352" i="5"/>
  <c r="H3351" i="5"/>
  <c r="I3351" i="5"/>
  <c r="H3350" i="5"/>
  <c r="I3350" i="5"/>
  <c r="H3349" i="5"/>
  <c r="I3349" i="5"/>
  <c r="H3348" i="5"/>
  <c r="I3348" i="5"/>
  <c r="H3347" i="5"/>
  <c r="I3347" i="5"/>
  <c r="H3346" i="5"/>
  <c r="I3346" i="5"/>
  <c r="H3345" i="5"/>
  <c r="I3345" i="5"/>
  <c r="H3344" i="5"/>
  <c r="I3344" i="5"/>
  <c r="H3343" i="5"/>
  <c r="I3343" i="5"/>
  <c r="H3342" i="5"/>
  <c r="I3342" i="5"/>
  <c r="H3341" i="5"/>
  <c r="I3341" i="5"/>
  <c r="H3340" i="5"/>
  <c r="I3340" i="5"/>
  <c r="H3339" i="5"/>
  <c r="I3339" i="5"/>
  <c r="H3338" i="5"/>
  <c r="I3338" i="5"/>
  <c r="H3337" i="5"/>
  <c r="I3337" i="5"/>
  <c r="H3336" i="5"/>
  <c r="I3336" i="5"/>
  <c r="H3335" i="5"/>
  <c r="I3335" i="5"/>
  <c r="H3334" i="5"/>
  <c r="I3334" i="5"/>
  <c r="I3332" i="5"/>
  <c r="H3332" i="5"/>
  <c r="I3331" i="5"/>
  <c r="H3331" i="5"/>
  <c r="I3330" i="5"/>
  <c r="H3330" i="5"/>
  <c r="I3329" i="5"/>
  <c r="H3329" i="5"/>
  <c r="I3328" i="5"/>
  <c r="H3328" i="5"/>
  <c r="I3327" i="5"/>
  <c r="H3327" i="5"/>
  <c r="I3326" i="5"/>
  <c r="H3326" i="5"/>
  <c r="I3325" i="5"/>
  <c r="H3325" i="5"/>
  <c r="H3324" i="5"/>
  <c r="I3324" i="5"/>
  <c r="H3323" i="5"/>
  <c r="I3323" i="5"/>
  <c r="H3320" i="5"/>
  <c r="I3320" i="5"/>
  <c r="H3319" i="5"/>
  <c r="I3319" i="5"/>
  <c r="H3318" i="5"/>
  <c r="I3318" i="5"/>
  <c r="H3317" i="5"/>
  <c r="I3317" i="5"/>
  <c r="H3316" i="5"/>
  <c r="I3316" i="5"/>
  <c r="H3315" i="5"/>
  <c r="I3315" i="5"/>
  <c r="H3314" i="5"/>
  <c r="I3314" i="5"/>
  <c r="H3313" i="5"/>
  <c r="I3313" i="5"/>
  <c r="H3312" i="5"/>
  <c r="I3312" i="5"/>
  <c r="H3311" i="5"/>
  <c r="I3311" i="5"/>
  <c r="H3310" i="5"/>
  <c r="I3310" i="5"/>
  <c r="H3309" i="5"/>
  <c r="I3309" i="5"/>
  <c r="H3308" i="5"/>
  <c r="I3308" i="5"/>
  <c r="H3307" i="5"/>
  <c r="I3307" i="5"/>
  <c r="H3306" i="5"/>
  <c r="I3306" i="5"/>
  <c r="H3305" i="5"/>
  <c r="I3305" i="5"/>
  <c r="H3304" i="5"/>
  <c r="I3304" i="5"/>
  <c r="H3303" i="5"/>
  <c r="I3303" i="5"/>
  <c r="H3302" i="5"/>
  <c r="I3302" i="5"/>
  <c r="H3301" i="5"/>
  <c r="I3301" i="5"/>
  <c r="H3300" i="5"/>
  <c r="I3300" i="5"/>
  <c r="H3299" i="5"/>
  <c r="I3299" i="5"/>
  <c r="H3298" i="5"/>
  <c r="I3298" i="5"/>
  <c r="H3297" i="5"/>
  <c r="I3297" i="5"/>
  <c r="H3296" i="5"/>
  <c r="I3296" i="5"/>
  <c r="H3295" i="5"/>
  <c r="I3295" i="5"/>
  <c r="H3294" i="5"/>
  <c r="I3294" i="5"/>
  <c r="H3293" i="5"/>
  <c r="I3293" i="5"/>
  <c r="H3292" i="5"/>
  <c r="I3292" i="5"/>
  <c r="H3291" i="5"/>
  <c r="I3291" i="5"/>
  <c r="H3290" i="5"/>
  <c r="I3290" i="5"/>
  <c r="H3289" i="5"/>
  <c r="I3289" i="5"/>
  <c r="H3288" i="5"/>
  <c r="I3288" i="5"/>
  <c r="H3287" i="5"/>
  <c r="I3287" i="5"/>
  <c r="H3286" i="5"/>
  <c r="I3286" i="5"/>
  <c r="H3285" i="5"/>
  <c r="I3285" i="5"/>
  <c r="H3284" i="5"/>
  <c r="I3284" i="5"/>
  <c r="H3283" i="5"/>
  <c r="I3283" i="5"/>
  <c r="H3282" i="5"/>
  <c r="I3282" i="5"/>
  <c r="H3281" i="5"/>
  <c r="I3281" i="5"/>
  <c r="H3280" i="5"/>
  <c r="I3280" i="5"/>
  <c r="H3279" i="5"/>
  <c r="I3279" i="5"/>
  <c r="H3269" i="5"/>
  <c r="I3269" i="5"/>
  <c r="H3270" i="5"/>
  <c r="I3270" i="5"/>
  <c r="H3271" i="5"/>
  <c r="I3271" i="5"/>
  <c r="H3272" i="5"/>
  <c r="I3272" i="5"/>
  <c r="H3273" i="5"/>
  <c r="I3273" i="5"/>
  <c r="H3274" i="5"/>
  <c r="I3274" i="5"/>
  <c r="H3275" i="5"/>
  <c r="I3275" i="5"/>
  <c r="H3276" i="5"/>
  <c r="I3276" i="5"/>
  <c r="H3277" i="5"/>
  <c r="I3277" i="5"/>
  <c r="H3278" i="5"/>
  <c r="I3278" i="5"/>
  <c r="H3268" i="5"/>
  <c r="I3268" i="5"/>
  <c r="H3267" i="5"/>
  <c r="I3267" i="5"/>
  <c r="H3266" i="5"/>
  <c r="I3266" i="5"/>
  <c r="H3265" i="5"/>
  <c r="I3265" i="5"/>
  <c r="H3264" i="5"/>
  <c r="I3264" i="5"/>
  <c r="H3263" i="5"/>
  <c r="I3263" i="5"/>
  <c r="H3262" i="5"/>
  <c r="I3262" i="5"/>
  <c r="H3261" i="5"/>
  <c r="I3261" i="5"/>
  <c r="H3260" i="5"/>
  <c r="I3260" i="5"/>
  <c r="H3259" i="5"/>
  <c r="I3259" i="5"/>
  <c r="H3258" i="5"/>
  <c r="I3258" i="5"/>
  <c r="H3257" i="5"/>
  <c r="I3257" i="5"/>
  <c r="H3256" i="5"/>
  <c r="I3256" i="5"/>
  <c r="H3255" i="5"/>
  <c r="I3255" i="5"/>
  <c r="H3254" i="5"/>
  <c r="I3254" i="5"/>
  <c r="I3253" i="5"/>
  <c r="H3253" i="5"/>
  <c r="H3252" i="5"/>
  <c r="I3252" i="5"/>
  <c r="H3251" i="5"/>
  <c r="I3251" i="5"/>
  <c r="I3250" i="5"/>
  <c r="I3249" i="5"/>
  <c r="H3248" i="5"/>
  <c r="I3248" i="5"/>
  <c r="H3247" i="5"/>
  <c r="I3247" i="5"/>
  <c r="H3246" i="5"/>
  <c r="I3246" i="5"/>
  <c r="H3245" i="5"/>
  <c r="I3245" i="5"/>
  <c r="H3240" i="5"/>
  <c r="H3241" i="5"/>
  <c r="H3242" i="5"/>
  <c r="H3243" i="5"/>
  <c r="H3244" i="5"/>
  <c r="I3240" i="5"/>
  <c r="I3241" i="5"/>
  <c r="I3242" i="5"/>
  <c r="I3243" i="5"/>
  <c r="I3244" i="5"/>
  <c r="I3239" i="5"/>
  <c r="H3239" i="5"/>
  <c r="I3238" i="5"/>
  <c r="H3238" i="5"/>
  <c r="H3237" i="5"/>
  <c r="I3237" i="5"/>
  <c r="H3236" i="5"/>
  <c r="I3236" i="5"/>
  <c r="H3235" i="5"/>
  <c r="I3235" i="5"/>
  <c r="H3234" i="5"/>
  <c r="I3234" i="5"/>
  <c r="H3233" i="5"/>
  <c r="I3233" i="5"/>
  <c r="H3232" i="5"/>
  <c r="I3232" i="5"/>
  <c r="H3231" i="5"/>
  <c r="I3231" i="5"/>
  <c r="I3230" i="5"/>
  <c r="H3230" i="5"/>
  <c r="H3229" i="5"/>
  <c r="I3229" i="5"/>
  <c r="H3228" i="5"/>
  <c r="I3228" i="5"/>
  <c r="H3227" i="5"/>
  <c r="I3227" i="5"/>
  <c r="H3226" i="5"/>
  <c r="I3226" i="5"/>
  <c r="H3225" i="5"/>
  <c r="I3225" i="5"/>
  <c r="H3224" i="5"/>
  <c r="I3224" i="5"/>
  <c r="H3223" i="5"/>
  <c r="I3223" i="5"/>
  <c r="H3222" i="5"/>
  <c r="I3222" i="5"/>
  <c r="H3221" i="5"/>
  <c r="I3221" i="5"/>
  <c r="H3220" i="5"/>
  <c r="I3220" i="5"/>
  <c r="H3219" i="5"/>
  <c r="I3219" i="5"/>
  <c r="H3218" i="5"/>
  <c r="I3218" i="5"/>
  <c r="H3217" i="5"/>
  <c r="I3217" i="5"/>
  <c r="H3216" i="5"/>
  <c r="I3216" i="5"/>
  <c r="I3215" i="5"/>
  <c r="H3215" i="5"/>
  <c r="H3214" i="5"/>
  <c r="I3214" i="5"/>
  <c r="H3213" i="5"/>
  <c r="I3213" i="5"/>
  <c r="H3212" i="5"/>
  <c r="I3212" i="5"/>
  <c r="H3211" i="5"/>
  <c r="I3211" i="5"/>
  <c r="H3207" i="5"/>
  <c r="H3208" i="5"/>
  <c r="H3209" i="5"/>
  <c r="H3210" i="5"/>
  <c r="I3207" i="5"/>
  <c r="I3208" i="5"/>
  <c r="I3209" i="5"/>
  <c r="I3210" i="5"/>
  <c r="H3206" i="5"/>
  <c r="I3206" i="5"/>
  <c r="H3205" i="5"/>
  <c r="I3205" i="5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35" i="5"/>
  <c r="L3236" i="5"/>
  <c r="L3237" i="5"/>
  <c r="L3238" i="5"/>
  <c r="L3363" i="5"/>
  <c r="L3364" i="5"/>
  <c r="L3365" i="5"/>
  <c r="L3366" i="5"/>
  <c r="L3367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U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<sst xmlns="http://schemas.openxmlformats.org/spreadsheetml/2006/main" count="23625" uniqueCount="4670">
  <si>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</si>
  <si>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</si>
  <si>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</si>
  <si>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</si>
  <si>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</si>
  <si>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</si>
  <si>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</si>
  <si>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</si>
  <si>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</si>
  <si>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</si>
  <si>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</si>
  <si>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</si>
  <si>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</si>
  <si>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</si>
  <si>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</si>
  <si>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</si>
  <si>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</si>
  <si>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</si>
  <si>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</si>
  <si>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</si>
  <si>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</si>
  <si>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</si>
  <si>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</si>
  <si>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</si>
  <si>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</si>
  <si>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</si>
  <si>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</si>
  <si>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</si>
  <si>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</si>
  <si>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</si>
  <si>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</si>
  <si>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</si>
  <si>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</si>
  <si>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</si>
  <si>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</si>
  <si>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</si>
  <si>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</si>
  <si>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</si>
  <si>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</si>
  <si>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</si>
  <si>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</si>
  <si>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</si>
  <si>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</si>
  <si>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</si>
  <si>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</si>
  <si>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</si>
  <si>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</si>
  <si>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</si>
  <si>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</si>
  <si>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</si>
  <si>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</si>
  <si>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</si>
  <si>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</si>
  <si>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</si>
  <si>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</si>
  <si>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</si>
  <si>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</si>
  <si>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</si>
  <si>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</si>
  <si>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</si>
  <si>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</si>
  <si>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</si>
  <si>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</si>
  <si>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</si>
  <si>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</si>
  <si>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</si>
  <si>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</si>
  <si>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</si>
  <si>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</si>
  <si>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</si>
  <si>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</si>
  <si>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</si>
  <si>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</si>
  <si>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</si>
  <si>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</si>
  <si>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</si>
  <si>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</si>
  <si>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</si>
  <si>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</si>
  <si>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</si>
  <si>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</si>
  <si>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</si>
  <si>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</si>
  <si>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</si>
  <si>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</si>
  <si>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</si>
  <si>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</si>
  <si>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</si>
  <si>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</si>
  <si>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</si>
  <si>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</si>
  <si>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</si>
  <si>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</si>
  <si>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</si>
  <si>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</si>
  <si>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</si>
  <si>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</si>
  <si>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</si>
  <si>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</si>
  <si>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</si>
  <si>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</si>
  <si>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</si>
  <si>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</si>
  <si>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</si>
  <si>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</si>
  <si>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</si>
  <si>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</si>
  <si>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</si>
  <si>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</si>
  <si>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</si>
  <si>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</si>
  <si>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</si>
  <si>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</si>
  <si>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</si>
  <si>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</si>
  <si>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</si>
  <si>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</si>
  <si>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</si>
  <si>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</si>
  <si>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</si>
  <si>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</si>
  <si>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</si>
  <si>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</si>
  <si>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</si>
  <si>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</si>
  <si>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</si>
  <si>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</si>
  <si>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</si>
  <si>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</si>
  <si>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</si>
  <si>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</si>
  <si>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</si>
  <si>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</si>
  <si>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</si>
  <si>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</si>
  <si>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</si>
  <si>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</si>
  <si>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</si>
  <si>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</si>
  <si>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</si>
  <si>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</si>
  <si>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</si>
  <si>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</si>
  <si>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</si>
  <si>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</si>
  <si>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</si>
  <si>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</si>
  <si>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</si>
  <si>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</si>
  <si>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</si>
  <si>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</si>
  <si>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</si>
  <si>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</si>
  <si>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</si>
  <si>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</si>
  <si>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</si>
  <si>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</si>
  <si>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</si>
  <si>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</si>
  <si>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</si>
  <si>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</si>
  <si>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</si>
  <si>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</si>
  <si>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</si>
  <si>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</si>
  <si>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</si>
  <si>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</si>
  <si>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</si>
  <si>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</si>
  <si>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</si>
  <si>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</si>
  <si>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</si>
  <si>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</si>
  <si>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</si>
  <si>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</si>
  <si>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</si>
  <si>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</si>
  <si>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</si>
  <si>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</si>
  <si>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</si>
  <si>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</si>
  <si>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</si>
  <si>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</si>
  <si>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</si>
  <si>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</si>
  <si>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</si>
  <si>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</si>
  <si>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</si>
  <si>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</si>
  <si>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</si>
  <si>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</si>
  <si>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</si>
  <si>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</si>
  <si>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</si>
  <si>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</si>
  <si>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</si>
  <si>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</si>
  <si>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</si>
  <si>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</si>
  <si>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</si>
  <si>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</si>
  <si>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</si>
  <si>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</si>
  <si>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</si>
  <si>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</si>
  <si>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</si>
  <si>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</si>
  <si>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</si>
  <si>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</si>
  <si>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</si>
  <si>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</si>
  <si>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</si>
  <si>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</si>
  <si>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</si>
  <si>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</si>
  <si>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</si>
  <si>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</si>
  <si>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</si>
  <si>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</si>
  <si>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</si>
  <si>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</si>
  <si>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</si>
  <si>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</si>
  <si>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</si>
  <si>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</si>
  <si>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</si>
  <si>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</si>
  <si>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</si>
  <si>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</si>
  <si>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</si>
  <si>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</si>
  <si>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</si>
  <si>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</si>
  <si>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</si>
  <si>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</si>
  <si>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</si>
  <si>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</si>
  <si>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</si>
  <si>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</si>
  <si>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</si>
  <si>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</si>
  <si>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</si>
  <si>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</si>
  <si>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</si>
  <si>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</si>
  <si>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</si>
  <si>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</si>
  <si>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</si>
  <si>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</si>
  <si>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</si>
  <si>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</si>
  <si>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</si>
  <si>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</si>
  <si>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</si>
  <si>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</si>
  <si>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</si>
  <si>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</si>
  <si>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</si>
  <si>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</si>
  <si>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</si>
  <si>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</si>
  <si>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</si>
  <si>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</si>
  <si>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</si>
  <si>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</si>
  <si>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</si>
  <si>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</si>
  <si>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</si>
  <si>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</si>
  <si>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</si>
  <si>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</si>
  <si>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</si>
  <si>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</si>
  <si>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</si>
  <si>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</si>
  <si>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</si>
  <si>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</si>
  <si>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</si>
  <si>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</si>
  <si>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</si>
  <si>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</si>
  <si>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</si>
  <si>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</si>
  <si>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</si>
  <si>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</si>
  <si>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</si>
  <si>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</si>
  <si>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</si>
  <si>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</si>
  <si>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</si>
  <si>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</si>
  <si>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</si>
  <si>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</si>
  <si>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</si>
  <si>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</si>
  <si>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</si>
  <si>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</si>
  <si>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</si>
  <si>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</si>
  <si>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</si>
  <si>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</si>
  <si>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</si>
  <si>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</si>
  <si>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</si>
  <si>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</si>
  <si>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</si>
  <si>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</si>
  <si>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</si>
  <si>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</si>
  <si>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</si>
  <si>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</si>
  <si>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</si>
  <si>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</si>
  <si>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</si>
  <si>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</si>
  <si>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</si>
  <si>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</si>
  <si>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</si>
  <si>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</si>
  <si>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</si>
  <si>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</si>
  <si>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</si>
  <si>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</si>
  <si>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</si>
  <si>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</si>
  <si>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</si>
  <si>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</si>
  <si>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</si>
  <si>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</si>
  <si>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</si>
  <si>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</si>
  <si>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</si>
  <si>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</si>
  <si>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</si>
  <si>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</si>
  <si>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</si>
  <si>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</si>
  <si>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</si>
  <si>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</si>
  <si>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</si>
  <si>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</si>
  <si>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</si>
  <si>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</si>
  <si>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</si>
  <si>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</si>
  <si>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</si>
  <si>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</si>
  <si>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</si>
  <si>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</si>
  <si>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</si>
  <si>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</si>
  <si>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</si>
  <si>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</si>
  <si>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</si>
  <si>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</si>
  <si>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</si>
  <si>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</si>
  <si>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</si>
  <si>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</si>
  <si>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</si>
  <si>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</si>
  <si>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</si>
  <si>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</si>
  <si>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</si>
  <si>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</si>
  <si>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</si>
  <si>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</si>
  <si>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</si>
  <si>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</si>
  <si>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</si>
  <si>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</si>
  <si>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</si>
  <si>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</si>
  <si>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</si>
  <si>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</si>
  <si>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</si>
  <si>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</si>
  <si>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</si>
  <si>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</si>
  <si>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</si>
  <si>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</si>
  <si>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</si>
  <si>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</si>
  <si>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</si>
  <si>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</si>
  <si>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</si>
  <si>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</si>
  <si>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</si>
  <si>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</si>
  <si>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</si>
  <si>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</si>
  <si>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</si>
  <si>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</si>
  <si>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</si>
  <si>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</si>
  <si>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</si>
  <si>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</si>
  <si>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</si>
  <si>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</si>
  <si>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</si>
  <si>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</si>
  <si>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</si>
  <si>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</si>
  <si>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</si>
  <si>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</si>
  <si>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</si>
  <si>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</si>
  <si>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</si>
  <si>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</si>
  <si>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</si>
  <si>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</si>
  <si>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</si>
  <si>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</si>
  <si>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</si>
  <si>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</si>
  <si>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</si>
  <si>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</si>
  <si>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</si>
  <si>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</si>
  <si>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</si>
  <si>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</si>
  <si>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</si>
  <si>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</si>
  <si>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</si>
  <si>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</si>
  <si>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</si>
  <si>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</si>
  <si>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</si>
  <si>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</si>
  <si>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</si>
  <si>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</si>
  <si>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</si>
  <si>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</si>
  <si>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</si>
  <si>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</si>
  <si>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</si>
  <si>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</si>
  <si>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</si>
  <si>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</si>
  <si>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</si>
  <si>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</si>
  <si>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</si>
  <si>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</si>
  <si>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</si>
  <si>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</si>
  <si>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</si>
  <si>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</si>
  <si>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</si>
  <si>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</si>
  <si>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</si>
  <si>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</si>
  <si>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</si>
  <si>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</si>
  <si>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</si>
  <si>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</si>
  <si>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</si>
  <si>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</si>
  <si>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</si>
  <si>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</si>
  <si>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</si>
  <si>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</si>
  <si>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</si>
  <si>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</si>
  <si>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</si>
  <si>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</si>
  <si>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</si>
  <si>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</si>
  <si>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</si>
  <si>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</si>
  <si>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</si>
  <si>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</si>
  <si>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</si>
  <si>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</si>
  <si>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</si>
  <si>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</si>
  <si>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</si>
  <si>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</si>
  <si>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</si>
  <si>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</si>
  <si>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</si>
  <si>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</si>
  <si>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</si>
  <si>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</si>
  <si>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</si>
  <si>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</si>
  <si>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</si>
  <si>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</si>
  <si>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</si>
  <si>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</si>
  <si>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</si>
  <si>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</si>
  <si>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</si>
  <si>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</si>
  <si>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</si>
  <si>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</si>
  <si>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</si>
  <si>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</si>
  <si>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</si>
  <si>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</si>
  <si>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</si>
  <si>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</si>
  <si>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</si>
  <si>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</si>
  <si>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</si>
  <si>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</si>
  <si>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</si>
  <si>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</si>
  <si>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</si>
  <si>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</si>
  <si>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</si>
  <si>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</si>
  <si>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</si>
  <si>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</si>
  <si>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</si>
  <si>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</si>
  <si>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</si>
  <si>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</si>
  <si>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</si>
  <si>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</si>
  <si>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</si>
  <si>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</si>
  <si>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</si>
  <si>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</si>
  <si>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</si>
  <si>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</si>
  <si>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</si>
  <si>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</si>
  <si>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</si>
  <si>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</si>
  <si>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</si>
  <si>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</si>
  <si>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</si>
  <si>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</si>
  <si>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</si>
  <si>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</si>
  <si>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</si>
  <si>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</si>
  <si>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</si>
  <si>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</si>
  <si>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</si>
  <si>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</si>
  <si>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</si>
  <si>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</si>
  <si>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</si>
  <si>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</si>
  <si>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</si>
  <si>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</si>
  <si>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</si>
  <si>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</si>
  <si>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</si>
  <si>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</si>
  <si>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</si>
  <si>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</si>
  <si>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</si>
  <si>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</si>
  <si>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</si>
  <si>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</si>
  <si>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</si>
  <si>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</si>
  <si>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</si>
  <si>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</si>
  <si>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</si>
  <si>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</si>
  <si>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</si>
  <si>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</si>
  <si>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</si>
  <si>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</si>
  <si>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</si>
  <si>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</si>
  <si>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</si>
  <si>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</si>
  <si>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</si>
  <si>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</si>
  <si>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</si>
  <si>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</si>
  <si>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</si>
  <si>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</si>
  <si>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</si>
  <si>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</si>
  <si>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</si>
  <si>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</si>
  <si>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</si>
  <si>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</si>
  <si>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</si>
  <si>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</si>
  <si>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</si>
  <si>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</si>
  <si>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</si>
  <si>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</si>
  <si>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</si>
  <si>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</si>
  <si>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</si>
  <si>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</si>
  <si>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</si>
  <si>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</si>
  <si>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</si>
  <si>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</si>
  <si>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</si>
  <si>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</si>
  <si>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</si>
  <si>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</si>
  <si>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</si>
  <si>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</si>
  <si>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</si>
  <si>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</si>
  <si>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</si>
  <si>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</si>
  <si>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</si>
  <si>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</si>
  <si>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</si>
  <si>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</si>
  <si>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</si>
  <si>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</si>
  <si>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</si>
  <si>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</si>
  <si>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</si>
  <si>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</si>
  <si>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</si>
  <si>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</si>
  <si>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</si>
  <si>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</si>
  <si>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</si>
  <si>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</si>
  <si>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</si>
  <si>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</si>
  <si>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</si>
  <si>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</si>
  <si>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</si>
  <si>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</si>
  <si>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</si>
  <si>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</si>
  <si>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</si>
  <si>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</si>
  <si>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</si>
  <si>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</si>
  <si>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</si>
  <si>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</si>
  <si>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</si>
  <si>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</si>
  <si>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</si>
  <si>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</si>
  <si>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</si>
  <si>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</si>
  <si>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</si>
  <si>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</si>
  <si>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</si>
  <si>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</si>
  <si>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</si>
  <si>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</si>
  <si>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</si>
  <si>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</si>
  <si>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</si>
  <si>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</si>
  <si>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</si>
  <si>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</si>
  <si>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</si>
  <si>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</si>
  <si>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</si>
  <si>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</si>
  <si>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</si>
  <si>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</si>
  <si>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</si>
  <si>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</si>
  <si>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</si>
  <si>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</si>
  <si>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</si>
  <si>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</si>
  <si>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</si>
  <si>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</si>
  <si>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</si>
  <si>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</si>
  <si>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</si>
  <si>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</si>
  <si>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</si>
  <si>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</si>
  <si>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</si>
  <si>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</si>
  <si>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</si>
  <si>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</si>
  <si>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</si>
  <si>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</si>
  <si>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</si>
  <si>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</si>
  <si>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</si>
  <si>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</si>
  <si>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</si>
  <si>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</si>
  <si>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</si>
  <si>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</si>
  <si>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</si>
  <si>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</si>
  <si>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</si>
  <si>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</si>
  <si>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</si>
  <si>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</si>
  <si>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</si>
  <si>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</si>
  <si>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</si>
  <si>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</si>
  <si>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</si>
  <si>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</si>
  <si>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</si>
  <si>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</si>
  <si>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</si>
  <si>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</si>
  <si>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</si>
  <si>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</si>
  <si>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</si>
  <si>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</si>
  <si>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</si>
  <si>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</si>
  <si>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</si>
  <si>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</si>
  <si>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</si>
  <si>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</si>
  <si>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</si>
  <si>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</si>
  <si>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</si>
  <si>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</si>
  <si>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</si>
  <si>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</si>
  <si>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</si>
  <si>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</si>
  <si>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</si>
  <si>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</si>
  <si>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</si>
  <si>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</si>
  <si>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</si>
  <si>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</si>
  <si>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</si>
  <si>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</si>
  <si>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</si>
  <si>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</si>
  <si>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</si>
  <si>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</si>
  <si>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</si>
  <si>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</si>
  <si>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</si>
  <si>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</si>
  <si>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</si>
  <si>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</si>
  <si>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</si>
  <si>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</si>
  <si>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</si>
  <si>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</si>
  <si>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</si>
  <si>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</si>
  <si>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</si>
  <si>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</si>
  <si>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</si>
  <si>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</si>
  <si>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</si>
  <si>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</si>
  <si>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</si>
  <si>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</si>
  <si>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</si>
  <si>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</si>
  <si>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</si>
  <si>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</si>
  <si>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</si>
  <si>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</si>
  <si>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</si>
  <si>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</si>
  <si>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</si>
  <si>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</si>
  <si>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</si>
  <si>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</si>
  <si>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</si>
  <si>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</si>
  <si>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</si>
  <si>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</si>
  <si>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</si>
  <si>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</si>
  <si>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</si>
  <si>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</si>
  <si>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</si>
  <si>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</si>
  <si>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</si>
  <si>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</si>
  <si>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</si>
  <si>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</si>
  <si>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</si>
  <si>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</si>
  <si>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</si>
  <si>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</si>
  <si>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</si>
  <si>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</si>
  <si>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</si>
  <si>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</si>
  <si>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</si>
  <si>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</si>
  <si>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</si>
  <si>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</si>
  <si>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</si>
  <si>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</si>
  <si>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</si>
  <si>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</si>
  <si>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</si>
  <si>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</si>
  <si>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</si>
  <si>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</si>
  <si>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</si>
  <si>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</si>
  <si>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</si>
  <si>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</si>
  <si>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</si>
  <si>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</si>
  <si>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</si>
  <si>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</si>
  <si>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</si>
  <si>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</si>
  <si>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</si>
  <si>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</si>
  <si>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</si>
  <si>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</si>
  <si>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</si>
  <si>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</si>
  <si>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</si>
  <si>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</si>
  <si>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</si>
  <si>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</si>
  <si>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</si>
  <si>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</si>
  <si>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</si>
  <si>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</si>
  <si>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</si>
  <si>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</si>
  <si>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</si>
  <si>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</si>
  <si>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</si>
  <si>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</si>
  <si>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</si>
  <si>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</si>
  <si>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</si>
  <si>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</si>
  <si>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</si>
  <si>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</si>
  <si>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</si>
  <si>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</si>
  <si>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</si>
  <si>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</si>
  <si>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</si>
  <si>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</si>
  <si>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</si>
  <si>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</si>
  <si>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</si>
  <si>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</si>
  <si>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</si>
  <si>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</si>
  <si>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</si>
  <si>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</si>
  <si>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</si>
  <si>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</si>
  <si>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</si>
  <si>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</si>
  <si>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</si>
  <si>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</si>
  <si>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</si>
  <si>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</si>
  <si>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</si>
  <si>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</si>
  <si>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</si>
  <si>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</si>
  <si>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</si>
  <si>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</si>
  <si>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</si>
  <si>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</si>
  <si>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</si>
  <si>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</si>
  <si>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</si>
  <si>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</si>
  <si>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</si>
  <si>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</si>
  <si>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</si>
  <si>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</si>
  <si>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</si>
  <si>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</si>
  <si>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</si>
  <si>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</si>
  <si>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</si>
  <si>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</si>
  <si>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</si>
  <si>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</si>
  <si>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</si>
  <si>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</si>
  <si>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</si>
  <si>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</si>
  <si>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</si>
  <si>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</si>
  <si>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</si>
  <si>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</si>
  <si>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</si>
  <si>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</si>
  <si>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</si>
  <si>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</si>
  <si>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</si>
  <si>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</si>
  <si>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</si>
  <si>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</si>
  <si>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</si>
  <si>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</si>
  <si>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</si>
  <si>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</si>
  <si>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</si>
  <si>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</si>
  <si>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</si>
  <si>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</si>
  <si>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</si>
  <si>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</si>
  <si>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</si>
  <si>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</si>
  <si>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</si>
  <si>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</si>
  <si>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</si>
  <si>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</si>
  <si>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</si>
  <si>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</si>
  <si>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</si>
  <si>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</si>
  <si>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</si>
  <si>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</si>
  <si>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</si>
  <si>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</si>
  <si>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</si>
  <si>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</si>
  <si>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</si>
  <si>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</si>
  <si>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</si>
  <si>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</si>
  <si>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</si>
  <si>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</si>
  <si>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</si>
  <si>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</si>
  <si>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</si>
  <si>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</si>
  <si>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</si>
  <si>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</si>
  <si>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</si>
  <si>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</si>
  <si>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</si>
  <si>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</si>
  <si>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</si>
  <si>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</si>
  <si>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</si>
  <si>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</si>
  <si>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</si>
  <si>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</si>
  <si>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</si>
  <si>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</si>
  <si>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</si>
  <si>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</si>
  <si>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</si>
  <si>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</si>
  <si>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</si>
  <si>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</si>
  <si>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</si>
  <si>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</si>
  <si>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</si>
  <si>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</si>
  <si>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</si>
  <si>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</si>
  <si>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</si>
  <si>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</si>
  <si>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</si>
  <si>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</si>
  <si>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</si>
  <si>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</si>
  <si>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</si>
  <si>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</si>
  <si>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</si>
  <si>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</si>
  <si>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</si>
  <si>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</si>
  <si>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</si>
  <si>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</si>
  <si>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</si>
  <si>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</si>
  <si>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</si>
  <si>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</si>
  <si>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</si>
  <si>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</si>
  <si>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</si>
  <si>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</si>
  <si>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</si>
  <si>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</si>
  <si>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</si>
  <si>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</si>
  <si>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</si>
  <si>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</si>
  <si>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</si>
  <si>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</si>
  <si>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</si>
  <si>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</si>
  <si>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</si>
  <si>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</si>
  <si>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</si>
  <si>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</si>
  <si>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</si>
  <si>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</si>
  <si>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</si>
  <si>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</si>
  <si>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</si>
  <si>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</si>
  <si>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</si>
  <si>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</si>
  <si>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</si>
  <si>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</si>
  <si>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</si>
  <si>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</si>
  <si>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</si>
  <si>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</si>
  <si>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</si>
  <si>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</si>
  <si>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</si>
  <si>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</si>
  <si>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</si>
  <si>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</si>
  <si>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</si>
  <si>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</si>
  <si>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</si>
  <si>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</si>
  <si>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</si>
  <si>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</si>
  <si>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</si>
  <si>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</si>
  <si>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</si>
  <si>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</si>
  <si>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</si>
  <si>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</si>
  <si>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</si>
  <si>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</si>
  <si>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</si>
  <si>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</si>
  <si>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</si>
  <si>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</si>
  <si>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</si>
  <si>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</si>
  <si>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</si>
  <si>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</si>
  <si>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</si>
  <si>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</si>
  <si>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</si>
  <si>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</si>
  <si>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</si>
  <si>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</si>
  <si>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</si>
  <si>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</si>
  <si>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</si>
  <si>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</si>
  <si>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</si>
  <si>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</si>
  <si>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</si>
  <si>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</si>
  <si>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</si>
  <si>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</si>
  <si>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</si>
  <si>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</si>
  <si>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</si>
  <si>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</si>
  <si>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</si>
  <si>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</si>
  <si>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</si>
  <si>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</si>
  <si>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</si>
  <si>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</si>
  <si>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</si>
  <si>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</si>
  <si>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</si>
  <si>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</si>
  <si>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</si>
  <si>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</si>
  <si>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</si>
  <si>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</si>
  <si>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</si>
  <si>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</si>
  <si>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</si>
  <si>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</si>
  <si>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</si>
  <si>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</si>
  <si>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</si>
  <si>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</si>
  <si>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</si>
  <si>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</si>
  <si>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</si>
  <si>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</si>
  <si>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</si>
  <si>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</si>
  <si>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</si>
  <si>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</si>
  <si>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</si>
  <si>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</si>
  <si>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</si>
  <si>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</si>
  <si>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</si>
  <si>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</si>
  <si>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</si>
  <si>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</si>
  <si>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</si>
  <si>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</si>
  <si>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</si>
  <si>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</si>
  <si>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</si>
  <si>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</si>
  <si>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</si>
  <si>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</si>
  <si>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</si>
  <si>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</si>
  <si>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</si>
  <si>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</si>
  <si>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</si>
  <si>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</si>
  <si>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</si>
  <si>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</si>
  <si>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</si>
  <si>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</si>
  <si>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</si>
  <si>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</si>
  <si>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</si>
  <si>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</si>
  <si>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</si>
  <si>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</si>
  <si>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</si>
  <si>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</si>
  <si>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</si>
  <si>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</si>
  <si>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</si>
  <si>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</si>
  <si>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</si>
  <si>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</si>
  <si>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</si>
  <si>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</si>
  <si>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</si>
  <si>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</si>
  <si>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</si>
  <si>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</si>
  <si>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</si>
  <si>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</si>
  <si>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</si>
  <si>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</si>
  <si>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</si>
  <si>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</si>
  <si>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</si>
  <si>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</si>
  <si>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</si>
  <si>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</si>
  <si>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</si>
  <si>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</si>
  <si>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</si>
  <si>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</si>
  <si>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</si>
  <si>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</si>
  <si>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</si>
  <si>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</si>
  <si>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</si>
  <si>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</si>
  <si>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</si>
  <si>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</si>
  <si>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</si>
  <si>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</si>
  <si>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</si>
  <si>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</si>
  <si>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</si>
  <si>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</si>
  <si>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</si>
  <si>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</si>
  <si>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</si>
  <si>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</si>
  <si>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</si>
  <si>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</si>
  <si>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</si>
  <si>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</si>
  <si>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</si>
  <si>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</si>
  <si>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</si>
  <si>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</si>
  <si>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</si>
  <si>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</si>
  <si>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</si>
  <si>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</si>
  <si>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</si>
  <si>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</si>
  <si>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</si>
  <si>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</si>
  <si>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</si>
  <si>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</si>
  <si>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</si>
  <si>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</si>
  <si>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</si>
  <si>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</si>
  <si>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</si>
  <si>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</si>
  <si>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</si>
  <si>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</si>
  <si>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</si>
  <si>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</si>
  <si>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</si>
  <si>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</si>
  <si>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</si>
  <si>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</si>
  <si>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</si>
  <si>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</si>
  <si>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</si>
  <si>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</si>
  <si>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</si>
  <si>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</si>
  <si>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</si>
  <si>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</si>
  <si>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</si>
  <si>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</si>
  <si>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</si>
  <si>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</si>
  <si>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</si>
  <si>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</si>
  <si>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</si>
  <si>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</si>
  <si>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</si>
  <si>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</si>
  <si>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</si>
  <si>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</si>
  <si>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</si>
  <si>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</si>
  <si>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</si>
  <si>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</si>
  <si>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</si>
  <si>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</si>
  <si>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</si>
  <si>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</si>
  <si>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</si>
  <si>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</si>
  <si>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</si>
  <si>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</si>
  <si>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</si>
  <si>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</si>
  <si>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</si>
  <si>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</si>
  <si>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</si>
  <si>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</si>
  <si>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</si>
  <si>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</si>
  <si>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</si>
  <si>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</si>
  <si>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</si>
  <si>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</si>
  <si>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</si>
  <si>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</si>
  <si>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</si>
  <si>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</si>
  <si>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</si>
  <si>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</si>
  <si>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</si>
  <si>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</si>
  <si>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</si>
  <si>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</si>
  <si>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</si>
  <si>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</si>
  <si>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</si>
  <si>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</si>
  <si>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</si>
  <si>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</si>
  <si>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</si>
  <si>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</si>
  <si>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</si>
  <si>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</si>
  <si>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</si>
  <si>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</si>
  <si>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</si>
  <si>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</si>
  <si>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</si>
  <si>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</si>
  <si>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</si>
  <si>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</si>
  <si>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</si>
  <si>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</si>
  <si>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</si>
  <si>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</si>
  <si>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</si>
  <si>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</si>
  <si>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</si>
  <si>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</si>
  <si>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</si>
  <si>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</si>
  <si>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</si>
  <si>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</si>
  <si>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</si>
  <si>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</si>
  <si>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</si>
  <si>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</si>
  <si>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</si>
  <si>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</si>
  <si>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</si>
  <si>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</si>
  <si>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</si>
  <si>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</si>
  <si>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</si>
  <si>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</si>
  <si>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</si>
  <si>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</si>
  <si>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</si>
  <si>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</si>
  <si>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</si>
  <si>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</si>
  <si>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</si>
  <si>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</si>
  <si>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</si>
  <si>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</si>
  <si>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</si>
  <si>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</si>
  <si>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</si>
  <si>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</si>
  <si>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</si>
  <si>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</si>
  <si>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</si>
  <si>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</si>
  <si>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</si>
  <si>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</si>
  <si>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</si>
  <si>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</si>
  <si>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</si>
  <si>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</si>
  <si>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</si>
  <si>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</si>
  <si>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</si>
  <si>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</si>
  <si>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</si>
  <si>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</si>
  <si>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</si>
  <si>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</si>
  <si>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</si>
  <si>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</si>
  <si>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</si>
  <si>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</si>
  <si>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</si>
  <si>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</si>
  <si>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</si>
  <si>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</si>
  <si>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</si>
  <si>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</si>
  <si>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</si>
  <si>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</si>
  <si>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</si>
  <si>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</si>
  <si>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</si>
  <si>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</si>
  <si>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</si>
  <si>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</si>
  <si>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</si>
  <si>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</si>
  <si>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</si>
  <si>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</si>
  <si>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</si>
  <si>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</si>
  <si>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</si>
  <si>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</si>
  <si>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</si>
  <si>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</si>
  <si>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</si>
  <si>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</si>
  <si>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</si>
  <si>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</si>
  <si>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</si>
  <si>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</si>
  <si>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</si>
  <si>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</si>
  <si>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</si>
  <si>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</si>
  <si>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</si>
  <si>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</si>
  <si>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</si>
  <si>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</si>
  <si>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</si>
  <si>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</si>
  <si>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</si>
  <si>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</si>
  <si>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</si>
  <si>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</si>
  <si>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</si>
  <si>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</si>
  <si>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</si>
  <si>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</si>
  <si>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</si>
  <si>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</si>
  <si>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</si>
  <si>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</si>
  <si>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</si>
  <si>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</si>
  <si>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</si>
  <si>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</si>
  <si>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</si>
  <si>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</si>
  <si>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</si>
  <si>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</si>
  <si>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</si>
  <si>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</si>
  <si>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</si>
  <si>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</si>
  <si>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</si>
  <si>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</si>
  <si>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</si>
  <si>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</si>
  <si>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</si>
  <si>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</si>
  <si>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</si>
  <si>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</si>
  <si>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</si>
  <si>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</si>
  <si>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</si>
  <si>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</si>
  <si>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</si>
  <si>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</si>
  <si>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</si>
  <si>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</si>
  <si>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</si>
  <si>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</si>
  <si>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</si>
  <si>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</si>
  <si>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</si>
  <si>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</si>
  <si>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</si>
  <si>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</si>
  <si>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</si>
  <si>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</si>
  <si>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</si>
  <si>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</si>
  <si>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</si>
  <si>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</si>
  <si>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</si>
  <si>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</si>
  <si>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</si>
  <si>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</si>
  <si>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</si>
  <si>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</si>
  <si>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</si>
  <si>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</si>
  <si>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</si>
  <si>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</si>
  <si>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</si>
  <si>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</si>
  <si>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</si>
  <si>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</si>
  <si>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</si>
  <si>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</si>
  <si>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</si>
  <si>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</si>
  <si>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</si>
  <si>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</si>
  <si>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</si>
  <si>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</si>
  <si>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</si>
  <si>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</si>
  <si>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</si>
  <si>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</si>
  <si>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</si>
  <si>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</si>
  <si>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</si>
  <si>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</si>
  <si>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</si>
  <si>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</si>
  <si>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</si>
  <si>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</si>
  <si>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</si>
  <si>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</si>
  <si>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</si>
  <si>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</si>
  <si>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</si>
  <si>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</si>
  <si>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</si>
  <si>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</si>
  <si>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</si>
  <si>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</si>
  <si>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</si>
  <si>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</si>
  <si>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</si>
  <si>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</si>
  <si>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</si>
  <si>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</si>
  <si>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</si>
  <si>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</si>
  <si>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</si>
  <si>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</si>
  <si>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</si>
  <si>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</si>
  <si>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</si>
  <si>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</si>
  <si>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</si>
  <si>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</si>
  <si>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</si>
  <si>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</si>
  <si>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</si>
  <si>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</si>
  <si>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</si>
  <si>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</si>
  <si>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</si>
  <si>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</si>
  <si>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</si>
  <si>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</si>
  <si>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</si>
  <si>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</si>
  <si>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</si>
  <si>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</si>
  <si>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</si>
  <si>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</si>
  <si>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</si>
  <si>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</si>
  <si>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</si>
  <si>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</si>
  <si>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</si>
  <si>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</si>
  <si>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</si>
  <si>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</si>
  <si>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</si>
  <si>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</si>
  <si>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</si>
  <si>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</si>
  <si>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</si>
  <si>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</si>
  <si>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</si>
  <si>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</si>
  <si>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</si>
  <si>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</si>
  <si>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</si>
  <si>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</si>
  <si>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</si>
  <si>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</si>
  <si>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</si>
  <si>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</si>
  <si>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</si>
  <si>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</si>
  <si>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</si>
  <si>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</si>
  <si>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</si>
  <si>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</si>
  <si>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</si>
  <si>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</si>
  <si>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</si>
  <si>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</si>
  <si>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</si>
  <si>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</si>
  <si>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</si>
  <si>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</si>
  <si>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</si>
  <si>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</si>
  <si>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</si>
  <si>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</si>
  <si>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</si>
  <si>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</si>
  <si>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</si>
  <si>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</si>
  <si>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</si>
  <si>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</si>
  <si>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</si>
  <si>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</si>
  <si>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</si>
  <si>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</si>
  <si>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</si>
  <si>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</si>
  <si>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</si>
  <si>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</si>
  <si>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</si>
  <si>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</si>
  <si>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</si>
  <si>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</si>
  <si>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</si>
  <si>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</si>
  <si>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</si>
  <si>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</si>
  <si>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</si>
  <si>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</si>
  <si>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</si>
  <si>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</si>
  <si>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</si>
  <si>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</si>
  <si>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</si>
  <si>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</si>
  <si>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</si>
  <si>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</si>
  <si>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</si>
  <si>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</si>
  <si>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</si>
  <si>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</si>
  <si>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</si>
  <si>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</si>
  <si>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</si>
  <si>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</si>
  <si>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</si>
  <si>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</si>
  <si>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</si>
  <si>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</si>
  <si>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</si>
  <si>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</si>
  <si>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</si>
  <si>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</si>
  <si>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</si>
  <si>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</si>
  <si>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</si>
  <si>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</si>
  <si>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</si>
  <si>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</si>
  <si>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</si>
  <si>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</si>
  <si>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</si>
  <si>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</si>
  <si>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</si>
  <si>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</si>
  <si>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</si>
  <si>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</si>
  <si>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</si>
  <si>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</si>
  <si>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</si>
  <si>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</si>
  <si>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</si>
  <si>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</si>
  <si>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</si>
  <si>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</si>
  <si>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</si>
  <si>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</si>
  <si>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</si>
  <si>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</si>
  <si>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</si>
  <si>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</si>
  <si>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</si>
  <si>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</si>
  <si>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</si>
  <si>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</si>
  <si>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</si>
  <si>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</si>
  <si>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</si>
  <si>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</si>
  <si>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</si>
  <si>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</si>
  <si>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</si>
  <si>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</si>
  <si>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</si>
  <si>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</si>
  <si>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</si>
  <si>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</si>
  <si>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</si>
  <si>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</si>
  <si>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</si>
  <si>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</si>
  <si>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</si>
  <si>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</si>
  <si>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</si>
  <si>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</si>
  <si>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</si>
  <si>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</si>
  <si>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</si>
  <si>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</si>
  <si>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</si>
  <si>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</si>
  <si>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</si>
  <si>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</si>
  <si>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</si>
  <si>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</si>
  <si>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</si>
  <si>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</si>
  <si>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</si>
  <si>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</si>
  <si>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</si>
  <si>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</si>
  <si>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</si>
  <si>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</si>
  <si>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</si>
  <si>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</si>
  <si>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</si>
  <si>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</si>
  <si>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</si>
  <si>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</si>
  <si>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</si>
  <si>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</si>
  <si>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</si>
  <si>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</si>
  <si>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</si>
  <si>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</si>
  <si>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</si>
  <si>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</si>
  <si>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</si>
  <si>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</si>
  <si>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</si>
  <si>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</si>
  <si>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</si>
  <si>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</si>
  <si>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</si>
  <si>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</si>
  <si>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</si>
  <si>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</si>
  <si>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</si>
  <si>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</si>
  <si>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</si>
  <si>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</si>
  <si>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</si>
  <si>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</si>
  <si>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</si>
  <si>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</si>
  <si>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</si>
  <si>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</si>
  <si>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</si>
  <si>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</si>
  <si>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</si>
  <si>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</si>
  <si>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</si>
  <si>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</si>
  <si>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</si>
  <si>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</si>
  <si>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</si>
  <si>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</si>
  <si>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</si>
  <si>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</si>
  <si>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</si>
  <si>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</si>
  <si>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</si>
  <si>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</si>
  <si>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</si>
  <si>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</si>
  <si>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</si>
  <si>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</si>
  <si>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</si>
  <si>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</si>
  <si>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</si>
  <si>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</si>
  <si>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</si>
  <si>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</si>
  <si>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</si>
  <si>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</si>
  <si>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</si>
  <si>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</si>
  <si>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</si>
  <si>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</si>
  <si>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</si>
  <si>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</si>
  <si>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</si>
  <si>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</si>
  <si>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</si>
  <si>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</si>
  <si>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</si>
  <si>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</si>
  <si>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</si>
  <si>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</si>
  <si>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</si>
  <si>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</si>
  <si>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</si>
  <si>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</si>
  <si>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</si>
  <si>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</si>
  <si>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</si>
  <si>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</si>
  <si>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</si>
  <si>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</si>
  <si>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</si>
  <si>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</si>
  <si>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</si>
  <si>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</si>
  <si>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</si>
  <si>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</si>
  <si>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</si>
  <si>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</si>
  <si>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</si>
  <si>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</si>
  <si>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</si>
  <si>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</si>
  <si>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</si>
  <si>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</si>
  <si>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</si>
  <si>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</si>
  <si>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</si>
  <si>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</si>
  <si>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</si>
  <si>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</si>
  <si>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</si>
  <si>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</si>
  <si>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</si>
  <si>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</si>
  <si>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</si>
  <si>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</si>
  <si>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</si>
  <si>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</si>
  <si>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</si>
  <si>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</si>
  <si>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</si>
  <si>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</si>
  <si>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</si>
  <si>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</si>
  <si>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</si>
  <si>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</si>
  <si>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</si>
  <si>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</si>
  <si>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</si>
  <si>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</si>
  <si>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</si>
  <si>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</si>
  <si>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</si>
  <si>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</si>
  <si>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</si>
  <si>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</si>
  <si>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</si>
  <si>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</si>
  <si>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</si>
  <si>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</si>
  <si>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</si>
  <si>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</si>
  <si>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</si>
  <si>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</si>
  <si>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</si>
  <si>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</si>
  <si>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</si>
  <si>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</si>
  <si>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</si>
  <si>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</si>
  <si>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</si>
  <si>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</si>
  <si>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</si>
  <si>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</si>
  <si>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</si>
  <si>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</si>
  <si>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</si>
  <si>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</si>
  <si>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</si>
  <si>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</si>
  <si>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</si>
  <si>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</si>
  <si>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</si>
  <si>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</si>
  <si>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</si>
  <si>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</si>
  <si>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</si>
  <si>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</si>
  <si>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</si>
  <si>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</si>
  <si>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</si>
  <si>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</si>
  <si>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</si>
  <si>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</si>
  <si>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</si>
  <si>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</si>
  <si>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</si>
  <si>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</si>
  <si>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</si>
  <si>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</si>
  <si>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</si>
  <si>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</si>
  <si>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</si>
  <si>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</si>
  <si>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</si>
  <si>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</si>
  <si>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</si>
  <si>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</si>
  <si>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</si>
  <si>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</si>
  <si>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</si>
  <si>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</si>
  <si>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</si>
  <si>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</si>
  <si>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</si>
  <si>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</si>
  <si>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</si>
  <si>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</si>
  <si>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</si>
  <si>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</si>
  <si>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</si>
  <si>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</si>
  <si>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</si>
  <si>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</si>
  <si>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</si>
  <si>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</si>
  <si>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</si>
  <si>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</si>
  <si>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</si>
  <si>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</si>
  <si>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</si>
  <si>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</si>
  <si>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</si>
  <si>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</si>
  <si>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</si>
  <si>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</si>
  <si>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</si>
  <si>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</si>
  <si>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</si>
  <si>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</si>
  <si>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</si>
  <si>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</si>
  <si>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</si>
  <si>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</si>
  <si>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</si>
  <si>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</si>
  <si>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</si>
  <si>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</si>
  <si>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</si>
  <si>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</si>
  <si>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</si>
  <si>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</si>
  <si>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</si>
  <si>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</si>
  <si>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</si>
  <si>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</si>
  <si>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</si>
  <si>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</si>
  <si>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</si>
  <si>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</si>
  <si>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</si>
  <si>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</si>
  <si>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</si>
  <si>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</si>
  <si>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</si>
  <si>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</si>
  <si>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</si>
  <si>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</si>
  <si>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</si>
  <si>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</si>
  <si>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</si>
  <si>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</si>
  <si>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</si>
  <si>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</si>
  <si>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</si>
  <si>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</si>
  <si>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</si>
  <si>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</si>
  <si>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</si>
  <si>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</si>
  <si>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</si>
  <si>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</si>
  <si>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</si>
  <si>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</si>
  <si>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</si>
  <si>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</si>
  <si>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</si>
  <si>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</si>
  <si>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</si>
  <si>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</si>
  <si>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</si>
  <si>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</si>
  <si>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</si>
  <si>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</si>
  <si>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</si>
  <si>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</si>
  <si>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</si>
  <si>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</si>
  <si>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</si>
  <si>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</si>
  <si>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</si>
  <si>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</si>
  <si>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</si>
  <si>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</si>
  <si>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</si>
  <si>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</si>
  <si>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</si>
  <si>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</si>
  <si>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</si>
  <si>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</si>
  <si>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</si>
  <si>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</si>
  <si>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</si>
  <si>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</si>
  <si>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</si>
  <si>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</si>
  <si>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</si>
  <si>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</si>
  <si>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</si>
  <si>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</si>
  <si>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</si>
  <si>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</si>
  <si>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</si>
  <si>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</si>
  <si>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</si>
  <si>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</si>
  <si>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</si>
  <si>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</si>
  <si>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</si>
  <si>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</si>
  <si>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</si>
  <si>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</si>
  <si>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</si>
  <si>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</si>
  <si>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</si>
  <si>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</si>
  <si>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</si>
  <si>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</si>
  <si>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</si>
  <si>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</si>
  <si>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</si>
  <si>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</si>
  <si>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</si>
  <si>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</si>
  <si>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</si>
  <si>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</si>
  <si>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</si>
  <si>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</si>
  <si>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</si>
  <si>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</si>
  <si>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</si>
  <si>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</si>
  <si>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</si>
  <si>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</si>
  <si>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</si>
  <si>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</si>
  <si>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</si>
  <si>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</si>
  <si>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</si>
  <si>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</si>
  <si>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</si>
  <si>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</si>
  <si>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</si>
  <si>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</si>
  <si>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</si>
  <si>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</si>
  <si>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</si>
  <si>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</si>
  <si>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</si>
  <si>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</si>
  <si>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</si>
  <si>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</si>
  <si>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</si>
  <si>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</si>
  <si>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</si>
  <si>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</si>
  <si>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</si>
  <si>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</si>
  <si>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</si>
  <si>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</si>
  <si>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</si>
  <si>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</si>
  <si>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</si>
  <si>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</si>
  <si>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</si>
  <si>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</si>
  <si>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</si>
  <si>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</si>
  <si>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</si>
  <si>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</si>
  <si>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</si>
  <si>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</si>
  <si>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</si>
  <si>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</si>
  <si>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</si>
  <si>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</si>
  <si>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</si>
  <si>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</si>
  <si>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</si>
  <si>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</si>
  <si>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</si>
  <si>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</si>
  <si>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</si>
  <si>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</si>
  <si>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</si>
  <si>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</si>
  <si>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</si>
  <si>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</si>
  <si>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</si>
  <si>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</si>
  <si>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</si>
  <si>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</si>
  <si>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</si>
  <si>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</si>
  <si>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</si>
  <si>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</si>
  <si>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</si>
  <si>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</si>
  <si>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</si>
  <si>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</si>
  <si>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</si>
  <si>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</si>
  <si>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</si>
  <si>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</si>
  <si>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</si>
  <si>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</si>
  <si>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</si>
  <si>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</si>
  <si>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</si>
  <si>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</si>
  <si>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</si>
  <si>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</si>
  <si>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</si>
  <si>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</si>
  <si>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</si>
  <si>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</si>
  <si>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</si>
  <si>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</si>
  <si>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</si>
  <si>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</si>
  <si>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</si>
  <si>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</si>
  <si>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</si>
  <si>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</si>
  <si>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</si>
  <si>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</si>
  <si>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</si>
  <si>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</si>
  <si>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</si>
  <si>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</si>
  <si>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</si>
  <si>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</si>
  <si>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</si>
  <si>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</si>
  <si>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</si>
  <si>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</si>
  <si>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</si>
  <si>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</si>
  <si>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</si>
  <si>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</si>
  <si>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</si>
  <si>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</si>
  <si>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</si>
  <si>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</si>
  <si>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</si>
  <si>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</si>
  <si>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</si>
  <si>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</si>
  <si>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</si>
  <si>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</si>
  <si>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</si>
  <si>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</si>
  <si>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</si>
  <si>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</si>
  <si>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</si>
  <si>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</si>
  <si>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</si>
  <si>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</si>
  <si>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</si>
  <si>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</si>
  <si>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</si>
  <si>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</si>
  <si>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</si>
  <si>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</si>
  <si>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</si>
  <si>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</si>
  <si>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</si>
  <si>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</si>
  <si>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</si>
  <si>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</si>
  <si>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</si>
  <si>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</si>
  <si>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</si>
  <si>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</si>
  <si>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</si>
  <si>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</si>
  <si>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</si>
  <si>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</si>
  <si>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</si>
  <si>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</si>
  <si>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</si>
  <si>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</si>
  <si>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</si>
  <si>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</si>
  <si>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</si>
  <si>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</si>
  <si>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</si>
  <si>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</si>
  <si>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</si>
  <si>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</si>
  <si>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</si>
  <si>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</si>
  <si>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</si>
  <si>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</si>
  <si>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</si>
  <si>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</si>
  <si>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</si>
  <si>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</si>
  <si>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</si>
  <si>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</si>
  <si>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</si>
  <si>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</si>
  <si>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</si>
  <si>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</si>
  <si>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</si>
  <si>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</si>
  <si>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</si>
  <si>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</si>
  <si>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</si>
  <si>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</si>
  <si>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</si>
  <si>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</si>
  <si>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</si>
  <si>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</si>
  <si>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</si>
  <si>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</si>
  <si>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</si>
  <si>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</si>
  <si>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</si>
  <si>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</si>
  <si>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</si>
  <si>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</si>
  <si>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</si>
  <si>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</si>
  <si>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</si>
  <si>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</si>
  <si>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</si>
  <si>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</si>
  <si>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</si>
  <si>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</si>
  <si>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</si>
  <si>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</si>
  <si>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</si>
  <si>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</si>
  <si>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</si>
  <si>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</si>
  <si>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</si>
  <si>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</si>
  <si>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</si>
  <si>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</si>
  <si>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</si>
  <si>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</si>
  <si>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</si>
  <si>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</si>
  <si>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</si>
  <si>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</si>
  <si>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</si>
  <si>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</si>
  <si>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</si>
  <si>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</si>
  <si>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</si>
  <si>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</si>
  <si>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</si>
  <si>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</si>
  <si>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</si>
  <si>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</si>
  <si>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</si>
  <si>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</si>
  <si>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</si>
  <si>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</si>
  <si>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</si>
  <si>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</si>
  <si>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</si>
  <si>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</si>
  <si>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</si>
  <si>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</si>
  <si>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</si>
  <si>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</si>
  <si>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</si>
  <si>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</si>
  <si>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</si>
  <si>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</si>
  <si>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</si>
  <si>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</si>
  <si>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</si>
  <si>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</si>
  <si>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</si>
  <si>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</si>
  <si>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</si>
  <si>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</si>
  <si>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</si>
  <si>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</si>
  <si>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</si>
  <si>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</si>
  <si>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</si>
  <si>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</si>
  <si>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</si>
  <si>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</si>
  <si>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</si>
  <si>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</si>
  <si>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</si>
  <si>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</si>
  <si>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</si>
  <si>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</si>
  <si>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</si>
  <si>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</si>
  <si>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</si>
  <si>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</si>
  <si>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</si>
  <si>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</si>
  <si>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</si>
  <si>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</si>
  <si>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</si>
  <si>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</si>
  <si>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</si>
  <si>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</si>
  <si>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</si>
  <si>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</si>
  <si>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</si>
  <si>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</si>
  <si>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</si>
  <si>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</si>
  <si>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</si>
  <si>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</si>
  <si>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</si>
  <si>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</si>
  <si>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</si>
  <si>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</si>
  <si>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</si>
  <si>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</si>
  <si>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</si>
  <si>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</si>
  <si>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</si>
  <si>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</si>
  <si>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</si>
  <si>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</si>
  <si>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</si>
  <si>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</si>
  <si>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</si>
  <si>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</si>
  <si>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</si>
  <si>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</si>
  <si>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</si>
  <si>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</si>
  <si>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</si>
  <si>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</si>
  <si>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</si>
  <si>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</si>
  <si>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</si>
  <si>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</si>
  <si>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</si>
  <si>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</si>
  <si>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</si>
  <si>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</si>
  <si>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</si>
  <si>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</si>
  <si>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</si>
  <si>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</si>
  <si>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</si>
  <si>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</si>
  <si>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</si>
  <si>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</si>
  <si>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</si>
  <si>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</si>
  <si>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</si>
  <si>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</si>
  <si>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</si>
  <si>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</si>
  <si>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</si>
  <si>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</si>
  <si>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</si>
  <si>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</si>
  <si>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</si>
  <si>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</si>
  <si>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</si>
  <si>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</si>
  <si>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</si>
  <si>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</si>
  <si>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</si>
  <si>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</si>
  <si>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</si>
  <si>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</si>
  <si>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</si>
  <si>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</si>
  <si>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</si>
  <si>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</si>
  <si>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</si>
  <si>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</si>
  <si>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</si>
  <si>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</si>
  <si>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</si>
  <si>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</si>
  <si>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</si>
  <si>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</si>
  <si>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</si>
  <si>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</si>
  <si>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</si>
  <si>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</si>
  <si>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</si>
  <si>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</si>
  <si>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</si>
  <si>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</si>
  <si>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</si>
  <si>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</si>
  <si>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</si>
  <si>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</si>
  <si>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</si>
  <si>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</si>
  <si>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</si>
  <si>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</si>
  <si>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</si>
  <si>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</si>
  <si>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</si>
  <si>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</si>
  <si>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</si>
  <si>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</si>
  <si>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</si>
  <si>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</si>
  <si>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</si>
  <si>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</si>
  <si>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</si>
  <si>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</si>
  <si>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</si>
  <si>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</si>
  <si>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</si>
  <si>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</si>
  <si>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</si>
  <si>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</si>
  <si>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</si>
  <si>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</si>
  <si>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</si>
  <si>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</si>
  <si>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</si>
  <si>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</si>
  <si>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</si>
  <si>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</si>
  <si>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</si>
  <si>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</si>
  <si>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</si>
  <si>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</si>
  <si>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</si>
  <si>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</si>
  <si>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</si>
  <si>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</si>
  <si>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</si>
  <si>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</si>
  <si>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</si>
  <si>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</si>
  <si>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</si>
  <si>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</si>
  <si>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</si>
  <si>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</si>
  <si>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</si>
  <si>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</si>
  <si>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</si>
  <si>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</si>
  <si>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</si>
  <si>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</si>
  <si>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</si>
  <si>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</si>
  <si>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</si>
  <si>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</si>
  <si>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</si>
  <si>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</si>
  <si>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</si>
  <si>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</si>
  <si>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</si>
  <si>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</si>
  <si>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</si>
  <si>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</si>
  <si>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</si>
  <si>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</si>
  <si>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</si>
  <si>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</si>
  <si>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</si>
  <si>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</si>
  <si>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</si>
  <si>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</si>
  <si>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</si>
  <si>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</si>
  <si>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</si>
  <si>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</si>
  <si>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</si>
  <si>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</si>
  <si>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</si>
  <si>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</si>
  <si>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</si>
  <si>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</si>
  <si>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</si>
  <si>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</si>
  <si>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</si>
  <si>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</si>
  <si>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</si>
  <si>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</si>
  <si>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</si>
  <si>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</si>
  <si>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</si>
  <si>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</si>
  <si>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</si>
  <si>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</si>
  <si>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</si>
  <si>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</si>
  <si>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</si>
  <si>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</si>
  <si>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</si>
  <si>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</si>
  <si>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</si>
  <si>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</si>
  <si>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</si>
  <si>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</si>
  <si>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</si>
  <si>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</si>
  <si>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</si>
  <si>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</si>
  <si>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</si>
  <si>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</si>
  <si>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</si>
  <si>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</si>
  <si>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</si>
  <si>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</si>
  <si>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</si>
  <si>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</si>
  <si>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</si>
  <si>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</si>
  <si>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</si>
  <si>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</si>
  <si>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</si>
  <si>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</si>
  <si>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</si>
  <si>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</si>
  <si>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</si>
  <si>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</si>
  <si>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</si>
  <si>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</si>
  <si>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</si>
  <si>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</si>
  <si>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</si>
  <si>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</si>
  <si>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</si>
  <si>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</si>
  <si>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</si>
  <si>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</si>
  <si>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</si>
  <si>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</si>
  <si>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</si>
  <si>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</si>
  <si>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</si>
  <si>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</si>
  <si>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</si>
  <si>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</si>
  <si>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</si>
  <si>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</si>
  <si>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</si>
  <si>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</si>
  <si>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</si>
  <si>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</si>
  <si>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</si>
  <si>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</si>
  <si>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</si>
  <si>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</si>
  <si>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</si>
  <si>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</si>
  <si>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</si>
  <si>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</si>
  <si>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</si>
  <si>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</si>
  <si>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</si>
  <si>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</si>
  <si>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</si>
  <si>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</si>
  <si>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</si>
  <si>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</si>
  <si>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</si>
  <si>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</si>
  <si>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</si>
  <si>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</si>
  <si>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</si>
  <si>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</si>
  <si>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</si>
  <si>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</si>
  <si>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</si>
  <si>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</si>
  <si>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</si>
  <si>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</si>
  <si>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</si>
  <si>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</si>
  <si>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</si>
  <si>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</si>
  <si>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</si>
  <si>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</si>
  <si>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</si>
  <si>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</si>
  <si>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</si>
  <si>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</si>
  <si>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</si>
  <si>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</si>
  <si>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</si>
  <si>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</si>
  <si>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</si>
  <si>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</si>
  <si>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</si>
  <si>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</si>
  <si>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</si>
  <si>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</si>
  <si>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</si>
  <si>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</si>
  <si>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</si>
  <si>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</si>
  <si>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</si>
  <si>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</si>
  <si>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</si>
  <si>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</si>
  <si>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</si>
  <si>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</si>
  <si>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</si>
  <si>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</si>
  <si>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</si>
  <si>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</si>
  <si>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</si>
  <si>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</si>
  <si>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</si>
  <si>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</si>
  <si>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</si>
  <si>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</si>
  <si>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</si>
  <si>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</si>
  <si>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</si>
  <si>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</si>
  <si>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</si>
  <si>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</si>
  <si>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</si>
  <si>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</si>
  <si>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</si>
  <si>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</si>
  <si>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</si>
  <si>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</si>
  <si>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</si>
  <si>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</si>
  <si>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</si>
  <si>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</si>
  <si>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</si>
  <si>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</si>
  <si>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</si>
  <si>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</si>
  <si>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</si>
  <si>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</si>
  <si>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</si>
  <si>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</si>
  <si>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</si>
  <si>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</si>
  <si>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</si>
  <si>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</si>
  <si>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</si>
  <si>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</si>
  <si>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</si>
  <si>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</si>
  <si>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</si>
  <si>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</si>
  <si>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</si>
  <si>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</si>
  <si>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</si>
  <si>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</si>
  <si>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</si>
  <si>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</si>
  <si>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</si>
  <si>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</si>
  <si>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</si>
  <si>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</si>
  <si>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</si>
  <si>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</si>
  <si>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</si>
  <si>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</si>
  <si>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</si>
  <si>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</si>
  <si>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</si>
  <si>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</si>
  <si>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</si>
  <si>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</si>
  <si>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</si>
  <si>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</si>
  <si>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</si>
  <si>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</si>
  <si>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</si>
  <si>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</si>
  <si>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</si>
  <si>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</si>
  <si>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</si>
  <si>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</si>
  <si>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</si>
  <si>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</si>
  <si>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</si>
  <si>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</si>
  <si>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</si>
  <si>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</si>
  <si>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</si>
  <si>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</si>
  <si>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</si>
  <si>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</si>
  <si>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</si>
  <si>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</si>
  <si>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</si>
  <si>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</si>
  <si>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</si>
  <si>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</si>
  <si>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</si>
  <si>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</si>
  <si>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</si>
  <si>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</si>
  <si>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</si>
  <si>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</si>
  <si>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</si>
  <si>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</si>
  <si>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</si>
  <si>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</si>
  <si>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</si>
  <si>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</si>
  <si>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</si>
  <si>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</si>
  <si>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</si>
  <si>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</si>
  <si>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</si>
  <si>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</si>
  <si>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</si>
  <si>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</si>
  <si>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</si>
  <si>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</si>
  <si>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</si>
  <si>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</si>
  <si>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</si>
  <si>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</si>
  <si>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</si>
  <si>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</si>
  <si>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</si>
  <si>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</si>
  <si>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</si>
  <si>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</si>
  <si>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</si>
  <si>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</si>
  <si>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</si>
  <si>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</si>
  <si>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</si>
  <si>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</si>
  <si>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</si>
  <si>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</si>
  <si>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</si>
  <si>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</si>
  <si>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</si>
  <si>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</si>
  <si>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</si>
  <si>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</si>
  <si>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</si>
  <si>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</si>
  <si>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</si>
  <si>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</si>
  <si>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</si>
  <si>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</si>
  <si>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</si>
  <si>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</si>
  <si>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</si>
  <si>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</si>
  <si>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</si>
  <si>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</si>
  <si>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</si>
  <si>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</si>
  <si>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</si>
  <si>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</si>
  <si>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</si>
  <si>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</si>
  <si>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</si>
  <si>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</si>
  <si>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</si>
  <si>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</si>
  <si>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</si>
  <si>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</si>
  <si>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</si>
  <si>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</si>
  <si>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</si>
  <si>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</si>
  <si>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</si>
  <si>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</si>
  <si>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</si>
  <si>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</si>
  <si>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</si>
  <si>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</si>
  <si>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</si>
  <si>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</si>
  <si>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</si>
  <si>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</si>
  <si>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</si>
  <si>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</si>
  <si>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</si>
  <si>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</si>
  <si>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</si>
  <si>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</si>
  <si>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</si>
  <si>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</si>
  <si>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</si>
  <si>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</si>
  <si>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</si>
  <si>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</si>
  <si>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</si>
  <si>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</si>
  <si>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</si>
  <si>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</si>
  <si>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</si>
  <si>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</si>
  <si>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</si>
  <si>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</si>
  <si>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</si>
  <si>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</si>
  <si>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</si>
  <si>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</si>
  <si>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</si>
  <si>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</si>
  <si>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</si>
  <si>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</si>
  <si>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</si>
  <si>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</si>
  <si>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</si>
  <si>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</si>
  <si>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</si>
  <si>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</si>
  <si>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</si>
  <si>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</si>
  <si>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</si>
  <si>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</si>
  <si>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</si>
  <si>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</si>
  <si>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</si>
  <si>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</si>
  <si>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</si>
  <si>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</si>
  <si>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</si>
  <si>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</si>
  <si>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</si>
  <si>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</si>
  <si>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</si>
  <si>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</si>
  <si>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</si>
  <si>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</si>
  <si>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</si>
  <si>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</si>
  <si>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</si>
  <si>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</si>
  <si>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</si>
  <si>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</si>
  <si>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</si>
  <si>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</si>
  <si>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</si>
  <si>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</si>
  <si>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</si>
  <si>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</si>
  <si>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</si>
  <si>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</si>
  <si>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</si>
  <si>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</si>
  <si>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</si>
  <si>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</si>
  <si>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</si>
  <si>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</si>
  <si>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</si>
  <si>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</si>
  <si>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</si>
  <si>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</si>
  <si>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</si>
  <si>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</si>
  <si>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</si>
  <si>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</si>
  <si>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</si>
  <si>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</si>
  <si>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</si>
  <si>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</si>
  <si>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</si>
  <si>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</si>
  <si>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</si>
  <si>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</si>
  <si>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</si>
  <si>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</si>
  <si>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</si>
  <si>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</si>
  <si>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</si>
  <si>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</si>
  <si>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</si>
  <si>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</si>
  <si>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</si>
  <si>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</si>
  <si>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</si>
  <si>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</si>
  <si>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</si>
  <si>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</si>
  <si>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</si>
  <si>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</si>
  <si>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</si>
  <si>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</si>
  <si>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</si>
  <si>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</si>
  <si>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</si>
  <si>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</si>
  <si>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</si>
  <si>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</si>
  <si>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</si>
  <si>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</si>
  <si>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</si>
  <si>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</si>
  <si>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</si>
  <si>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</si>
  <si>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</si>
  <si>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</si>
  <si>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</si>
  <si>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</si>
  <si>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</si>
  <si>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</si>
  <si>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</si>
  <si>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</si>
  <si>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</si>
  <si>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</si>
  <si>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</si>
  <si>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</si>
  <si>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</si>
  <si>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</si>
  <si>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</si>
  <si>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</si>
  <si>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</si>
  <si>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</si>
  <si>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</si>
  <si>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</si>
  <si>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</si>
  <si>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</si>
  <si>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</si>
  <si>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</si>
  <si>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</si>
  <si>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</si>
  <si>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</si>
  <si>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</si>
  <si>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</si>
  <si>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</si>
  <si>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</si>
  <si>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</si>
  <si>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</si>
  <si>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</si>
  <si>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</si>
  <si>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</si>
  <si>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</si>
  <si>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</si>
  <si>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</si>
  <si>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</si>
  <si>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</si>
  <si>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</si>
  <si>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</si>
  <si>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</si>
  <si>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</si>
  <si>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</si>
  <si>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</si>
  <si>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</si>
  <si>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</si>
  <si>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</si>
  <si>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</si>
  <si>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</si>
  <si>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</si>
  <si>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</si>
  <si>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</si>
  <si>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</si>
  <si>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</si>
  <si>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</si>
  <si>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</si>
  <si>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</si>
  <si>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</si>
  <si>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</si>
  <si>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</si>
  <si>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</si>
  <si>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</si>
  <si>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</si>
  <si>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</si>
  <si>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</si>
  <si>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</si>
  <si>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</si>
  <si>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</si>
  <si>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</si>
  <si>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</si>
  <si>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</si>
  <si>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</si>
  <si>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</si>
  <si>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</si>
  <si>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</si>
  <si>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</si>
  <si>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</si>
  <si>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</si>
  <si>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</si>
  <si>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</si>
  <si>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</si>
  <si>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</si>
  <si>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</si>
  <si>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</si>
  <si>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</si>
  <si>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</si>
  <si>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</si>
  <si>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</si>
  <si>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</si>
  <si>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</si>
  <si>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</si>
  <si>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</si>
  <si>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</si>
  <si>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</si>
  <si>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</si>
  <si>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</si>
  <si>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</si>
  <si>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</si>
  <si>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</si>
  <si>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</si>
  <si>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</si>
  <si>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</si>
  <si>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</si>
  <si>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</si>
  <si>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</si>
  <si>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</si>
  <si>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</si>
  <si>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</si>
  <si>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</si>
  <si>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</si>
  <si>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</si>
  <si>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</si>
  <si>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</si>
  <si>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</si>
  <si>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</si>
  <si>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</si>
  <si>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</si>
  <si>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</si>
  <si>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</si>
  <si>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</si>
  <si>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</si>
  <si>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</si>
  <si>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</si>
  <si>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</si>
  <si>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</si>
  <si>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</si>
  <si>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</si>
  <si>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</si>
  <si>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</si>
  <si>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</si>
  <si>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</si>
  <si>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</si>
  <si>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</si>
  <si>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</si>
  <si>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</si>
  <si>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</si>
  <si>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</si>
  <si>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</si>
  <si>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</si>
  <si>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</si>
  <si>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</si>
  <si>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</si>
  <si>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</si>
  <si>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</si>
  <si>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</si>
  <si>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</si>
  <si>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</si>
  <si>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</si>
  <si>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</si>
  <si>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</si>
  <si>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</si>
  <si>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</si>
  <si>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</si>
  <si>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</si>
  <si>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</si>
  <si>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</si>
  <si>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</si>
  <si>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</si>
  <si>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</si>
  <si>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</si>
  <si>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</si>
  <si>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</si>
  <si>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</si>
  <si>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</si>
  <si>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</si>
  <si>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</si>
  <si>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</si>
  <si>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</si>
  <si>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</si>
  <si>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</si>
  <si>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</si>
  <si>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</si>
  <si>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</si>
  <si>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</si>
  <si>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</si>
  <si>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</si>
  <si>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</si>
  <si>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</si>
  <si>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</si>
  <si>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</si>
  <si>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</si>
  <si>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</si>
  <si>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</si>
  <si>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</si>
  <si>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</si>
  <si>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</si>
  <si>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</si>
  <si>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</si>
  <si>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</si>
  <si>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</si>
  <si>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</si>
  <si>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</si>
  <si>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</si>
  <si>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</si>
  <si>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</si>
  <si>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</si>
  <si>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</si>
  <si>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</si>
  <si>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</si>
  <si>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</si>
  <si>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</si>
  <si>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</si>
  <si>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</si>
  <si>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</si>
  <si>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</si>
  <si>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</si>
  <si>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</si>
  <si>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</si>
  <si>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</si>
  <si>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</si>
  <si>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</si>
  <si>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</si>
  <si>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</si>
  <si>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</si>
  <si>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</si>
  <si>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</si>
  <si>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</si>
  <si>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</si>
  <si>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</si>
  <si>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</si>
  <si>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</si>
  <si>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</si>
  <si>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</si>
  <si>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</si>
  <si>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</si>
  <si>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</si>
  <si>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</si>
  <si>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</si>
  <si>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</si>
  <si>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</si>
  <si>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</si>
  <si>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</si>
  <si>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</si>
  <si>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</si>
  <si>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</si>
  <si>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</si>
  <si>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</si>
  <si>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</si>
  <si>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</si>
  <si>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</si>
  <si>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</si>
  <si>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</si>
  <si>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</si>
  <si>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</si>
  <si>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</si>
  <si>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</si>
  <si>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</si>
  <si>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</si>
  <si>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</si>
  <si>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</si>
  <si>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</si>
  <si>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</si>
  <si>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</si>
  <si>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</si>
  <si>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</si>
  <si>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</si>
  <si>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</si>
  <si>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</si>
  <si>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</si>
  <si>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</si>
  <si>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</si>
  <si>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</si>
  <si>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</si>
  <si>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</si>
  <si>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</si>
  <si>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</si>
  <si>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</si>
  <si>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</si>
  <si>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</si>
  <si>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</si>
  <si>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</si>
  <si>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</si>
  <si>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</si>
  <si>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</si>
  <si>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</si>
  <si>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</si>
  <si>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</si>
  <si>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</si>
  <si>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</si>
  <si>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</si>
  <si>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</si>
  <si>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</si>
  <si>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</si>
  <si>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</si>
  <si>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</si>
  <si>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</si>
  <si>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</si>
  <si>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</si>
  <si>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</si>
  <si>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</si>
  <si>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</si>
  <si>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</si>
  <si>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</si>
  <si>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</si>
  <si>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</si>
  <si>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</si>
  <si>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</si>
  <si>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</si>
  <si>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</si>
  <si>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</si>
  <si>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</si>
  <si>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</si>
  <si>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</si>
  <si>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</si>
  <si>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</si>
  <si>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</si>
  <si>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</si>
  <si>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</si>
  <si>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</si>
  <si>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</si>
  <si>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</si>
  <si>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</si>
  <si>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</si>
  <si>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</si>
  <si>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</si>
  <si>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</si>
  <si>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</si>
  <si>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</si>
  <si>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</si>
  <si>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</si>
  <si>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</si>
  <si>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</si>
  <si>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</si>
  <si>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</si>
  <si>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</si>
  <si>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</si>
  <si>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</si>
  <si>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</si>
  <si>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</si>
  <si>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</si>
  <si>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</si>
  <si>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</si>
  <si>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</si>
  <si>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</si>
  <si>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</si>
  <si>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</si>
  <si>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</si>
  <si>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</si>
  <si>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</si>
  <si>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</si>
  <si>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</si>
  <si>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</si>
  <si>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</si>
  <si>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</si>
  <si>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</si>
  <si>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</si>
  <si>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</si>
  <si>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</si>
  <si>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</si>
  <si>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</si>
  <si>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</si>
  <si>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</si>
  <si>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</si>
  <si>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</si>
  <si>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</si>
  <si>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</si>
  <si>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</si>
  <si>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</si>
  <si>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</si>
  <si>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</si>
  <si>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</si>
  <si>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</si>
  <si>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</si>
  <si>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</si>
  <si>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</si>
  <si>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</si>
  <si>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</si>
  <si>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</si>
  <si>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</si>
  <si>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</si>
  <si>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</si>
  <si>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</si>
  <si>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</si>
  <si>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</si>
  <si>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</si>
  <si>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</si>
  <si>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</si>
  <si>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</si>
  <si>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</si>
  <si>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</si>
  <si>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</si>
  <si>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</si>
  <si>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</si>
  <si>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</si>
  <si>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</si>
  <si>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</si>
  <si>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</si>
  <si>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</si>
  <si>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</si>
  <si>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</si>
  <si>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</si>
  <si>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</si>
  <si>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</si>
  <si>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</si>
  <si>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</si>
  <si>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</si>
  <si>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</si>
  <si>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</si>
  <si>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</si>
  <si>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</si>
  <si>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</si>
  <si>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</si>
  <si>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</si>
  <si>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</si>
  <si>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</si>
  <si>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</si>
  <si>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</si>
  <si>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</si>
  <si>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</si>
  <si>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</si>
  <si>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</si>
  <si>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</si>
  <si>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</si>
  <si>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</si>
  <si>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</si>
  <si>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</si>
  <si>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</si>
  <si>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</si>
  <si>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</si>
  <si>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</si>
  <si>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</si>
  <si>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</si>
  <si>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</si>
  <si>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</si>
  <si>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</si>
  <si>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</si>
  <si>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</si>
  <si>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</si>
  <si>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</si>
  <si>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</si>
  <si>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</si>
  <si>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</si>
  <si>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</si>
  <si>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</si>
  <si>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</si>
  <si>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</si>
  <si>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</si>
  <si>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</si>
  <si>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</si>
  <si>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</si>
  <si>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</si>
  <si>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</si>
  <si>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</si>
  <si>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</si>
  <si>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</si>
  <si>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</si>
  <si>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</si>
  <si>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</si>
  <si>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</si>
  <si>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</si>
  <si>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</si>
  <si>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</si>
  <si>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</si>
  <si>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</si>
  <si>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</si>
  <si>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</si>
  <si>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</si>
  <si>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</si>
  <si>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</si>
  <si>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</si>
  <si>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</si>
  <si>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</si>
  <si>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</si>
  <si>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</si>
  <si>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</si>
  <si>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</si>
  <si>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</si>
  <si>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</si>
  <si>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</si>
  <si>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</si>
  <si>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</si>
  <si>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</si>
  <si>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</si>
  <si>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</si>
  <si>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</si>
  <si>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</si>
  <si>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</si>
  <si>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</si>
  <si>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</si>
  <si>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</si>
  <si>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</si>
  <si>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</si>
  <si>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</si>
  <si>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</si>
  <si>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</si>
  <si>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</si>
  <si>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</si>
  <si>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</si>
  <si>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</si>
  <si>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</si>
  <si>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</si>
  <si>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</si>
  <si>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</si>
  <si>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</si>
  <si>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</si>
  <si>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</si>
  <si>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</si>
  <si>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</si>
  <si>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</si>
  <si>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</si>
  <si>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</si>
  <si>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</si>
  <si>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</si>
  <si>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</si>
  <si>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</si>
  <si>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</si>
  <si>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</si>
  <si>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</si>
  <si>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</si>
  <si>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</si>
  <si>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</si>
  <si>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</si>
  <si>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</si>
  <si>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</si>
  <si>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</si>
  <si>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</si>
  <si>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</si>
  <si>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</si>
  <si>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</si>
  <si>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</si>
  <si>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</si>
  <si>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</si>
  <si>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</si>
  <si>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</si>
  <si>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</si>
  <si>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</si>
  <si>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</si>
  <si>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</si>
  <si>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</si>
  <si>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</si>
  <si>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</si>
  <si>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</si>
  <si>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</si>
  <si>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</si>
  <si>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</si>
  <si>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</si>
  <si>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</si>
  <si>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</si>
  <si>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</si>
  <si>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</si>
  <si>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</si>
  <si>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</si>
  <si>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</si>
  <si>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</si>
  <si>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</si>
  <si>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</si>
  <si>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</si>
  <si>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</si>
  <si>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</si>
  <si>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</si>
  <si>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</si>
  <si>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</si>
  <si>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</si>
  <si>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</si>
  <si>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</si>
  <si>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</si>
  <si>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</si>
  <si>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</si>
  <si>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</si>
  <si>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</si>
  <si>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</si>
  <si>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</si>
  <si>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</si>
  <si>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</si>
  <si>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</si>
  <si>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</si>
  <si>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</si>
  <si>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</si>
  <si>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</si>
  <si>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</si>
  <si>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</si>
  <si>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</si>
  <si>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</si>
  <si>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</si>
  <si>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</si>
  <si>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</si>
  <si>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</si>
  <si>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</si>
  <si>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</si>
  <si>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</si>
  <si>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</si>
  <si>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</si>
  <si>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</si>
  <si>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</si>
  <si>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</si>
  <si>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</si>
  <si>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</si>
  <si>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</si>
  <si>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</si>
  <si>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</si>
  <si>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</si>
  <si>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</si>
  <si>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</si>
  <si>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</si>
  <si>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</si>
  <si>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</si>
  <si>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</si>
  <si>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</si>
  <si>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</si>
  <si>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</si>
  <si>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</si>
  <si>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</si>
  <si>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</si>
  <si>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</si>
  <si>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</si>
  <si>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</si>
  <si>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</si>
  <si>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</si>
  <si>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</si>
  <si>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</si>
  <si>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</si>
  <si>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</si>
  <si>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</si>
  <si>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</si>
  <si>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</si>
  <si>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</si>
  <si>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</si>
  <si>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</si>
  <si>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</si>
  <si>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</si>
  <si>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</si>
  <si>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</si>
  <si>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</si>
  <si>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</si>
  <si>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</si>
  <si>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</si>
  <si>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</si>
  <si>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</si>
  <si>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</si>
  <si>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</si>
  <si>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</si>
  <si>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</si>
  <si>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</si>
  <si>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</si>
  <si>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</si>
  <si>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</si>
  <si>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</si>
  <si>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</si>
  <si>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</si>
  <si>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</si>
  <si>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</si>
  <si>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</si>
  <si>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</si>
  <si>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</si>
  <si>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</si>
  <si>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</si>
  <si>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</si>
  <si>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</si>
  <si>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</si>
  <si>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</si>
  <si>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</si>
  <si>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</si>
  <si>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</si>
  <si>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</si>
  <si>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</si>
  <si>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</si>
  <si>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</si>
  <si>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</si>
  <si>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</si>
  <si>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</si>
  <si>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</si>
  <si>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</si>
  <si>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</si>
  <si>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</si>
  <si>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</si>
  <si>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</si>
  <si>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</si>
  <si>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</si>
  <si>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</si>
  <si>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</si>
  <si>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</si>
  <si>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</si>
  <si>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</si>
  <si>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</si>
  <si>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</si>
  <si>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</si>
  <si>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</si>
  <si>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</si>
  <si>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</si>
  <si>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</si>
  <si>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</si>
  <si>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</si>
  <si>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</si>
  <si>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</si>
  <si>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</si>
  <si>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</si>
  <si>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</si>
  <si>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</si>
  <si>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</si>
  <si>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</si>
  <si>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</si>
  <si>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</si>
  <si>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</si>
  <si>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</si>
  <si>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</si>
  <si>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</si>
  <si>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</si>
  <si>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</si>
  <si>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</si>
  <si>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</si>
  <si>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</si>
  <si>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</si>
  <si>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</si>
  <si>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</si>
  <si>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</si>
  <si>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</si>
  <si>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</si>
  <si>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</si>
  <si>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</si>
  <si>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</si>
  <si>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</si>
  <si>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</si>
  <si>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</si>
  <si>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</si>
  <si>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</si>
  <si>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</si>
  <si>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</si>
  <si>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</si>
  <si>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</si>
  <si>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</si>
  <si>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</si>
  <si>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</si>
  <si>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</si>
  <si>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</si>
  <si>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</si>
  <si>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</si>
  <si>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</si>
  <si>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</si>
  <si>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</si>
  <si>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</si>
  <si>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</si>
  <si>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</si>
  <si>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</si>
  <si>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</si>
  <si>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</si>
  <si>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</si>
  <si>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</si>
  <si>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</si>
  <si>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</si>
  <si>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</si>
  <si>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</si>
  <si>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</si>
  <si>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</si>
  <si>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</si>
  <si>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</si>
  <si>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</si>
  <si>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</si>
  <si>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</si>
  <si>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</si>
  <si>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</si>
  <si>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</si>
  <si>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</si>
  <si>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</si>
  <si>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</si>
  <si>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</si>
  <si>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</si>
  <si>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</si>
  <si>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</si>
  <si>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</si>
  <si>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</si>
  <si>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</si>
  <si>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</si>
  <si>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</si>
  <si>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</si>
  <si>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</si>
  <si>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</si>
  <si>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</si>
  <si>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</si>
  <si>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</si>
  <si>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</si>
  <si>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</si>
  <si>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</si>
  <si>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</si>
  <si>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</si>
  <si>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</si>
  <si>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</si>
  <si>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</si>
  <si>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</si>
  <si>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</si>
  <si>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</si>
  <si>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</si>
  <si>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</si>
  <si>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</si>
  <si>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</si>
  <si>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</si>
  <si>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</si>
  <si>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</si>
  <si>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</si>
  <si>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</si>
  <si>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</si>
  <si>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</si>
  <si>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</si>
  <si>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</si>
  <si>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</si>
  <si>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</si>
  <si>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</si>
  <si>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</si>
  <si>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</si>
  <si>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</si>
  <si>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</si>
  <si>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</si>
  <si>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</si>
  <si>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</si>
  <si>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</si>
  <si>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</si>
  <si>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</si>
  <si>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</si>
  <si>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</si>
  <si>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</si>
  <si>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</si>
  <si>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</si>
  <si>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</si>
  <si>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</si>
  <si>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</si>
  <si>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</si>
  <si>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</si>
  <si>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</si>
  <si>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</si>
  <si>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</si>
  <si>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</si>
  <si>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</si>
  <si>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</si>
  <si>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</si>
  <si>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</si>
  <si>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</si>
  <si>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</si>
  <si>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</si>
  <si>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</si>
  <si>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</si>
  <si>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</si>
  <si>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</si>
  <si>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</si>
  <si>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</si>
  <si>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</si>
  <si>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</si>
  <si>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</si>
  <si>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</si>
  <si>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</si>
  <si>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</si>
  <si>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</si>
  <si>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</si>
  <si>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</si>
  <si>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</si>
  <si>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</si>
  <si>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</si>
  <si>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</si>
  <si>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</si>
  <si>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</si>
  <si>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</si>
  <si>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</si>
  <si>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</si>
  <si>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</si>
  <si>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</si>
  <si>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</si>
  <si>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</si>
  <si>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</si>
  <si>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</si>
  <si>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</si>
  <si>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</si>
  <si>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</si>
  <si>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</si>
  <si>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</si>
  <si>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</si>
  <si>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</si>
  <si>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</si>
  <si>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</si>
  <si>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</si>
  <si>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</si>
  <si>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</si>
  <si>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</si>
  <si>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</si>
  <si>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</si>
  <si>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</si>
  <si>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</si>
  <si>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</si>
  <si>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</si>
  <si>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</si>
  <si>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</si>
  <si>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</si>
  <si>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</si>
  <si>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</si>
  <si>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</si>
  <si>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</si>
  <si>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</si>
  <si>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</si>
  <si>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</si>
  <si>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</si>
  <si>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</si>
  <si>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</si>
  <si>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</si>
  <si>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</si>
  <si>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</si>
  <si>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</si>
  <si>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</si>
  <si>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</si>
  <si>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</si>
  <si>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</si>
  <si>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</si>
  <si>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</si>
  <si>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</si>
  <si>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</si>
  <si>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</si>
  <si>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</si>
  <si>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</si>
  <si>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</si>
  <si>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</si>
  <si>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</si>
  <si>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</si>
  <si>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</si>
  <si>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</si>
  <si>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</si>
  <si>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</si>
  <si>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</si>
  <si>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</si>
  <si>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</si>
  <si>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</si>
  <si>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</si>
  <si>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</si>
  <si>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</si>
  <si>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</si>
  <si>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</si>
  <si>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</si>
  <si>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</si>
  <si>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</si>
  <si>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</si>
  <si>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</si>
  <si>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</si>
  <si>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</si>
  <si>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</si>
  <si>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</si>
  <si>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</si>
  <si>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</si>
  <si>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</si>
  <si>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</si>
  <si>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</si>
  <si>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</si>
  <si>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</si>
  <si>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</si>
  <si>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</si>
  <si>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</si>
  <si>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</si>
  <si>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</si>
  <si>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</si>
  <si>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</si>
  <si>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</si>
  <si>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</si>
  <si>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</si>
  <si>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</si>
  <si>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</si>
  <si>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</si>
  <si>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</si>
  <si>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</si>
  <si>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</si>
  <si>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</si>
  <si>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</si>
  <si>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</si>
  <si>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</si>
  <si>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</si>
  <si>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</si>
  <si>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</si>
  <si>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</si>
  <si>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</si>
  <si>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</si>
  <si>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</si>
  <si>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</si>
  <si>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</si>
  <si>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</si>
  <si>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</si>
  <si>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</si>
  <si>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</si>
  <si>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</si>
  <si>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</si>
  <si>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</si>
  <si>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</si>
  <si>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</si>
  <si>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</si>
  <si>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</si>
  <si>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</si>
  <si>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</si>
  <si>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</si>
  <si>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</si>
  <si>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</si>
  <si>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</si>
  <si>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</si>
  <si>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</si>
  <si>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</si>
  <si>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</si>
  <si>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</si>
  <si>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</si>
  <si>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</si>
  <si>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</si>
  <si>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</si>
  <si>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</si>
  <si>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</si>
  <si>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</si>
  <si>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</si>
  <si>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</si>
  <si>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</si>
  <si>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</si>
  <si>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</si>
  <si>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</si>
  <si>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</si>
  <si>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</si>
  <si>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</si>
  <si>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</si>
  <si>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</si>
  <si>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</si>
  <si>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</si>
  <si>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</si>
  <si>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</si>
  <si>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</si>
  <si>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</si>
  <si>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</si>
  <si>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</si>
  <si>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</si>
  <si>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</si>
  <si>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</si>
  <si>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</si>
  <si>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</si>
  <si>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</si>
  <si>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</si>
  <si>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</si>
  <si>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</si>
  <si>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</si>
  <si>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</si>
  <si>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</si>
  <si>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</si>
  <si>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</si>
  <si>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</si>
  <si>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</si>
  <si>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</si>
  <si>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</si>
  <si>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</si>
  <si>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</si>
  <si>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</si>
  <si>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</si>
  <si>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</si>
  <si>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</si>
  <si>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</si>
  <si>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</si>
  <si>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</si>
  <si>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</si>
  <si>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</si>
  <si>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</si>
  <si>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</si>
  <si>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</si>
  <si>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</si>
  <si>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</si>
  <si>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</si>
  <si>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</si>
  <si>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</si>
  <si>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</si>
  <si>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</si>
  <si>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</si>
  <si>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</si>
  <si>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</si>
  <si>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</si>
  <si>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</si>
  <si>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</si>
  <si>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</si>
  <si>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</si>
  <si>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</si>
  <si>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</si>
  <si>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</si>
  <si>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</si>
  <si>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</si>
  <si>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</si>
  <si>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</si>
  <si>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</si>
  <si>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</si>
  <si>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</si>
  <si>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</si>
  <si>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</si>
  <si>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</si>
  <si>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</si>
  <si>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</si>
  <si>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</si>
  <si>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</si>
  <si>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</si>
  <si>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</si>
  <si>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</si>
  <si>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</si>
  <si>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</si>
  <si>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</si>
  <si>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</si>
  <si>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</si>
  <si>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</si>
  <si>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</si>
  <si>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</si>
  <si>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</si>
  <si>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</si>
  <si>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</si>
  <si>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</si>
  <si>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</si>
  <si>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</si>
  <si>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</si>
  <si>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</si>
  <si>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</si>
  <si>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</si>
  <si>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</si>
  <si>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</si>
  <si>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</si>
  <si>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</si>
  <si>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</si>
  <si>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</si>
  <si>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</si>
  <si>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</si>
  <si>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</si>
  <si>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</si>
  <si>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</si>
  <si>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</si>
  <si>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</si>
  <si>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</si>
  <si>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</si>
  <si>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</si>
  <si>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</si>
  <si>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</si>
  <si>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</si>
  <si>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</si>
  <si>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</si>
  <si>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</si>
  <si>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</si>
  <si>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</si>
  <si>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</si>
  <si>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</si>
  <si>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</si>
  <si>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</si>
  <si>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</si>
  <si>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</si>
  <si>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</si>
  <si>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</si>
  <si>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</si>
  <si>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</si>
  <si>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</si>
  <si>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</si>
  <si>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</si>
  <si>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</si>
  <si>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</si>
  <si>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</si>
  <si>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</si>
  <si>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</si>
  <si>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</si>
  <si>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</si>
  <si>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</si>
  <si>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</si>
  <si>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</si>
  <si>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</si>
  <si>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</si>
  <si>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</si>
  <si>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</si>
  <si>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</si>
  <si>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</si>
  <si>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</si>
  <si>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</si>
  <si>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</si>
  <si>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</si>
  <si>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</si>
  <si>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</si>
  <si>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</si>
  <si>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</si>
  <si>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</si>
  <si>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</si>
  <si>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</si>
  <si>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</si>
  <si>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</si>
  <si>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</si>
  <si>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</si>
  <si>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</si>
  <si>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</si>
  <si>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</si>
  <si>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</si>
  <si>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</si>
  <si>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</si>
  <si>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</si>
  <si>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</si>
  <si>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</si>
  <si>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</si>
  <si>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</si>
  <si>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</si>
  <si>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</si>
  <si>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</si>
  <si>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MNSW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</si>
  <si>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</si>
  <si>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</si>
  <si>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</si>
  <si>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</si>
  <si>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</si>
  <si>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</si>
  <si>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</si>
  <si>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</si>
  <si>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</si>
  <si>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</si>
  <si>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</si>
  <si>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IZ4796</t>
  </si>
  <si>
    <t>dfm-3215</t>
  </si>
  <si>
    <t>dfm-3216</t>
  </si>
  <si>
    <t>dfm-3217</t>
  </si>
  <si>
    <t>dfm-3218</t>
  </si>
  <si>
    <t>dfm-3219</t>
  </si>
  <si>
    <t>dfm-3220</t>
  </si>
  <si>
    <t>With snap</t>
  </si>
  <si>
    <t>dfm-3221</t>
  </si>
  <si>
    <t>dfm-3222</t>
  </si>
  <si>
    <t>dfm-3223</t>
  </si>
  <si>
    <t>GEL NAEL (MEN'S)</t>
  </si>
  <si>
    <t>JF9426</t>
  </si>
  <si>
    <t>Double needle #301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</si>
  <si>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</si>
  <si>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</si>
  <si>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</si>
  <si>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</si>
  <si>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</si>
  <si>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</si>
  <si>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</si>
  <si>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</si>
  <si>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</si>
  <si>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</si>
  <si>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NK101M</t>
  </si>
  <si>
    <t>dfm-3234</t>
  </si>
  <si>
    <t>dfm-3235</t>
  </si>
  <si>
    <t>dfm-3236</t>
  </si>
  <si>
    <t>NK501M</t>
  </si>
  <si>
    <t>dfm-3237</t>
  </si>
  <si>
    <t>ADD ELASTIC</t>
  </si>
  <si>
    <t>dfm-3238</t>
  </si>
  <si>
    <t>IZ3324</t>
  </si>
  <si>
    <t>dfm-3239</t>
  </si>
  <si>
    <t>dfm-3240</t>
  </si>
  <si>
    <t>dfm-3241</t>
  </si>
  <si>
    <t>dfm-3242</t>
  </si>
  <si>
    <t>dfm-3243</t>
  </si>
  <si>
    <t>IZ0145</t>
  </si>
  <si>
    <t>dfm-3244</t>
  </si>
  <si>
    <t>dfm-3245</t>
  </si>
  <si>
    <t>dfm-3246</t>
  </si>
  <si>
    <t>dfm-3247</t>
  </si>
  <si>
    <t>JS106M</t>
  </si>
  <si>
    <t>JS106</t>
  </si>
  <si>
    <t>dfm-3248</t>
  </si>
  <si>
    <t>GT100</t>
  </si>
  <si>
    <t>dfm-3249</t>
  </si>
  <si>
    <t>dfm-3250</t>
  </si>
  <si>
    <t>dfm-3251</t>
  </si>
  <si>
    <t>dfm-3252</t>
  </si>
  <si>
    <t>PK515M</t>
  </si>
  <si>
    <t>dfm-3253</t>
  </si>
  <si>
    <t>PK806M</t>
  </si>
  <si>
    <t>dfm-3254</t>
  </si>
  <si>
    <t>PK802M</t>
  </si>
  <si>
    <t>dfm-3255</t>
  </si>
  <si>
    <t>dfm-3256</t>
  </si>
  <si>
    <t>dfm-3257</t>
  </si>
  <si>
    <t>HV6088</t>
  </si>
  <si>
    <t>dfm-3258</t>
  </si>
  <si>
    <t>LASER HOLE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</si>
  <si>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</si>
  <si>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</si>
  <si>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</si>
  <si>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</si>
  <si>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</si>
  <si>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</si>
  <si>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</si>
  <si>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</si>
  <si>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BARTACK 1.5CM</t>
  </si>
  <si>
    <t>dfm-3267</t>
  </si>
  <si>
    <t>HV6089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</si>
  <si>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</si>
  <si>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</si>
  <si>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</si>
  <si>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</si>
  <si>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</si>
  <si>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</si>
  <si>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</si>
  <si>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</si>
  <si>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</si>
  <si>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</si>
  <si>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KIDS(JACKET)</t>
  </si>
  <si>
    <t>IX7892</t>
  </si>
  <si>
    <t>CL406M</t>
  </si>
  <si>
    <t>dfm-3278</t>
  </si>
  <si>
    <t>dfm-3279</t>
  </si>
  <si>
    <t>dfm-3280</t>
  </si>
  <si>
    <t>dfm-3281</t>
  </si>
  <si>
    <t>dfm-3282</t>
  </si>
  <si>
    <t>dfm-3283</t>
  </si>
  <si>
    <t>HM410</t>
  </si>
  <si>
    <t>dfm-3284</t>
  </si>
  <si>
    <t>dfm-3285</t>
  </si>
  <si>
    <t>dfm-3286</t>
  </si>
  <si>
    <t>KIDS(PANT)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</si>
  <si>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</si>
  <si>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</si>
  <si>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</si>
  <si>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</si>
  <si>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</si>
  <si>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</si>
  <si>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</si>
  <si>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</si>
  <si>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</si>
  <si>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</si>
  <si>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</si>
  <si>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</si>
  <si>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</si>
  <si>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</si>
  <si>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</si>
  <si>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</si>
  <si>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</si>
  <si>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</si>
  <si>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</si>
  <si>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</si>
  <si>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</si>
  <si>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</si>
  <si>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</si>
  <si>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</si>
  <si>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</si>
  <si>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</si>
  <si>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</si>
  <si>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</si>
  <si>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ADD STITCH 1MM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</si>
  <si>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</si>
  <si>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</si>
  <si>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</si>
  <si>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</si>
  <si>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</si>
  <si>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</si>
  <si>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</si>
  <si>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</si>
  <si>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</si>
  <si>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</si>
  <si>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</si>
  <si>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</si>
  <si>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</si>
  <si>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</si>
  <si>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</si>
  <si>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</si>
  <si>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</si>
  <si>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</si>
  <si>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</si>
  <si>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</si>
  <si>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</si>
  <si>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</si>
  <si>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</si>
  <si>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</si>
  <si>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</si>
  <si>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</si>
  <si>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</si>
  <si>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</si>
  <si>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</si>
  <si>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</si>
  <si>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</si>
  <si>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</si>
  <si>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</si>
  <si>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</si>
  <si>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</si>
  <si>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</si>
  <si>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</si>
  <si>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</si>
  <si>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</si>
  <si>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</si>
  <si>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</si>
  <si>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</si>
  <si>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</si>
  <si>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</si>
  <si>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</si>
  <si>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</si>
  <si>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</si>
  <si>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</si>
  <si>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</si>
  <si>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JA4062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</si>
  <si>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</si>
  <si>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</si>
  <si>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</si>
  <si>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</si>
  <si>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</si>
  <si>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</si>
  <si>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</si>
  <si>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</si>
  <si>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</si>
  <si>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</si>
  <si>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</si>
  <si>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WB407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</si>
  <si>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</si>
  <si>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</si>
  <si>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</si>
  <si>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</si>
  <si>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</si>
  <si>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</si>
  <si>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</si>
  <si>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</si>
  <si>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</si>
  <si>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</si>
  <si>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</si>
  <si>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</si>
  <si>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JF3400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</si>
  <si>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</si>
  <si>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</si>
  <si>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</si>
  <si>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</si>
  <si>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</si>
  <si>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</si>
  <si>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</si>
  <si>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</si>
  <si>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</si>
  <si>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</si>
  <si>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</si>
  <si>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</si>
  <si>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</si>
  <si>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</si>
  <si>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</si>
  <si>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</si>
  <si>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</si>
  <si>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</si>
  <si>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</si>
  <si>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</si>
  <si>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</si>
  <si>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</si>
  <si>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</si>
  <si>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</si>
  <si>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</si>
  <si>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</si>
  <si>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</si>
  <si>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</si>
  <si>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</si>
  <si>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</si>
  <si>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</si>
  <si>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</si>
  <si>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</si>
  <si>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</si>
  <si>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</si>
  <si>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</si>
  <si>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</si>
  <si>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</si>
  <si>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</si>
  <si>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</si>
  <si>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</si>
  <si>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</si>
  <si>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</si>
  <si>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</si>
  <si>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</si>
  <si>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</si>
  <si>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</si>
  <si>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</si>
  <si>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</si>
  <si>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</si>
  <si>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</si>
  <si>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</si>
  <si>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</si>
  <si>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</si>
  <si>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</si>
  <si>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</si>
  <si>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</si>
  <si>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</si>
  <si>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</si>
  <si>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</si>
  <si>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</si>
  <si>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WU401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</si>
  <si>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</si>
  <si>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</si>
  <si>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</si>
  <si>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</si>
  <si>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</si>
  <si>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</si>
  <si>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</si>
  <si>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</si>
  <si>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</si>
  <si>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</si>
  <si>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</si>
  <si>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</si>
  <si>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</si>
  <si>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</si>
  <si>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</si>
  <si>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</si>
  <si>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</si>
  <si>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</si>
  <si>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</si>
  <si>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PK305</t>
  </si>
  <si>
    <t>dfm-3467</t>
  </si>
  <si>
    <t>dfm-3468</t>
  </si>
  <si>
    <t>dfm-3469</t>
  </si>
  <si>
    <t>HD605</t>
  </si>
  <si>
    <t>dfm-3470</t>
  </si>
  <si>
    <t>PK603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</si>
  <si>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</si>
  <si>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</si>
  <si>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</si>
  <si>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</si>
  <si>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</si>
  <si>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</si>
  <si>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</si>
  <si>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</si>
  <si>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</si>
  <si>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</si>
  <si>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</si>
  <si>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</si>
  <si>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</si>
  <si>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</si>
  <si>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</si>
  <si>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</si>
  <si>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</si>
  <si>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</si>
  <si>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</si>
  <si>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</si>
  <si>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</si>
  <si>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</si>
  <si>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</si>
  <si>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</si>
  <si>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</si>
  <si>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</si>
  <si>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</si>
  <si>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</si>
  <si>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</si>
  <si>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</si>
  <si>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</si>
  <si>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</si>
  <si>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</si>
  <si>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</si>
  <si>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</si>
  <si>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</si>
  <si>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</si>
  <si>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</si>
  <si>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</si>
  <si>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</si>
  <si>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</si>
  <si>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</si>
  <si>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</si>
  <si>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</si>
  <si>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</si>
  <si>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</si>
  <si>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</si>
  <si>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</si>
  <si>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</si>
  <si>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</si>
  <si>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</si>
  <si>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</si>
  <si>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</si>
  <si>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</si>
  <si>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IR7871</t>
  </si>
  <si>
    <t>dfm-3525</t>
  </si>
  <si>
    <t>dfm-3526</t>
  </si>
  <si>
    <t>WITH SNAP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</si>
  <si>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</si>
  <si>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</si>
  <si>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</si>
  <si>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</si>
  <si>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</si>
  <si>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</si>
  <si>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</si>
  <si>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</si>
  <si>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IR7872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</si>
  <si>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</si>
  <si>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</si>
  <si>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</si>
  <si>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</si>
  <si>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</si>
  <si>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</si>
  <si>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</si>
  <si>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</si>
  <si>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</si>
  <si>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</si>
  <si>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WNSW</t>
  </si>
  <si>
    <t>P4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</si>
  <si>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</si>
  <si>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</si>
  <si>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</si>
  <si>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</si>
  <si>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</si>
  <si>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</si>
  <si>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</si>
  <si>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</si>
  <si>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</si>
  <si>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</si>
  <si>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</si>
  <si>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</si>
  <si>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</si>
  <si>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</si>
  <si>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</si>
  <si>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</si>
  <si>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</si>
  <si>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</si>
  <si>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</si>
  <si>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</si>
  <si>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</si>
  <si>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</si>
  <si>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</si>
  <si>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</si>
  <si>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</si>
  <si>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</si>
  <si>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</si>
  <si>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</si>
  <si>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</si>
  <si>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</si>
  <si>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</si>
  <si>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</si>
  <si>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IZ1353</t>
  </si>
  <si>
    <t>ADD #ISO301</t>
  </si>
  <si>
    <t>dfm-3577</t>
  </si>
  <si>
    <t>dfm-3578</t>
  </si>
  <si>
    <t>dfm-3579</t>
  </si>
  <si>
    <t>GT101M</t>
  </si>
  <si>
    <t>dfm-3580</t>
  </si>
  <si>
    <t>dfm-3581</t>
  </si>
  <si>
    <t>dfm-3582</t>
  </si>
  <si>
    <t>dfm-3583</t>
  </si>
  <si>
    <t>PB203</t>
  </si>
  <si>
    <t>dfm-3584</t>
  </si>
  <si>
    <t>IZ1354</t>
  </si>
  <si>
    <t>ADD#ISO301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</si>
  <si>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</si>
  <si>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</si>
  <si>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</si>
  <si>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</si>
  <si>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</si>
  <si>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</si>
  <si>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</si>
  <si>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</si>
  <si>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IZ0169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</si>
  <si>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</si>
  <si>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</si>
  <si>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</si>
  <si>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</si>
  <si>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</si>
  <si>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</si>
  <si>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</si>
  <si>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</si>
  <si>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GT203M</t>
  </si>
  <si>
    <t>dfm-3601</t>
  </si>
  <si>
    <t>dfm-3602</t>
  </si>
  <si>
    <t>dfm-3603</t>
  </si>
  <si>
    <t>dfm-3604</t>
  </si>
  <si>
    <t>IZ0170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</si>
  <si>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</si>
  <si>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</si>
  <si>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</si>
  <si>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</si>
  <si>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</si>
  <si>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</si>
  <si>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</si>
  <si>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</si>
  <si>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</si>
  <si>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</si>
  <si>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</si>
  <si>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</si>
  <si>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IZ4795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</si>
  <si>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</si>
  <si>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</si>
  <si>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</si>
  <si>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</si>
  <si>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</si>
  <si>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</si>
  <si>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</si>
  <si>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</si>
  <si>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PK410</t>
  </si>
  <si>
    <t>DOUBLE NEEDLE
 WITH SNAP</t>
  </si>
  <si>
    <t>dfm-3625</t>
  </si>
  <si>
    <t>dfm-3626</t>
  </si>
  <si>
    <t>dfm-3627</t>
  </si>
  <si>
    <t>dfm-3628</t>
  </si>
  <si>
    <t>IZ4766</t>
  </si>
  <si>
    <t>STITCHING 1CM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</si>
  <si>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</si>
  <si>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</si>
  <si>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</si>
  <si>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</si>
  <si>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</si>
  <si>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</si>
  <si>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</si>
  <si>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</si>
  <si>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</si>
  <si>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STITCHING 0.6MM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</si>
  <si>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</si>
  <si>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</si>
  <si>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</si>
  <si>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</si>
  <si>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</si>
  <si>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</si>
  <si>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</si>
  <si>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</si>
  <si>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</si>
  <si>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</si>
  <si>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</si>
  <si>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LINING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</si>
  <si>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</si>
  <si>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</si>
  <si>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</si>
  <si>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</si>
  <si>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</si>
  <si>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</si>
  <si>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</si>
  <si>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</si>
  <si>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</si>
  <si>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</si>
  <si>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</si>
  <si>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IZ5422</t>
  </si>
  <si>
    <t>HD105M</t>
  </si>
  <si>
    <t>WITH PIPING</t>
  </si>
  <si>
    <t>dfm-3660</t>
  </si>
  <si>
    <t>0.2CM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</si>
  <si>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</si>
  <si>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</si>
  <si>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</si>
  <si>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</si>
  <si>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</si>
  <si>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</si>
  <si>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</si>
  <si>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</si>
  <si>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WITH DOUBLE NEEDLE</t>
  </si>
  <si>
    <t>dfm-3669</t>
  </si>
  <si>
    <t>dfm-3670</t>
  </si>
  <si>
    <t>NK511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</si>
  <si>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</si>
  <si>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</si>
  <si>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</si>
  <si>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</si>
  <si>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</si>
  <si>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</si>
  <si>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</si>
  <si>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</si>
  <si>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</si>
  <si>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</si>
  <si>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</si>
  <si>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NIKE SPORTSWEAR</t>
  </si>
  <si>
    <t>bulk</t>
  </si>
  <si>
    <t>FZ0656</t>
  </si>
  <si>
    <t>dfm-3682</t>
  </si>
  <si>
    <t>dfm-3683</t>
  </si>
  <si>
    <t>dfm-3684</t>
  </si>
  <si>
    <t>dfm-3685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</si>
  <si>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</si>
  <si>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</si>
  <si>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</si>
  <si>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</si>
  <si>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</si>
  <si>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</si>
  <si>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Capacity Unlock (CU)</t>
  </si>
  <si>
    <t>Improvement Value</t>
  </si>
  <si>
    <t>Investment Plan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</si>
  <si>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</si>
  <si>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</si>
  <si>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</si>
  <si>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</si>
  <si>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</si>
  <si>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</si>
  <si>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</si>
  <si>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</si>
  <si>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Working Hours Per Day = 9</t>
  </si>
  <si>
    <t>Working Days Per Month = 26</t>
  </si>
  <si>
    <t>Trims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</si>
  <si>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</si>
  <si>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</si>
  <si>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</si>
  <si>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</si>
  <si>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</si>
  <si>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</si>
  <si>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</si>
  <si>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</si>
  <si>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</si>
  <si>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</si>
  <si>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</si>
  <si>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</si>
  <si>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</si>
  <si>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</si>
  <si>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</si>
  <si>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</si>
  <si>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</si>
  <si>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</si>
  <si>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</si>
  <si>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</si>
  <si>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CL210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</si>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</sst>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5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  <font>
      <sz val="9"/>
      <color theme="1"/>
      <name val="Aptos"/>
    </font>
    <font>
      <strike/>
      <sz val="11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2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  <xf numFmtId="164" fontId="5" fillId="0" borderId="0" xfId="0" applyNumberFormat="1" applyFont="1"/>
    <xf numFmtId="3" fontId="6" fillId="0" borderId="0" xfId="0" applyNumberFormat="1" applyFont="1"/>
    <xf numFmtId="3" fontId="5" fillId="0" borderId="0" xfId="2" applyNumberFormat="1" applyFont="1" applyFill="1" applyBorder="1" applyAlignment="1">
      <alignment horizontal="center" vertical="top"/>
    </xf>
    <xf numFmtId="0" fontId="13" fillId="0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3" fontId="5" fillId="4" borderId="0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0" fontId="14" fillId="0" borderId="0" xfId="0" applyFont="1" applyAlignment="1">
      <alignment horizontal="center" vertical="top"/>
    </xf>
    <xf numFmtId="0" fontId="14" fillId="0" borderId="3" xfId="0" applyFont="1" applyBorder="1" applyAlignment="1">
      <alignment horizontal="center" vertical="top"/>
    </xf>
    <xf numFmtId="0" fontId="14" fillId="0" borderId="3" xfId="0" applyFont="1" applyBorder="1" applyAlignment="1">
      <alignment horizontal="center" vertical="center"/>
    </xf>
    <xf numFmtId="0" fontId="14" fillId="0" borderId="6" xfId="0" applyFont="1" applyBorder="1" applyAlignment="1">
      <alignment horizontal="center" vertical="top"/>
    </xf>
    <xf numFmtId="3" fontId="14" fillId="0" borderId="0" xfId="2" applyNumberFormat="1" applyFont="1" applyFill="1" applyBorder="1" applyAlignment="1">
      <alignment horizontal="center" vertical="top"/>
    </xf>
    <xf numFmtId="164" fontId="14" fillId="0" borderId="0" xfId="2" applyNumberFormat="1" applyFont="1" applyBorder="1" applyAlignment="1">
      <alignment horizontal="center" vertical="top"/>
    </xf>
    <xf numFmtId="0" fontId="14" fillId="0" borderId="0" xfId="0" applyFont="1" applyAlignment="1">
      <alignment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3" formatCode="#,##0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0</xdr:colOff>
      <xdr:row>1</xdr:row>
      <xdr:rowOff>0</xdr:rowOff>
    </xdr:from>
    <xdr:to>
      <xdr:col>14</xdr:col>
      <xdr:colOff>139700</xdr:colOff>
      <xdr:row>6</xdr:row>
      <xdr:rowOff>101600</xdr:rowOff>
    </xdr:to>
    <xdr:sp macro="" textlink="">
      <xdr:nvSpPr>
        <xdr:cNvPr id="3" name="Rounded Rectangle 2">
          <a:extLst>
            <a:ext uri="{FF2B5EF4-FFF2-40B4-BE49-F238E27FC236}">
              <a16:creationId xmlns:a16="http://schemas.microsoft.com/office/drawing/2014/main" id="{99E51CF6-24AD-4F36-B541-3515215C4BA4}"/>
            </a:ext>
            <a:ext uri="{147F2762-F138-4A5C-976F-8EAC2B608ADB}">
              <a16:predDERef xmlns:a16="http://schemas.microsoft.com/office/drawing/2014/main" pre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6192500" y="19050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  <ext xmlns:xlpdsc="http://schemas.microsoft.com/office/spreadsheetml/2026/pivotDataSourceClean" uri="{F4336242-56EE-4DD3-A5F7-E900642BF6E9}">
      <xlpdsc:dataSourceClean>1</xlpdsc:dataSourceClean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15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687" totalsRowShown="0" headerRowDxfId="26" dataDxfId="25" tableBorderDxfId="24">
  <autoFilter ref="A2:K3687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K189" totalsRowShown="0" headerRowDxfId="12" dataDxfId="11">
  <autoFilter ref="A2:K189" xr:uid="{07C72B59-3C05-4F6D-89B5-DD1320FB848B}"/>
  <tableColumns count="11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7" xr3:uid="{6C5B2C07-46BF-4850-98DB-A9A79B5DBC72}" name="Capacity Unlock (CU)" dataDxfId="4">
      <calculatedColumnFormula>IF(OR(Table2[[#This Row],[SAM Improvement]]="",Table2[[#This Row],[Current Total FG QTY]]=""),"",(Table2[[#This Row],[SAM Improvement]]*Table2[[#This Row],[Current Total FG QTY]])/15)</calculatedColumnFormula>
    </tableColumn>
    <tableColumn id="11" xr3:uid="{79BF101A-4BD3-47F7-AD36-C7DBBF6797A7}" name="Improvement Value" dataDxfId="3">
      <calculatedColumnFormula>Table2[[#This Row],[Current Total FG QTY]]*Table2[[#This Row],[SAM Improvement]]*$U$7</calculatedColumnFormula>
    </tableColumn>
    <tableColumn id="9" xr3:uid="{881D0153-0AFC-421A-8957-E7374D7C6A6F}" name="Investment Plan" dataDxfId="2">
      <calculatedColumnFormula>Table2[[#This Row],[Current Total FG QTY]]*Table2[[#This Row],[SAM Improvement]]*$U$7</calculatedColumnFormula>
    </tableColumn>
    <tableColumn id="5" xr3:uid="{A8EB51C7-AF1E-47B3-87F7-DFE0A6866BA6}" name="Updated By" dataDxfId="1"/>
    <tableColumn id="6" xr3:uid="{58AE8455-6FE1-4F3A-B0B1-A2348726AABB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157"/>
  <sheetViews>
    <sheetView tabSelected="1" zoomScale="106" zoomScaleNormal="100" workbookViewId="0">
      <pane ySplit="2" topLeftCell="A1530" activePane="bottomLeft" state="frozen"/>
      <selection pane="bottomLeft" activeCell="D3695" sqref="D3695:D3696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5.140625" style="35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87">
        <v>2580</v>
      </c>
      <c r="L3" s="77">
        <f>IF(COUNTIF($E$3:E3,E3)=1,K3,"")</f>
        <v>2580</v>
      </c>
    </row>
    <row r="4" spans="1:12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87">
        <v>2580</v>
      </c>
      <c r="L4" s="77" t="str">
        <f>IF(COUNTIF($E$3:E4,E4)=1,K4,"")</f>
        <v/>
      </c>
    </row>
    <row r="5" spans="1:12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87">
        <v>2580</v>
      </c>
      <c r="L5" s="77" t="str">
        <f>IF(COUNTIF($E$3:E5,E5)=1,K5,"")</f>
        <v/>
      </c>
    </row>
    <row r="6" spans="1:12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87">
        <v>2580</v>
      </c>
      <c r="L6" s="77" t="str">
        <f>IF(COUNTIF($E$3:E6,E6)=1,K6,"")</f>
        <v/>
      </c>
    </row>
    <row r="7" spans="1:12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87">
        <v>2580</v>
      </c>
      <c r="L7" s="77" t="str">
        <f>IF(COUNTIF($E$3:E7,E7)=1,K7,"")</f>
        <v/>
      </c>
    </row>
    <row r="8" spans="1:12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87">
        <v>2580</v>
      </c>
      <c r="L8" s="77" t="str">
        <f>IF(COUNTIF($E$3:E8,E8)=1,K8,"")</f>
        <v/>
      </c>
    </row>
    <row r="9" spans="1:12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87">
        <v>2580</v>
      </c>
      <c r="L9" s="77" t="str">
        <f>IF(COUNTIF($E$3:E9,E9)=1,K9,"")</f>
        <v/>
      </c>
    </row>
    <row r="10" spans="1:12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87">
        <v>2580</v>
      </c>
      <c r="L10" s="77" t="str">
        <f>IF(COUNTIF($E$3:E10,E10)=1,K10,"")</f>
        <v/>
      </c>
    </row>
    <row r="11" spans="1:12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87">
        <v>1046</v>
      </c>
    </row>
    <row r="12" spans="1:12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87">
        <v>1046</v>
      </c>
    </row>
    <row r="13" spans="1:12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87">
        <v>1046</v>
      </c>
    </row>
    <row r="14" spans="1:12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87">
        <v>1046</v>
      </c>
    </row>
    <row r="15" spans="1:12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87">
        <v>1046</v>
      </c>
    </row>
    <row r="16" spans="1:12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87">
        <v>1046</v>
      </c>
    </row>
    <row r="17" spans="1:12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87">
        <v>1046</v>
      </c>
    </row>
    <row r="18" spans="1:12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87">
        <v>1046</v>
      </c>
    </row>
    <row r="19" spans="1:12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87">
        <v>27</v>
      </c>
      <c r="L19" s="77">
        <v>27</v>
      </c>
    </row>
    <row r="20" spans="1:12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87">
        <v>27</v>
      </c>
      <c r="L20" s="77" t="str">
        <f>IF(COUNTIF($E$3:E20,E20)=1,K20,"")</f>
        <v/>
      </c>
    </row>
    <row r="21" spans="1:12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87">
        <v>27</v>
      </c>
      <c r="L21" s="77" t="str">
        <f>IF(COUNTIF($E$3:E21,E21)=1,K21,"")</f>
        <v/>
      </c>
    </row>
    <row r="22" spans="1:12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87">
        <v>27</v>
      </c>
      <c r="L22" s="77" t="str">
        <f>IF(COUNTIF($E$3:E22,E22)=1,K22,"")</f>
        <v/>
      </c>
    </row>
    <row r="23" spans="1:12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87">
        <v>27</v>
      </c>
      <c r="L23" s="77" t="str">
        <f>IF(COUNTIF($E$3:E23,E23)=1,K23,"")</f>
        <v/>
      </c>
    </row>
    <row r="24" spans="1:12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87">
        <v>2272</v>
      </c>
    </row>
    <row r="25" spans="1:12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87">
        <v>2272</v>
      </c>
    </row>
    <row r="26" spans="1:12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87">
        <v>2272</v>
      </c>
    </row>
    <row r="27" spans="1:12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87">
        <v>2272</v>
      </c>
    </row>
    <row r="28" spans="1:12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87">
        <v>2272</v>
      </c>
    </row>
    <row r="29" spans="1:12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87">
        <v>1897</v>
      </c>
    </row>
    <row r="30" spans="1:12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87">
        <v>1897</v>
      </c>
    </row>
    <row r="31" spans="1:12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87">
        <v>1897</v>
      </c>
    </row>
    <row r="32" spans="1:12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87">
        <v>1897</v>
      </c>
    </row>
    <row r="33" spans="1:12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87">
        <v>1897</v>
      </c>
    </row>
    <row r="34" spans="1:12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87">
        <v>5436</v>
      </c>
      <c r="L34" s="77">
        <f>IF(COUNTIF($E$3:E34,E34)=1,K34,"")</f>
        <v>5436</v>
      </c>
    </row>
    <row r="35" spans="1:12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87">
        <v>5436</v>
      </c>
      <c r="L35" s="77" t="str">
        <f>IF(COUNTIF($E$3:E35,E35)=1,K35,"")</f>
        <v/>
      </c>
    </row>
    <row r="36" spans="1:12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87">
        <v>5436</v>
      </c>
      <c r="L36" s="77" t="str">
        <f>IF(COUNTIF($E$3:E36,E36)=1,K36,"")</f>
        <v/>
      </c>
    </row>
    <row r="37" spans="1:12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87">
        <v>5436</v>
      </c>
      <c r="L37" s="77" t="str">
        <f>IF(COUNTIF($E$3:E37,E37)=1,K37,"")</f>
        <v/>
      </c>
    </row>
    <row r="38" spans="1:12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87">
        <v>5436</v>
      </c>
      <c r="L38" s="77" t="str">
        <f>IF(COUNTIF($E$3:E38,E38)=1,K38,"")</f>
        <v/>
      </c>
    </row>
    <row r="39" spans="1:12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87">
        <v>5436</v>
      </c>
      <c r="L39" s="77" t="str">
        <f>IF(COUNTIF($E$3:E39,E39)=1,K39,"")</f>
        <v/>
      </c>
    </row>
    <row r="40" spans="1:12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87">
        <v>5436</v>
      </c>
      <c r="L40" s="77" t="str">
        <f>IF(COUNTIF($E$3:E40,E40)=1,K40,"")</f>
        <v/>
      </c>
    </row>
    <row r="41" spans="1:12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87">
        <v>5436</v>
      </c>
      <c r="L41" s="77" t="str">
        <f>IF(COUNTIF($E$3:E41,E41)=1,K41,"")</f>
        <v/>
      </c>
    </row>
    <row r="42" spans="1:12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87">
        <v>5436</v>
      </c>
      <c r="L42" s="77" t="str">
        <f>IF(COUNTIF($E$3:E42,E42)=1,K42,"")</f>
        <v/>
      </c>
    </row>
    <row r="43" spans="1:12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87">
        <v>4822</v>
      </c>
    </row>
    <row r="44" spans="1:12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87">
        <v>4822</v>
      </c>
    </row>
    <row r="45" spans="1:12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87">
        <v>4822</v>
      </c>
    </row>
    <row r="46" spans="1:12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87">
        <v>4822</v>
      </c>
    </row>
    <row r="47" spans="1:12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87">
        <v>4822</v>
      </c>
    </row>
    <row r="48" spans="1:12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87">
        <v>4822</v>
      </c>
    </row>
    <row r="49" spans="1:12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87">
        <v>4822</v>
      </c>
    </row>
    <row r="50" spans="1:12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87">
        <v>4822</v>
      </c>
    </row>
    <row r="51" spans="1:12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87">
        <v>4822</v>
      </c>
    </row>
    <row r="52" spans="1:12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87">
        <v>54</v>
      </c>
      <c r="L52" s="77">
        <f>IF(COUNTIF($E$3:E52,E52)=1,K52,"")</f>
        <v>54</v>
      </c>
    </row>
    <row r="53" spans="1:12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87">
        <v>54</v>
      </c>
      <c r="L53" s="77" t="str">
        <f>IF(COUNTIF($E$3:E53,E53)=1,K53,"")</f>
        <v/>
      </c>
    </row>
    <row r="54" spans="1:12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87">
        <v>54</v>
      </c>
      <c r="L54" s="77" t="str">
        <f>IF(COUNTIF($E$3:E54,E54)=1,K54,"")</f>
        <v/>
      </c>
    </row>
    <row r="55" spans="1:12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87">
        <v>54</v>
      </c>
      <c r="L55" s="77" t="str">
        <f>IF(COUNTIF($E$3:E55,E55)=1,K55,"")</f>
        <v/>
      </c>
    </row>
    <row r="56" spans="1:12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87">
        <v>54</v>
      </c>
      <c r="L56" s="77" t="str">
        <f>IF(COUNTIF($E$3:E56,E56)=1,K56,"")</f>
        <v/>
      </c>
    </row>
    <row r="57" spans="1:12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87">
        <v>54</v>
      </c>
      <c r="L57" s="77" t="str">
        <f>IF(COUNTIF($E$3:E57,E57)=1,K57,"")</f>
        <v/>
      </c>
    </row>
    <row r="58" spans="1:12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87">
        <v>54</v>
      </c>
      <c r="L58" s="77" t="str">
        <f>IF(COUNTIF($E$3:E58,E58)=1,K58,"")</f>
        <v/>
      </c>
    </row>
    <row r="59" spans="1:12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87">
        <v>54</v>
      </c>
      <c r="L59" s="77" t="str">
        <f>IF(COUNTIF($E$3:E59,E59)=1,K59,"")</f>
        <v/>
      </c>
    </row>
    <row r="60" spans="1:12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87">
        <v>499</v>
      </c>
      <c r="L60" s="77">
        <f>IF(COUNTIF($E$3:E60,E60)=1,K60,"")</f>
        <v>499</v>
      </c>
    </row>
    <row r="61" spans="1:12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87">
        <v>499</v>
      </c>
      <c r="L61" s="77" t="str">
        <f>IF(COUNTIF($E$3:E61,E61)=1,K61,"")</f>
        <v/>
      </c>
    </row>
    <row r="62" spans="1:12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87">
        <v>499</v>
      </c>
      <c r="L62" s="77" t="str">
        <f>IF(COUNTIF($E$3:E62,E62)=1,K62,"")</f>
        <v/>
      </c>
    </row>
    <row r="63" spans="1:12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87">
        <v>499</v>
      </c>
      <c r="L63" s="77" t="str">
        <f>IF(COUNTIF($E$3:E63,E63)=1,K63,"")</f>
        <v/>
      </c>
    </row>
    <row r="64" spans="1:12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87">
        <v>499</v>
      </c>
      <c r="L64" s="77" t="str">
        <f>IF(COUNTIF($E$3:E64,E64)=1,K64,"")</f>
        <v/>
      </c>
    </row>
    <row r="65" spans="1:12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87">
        <v>499</v>
      </c>
      <c r="L65" s="77" t="str">
        <f>IF(COUNTIF($E$3:E65,E65)=1,K65,"")</f>
        <v/>
      </c>
    </row>
    <row r="66" spans="1:12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87">
        <v>499</v>
      </c>
      <c r="L66" s="82" t="str">
        <f>IF(COUNTIF($E$3:E66,E66)=1,K66,"")</f>
        <v/>
      </c>
    </row>
    <row r="67" spans="1:12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87">
        <v>1305</v>
      </c>
      <c r="L67" s="77">
        <f>IF(COUNTIF($E$3:E67,E67)=1,K67,"")</f>
        <v>1305</v>
      </c>
    </row>
    <row r="68" spans="1:12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87">
        <v>1305</v>
      </c>
      <c r="L68" s="77" t="str">
        <f>IF(COUNTIF($E$3:E68,E68)=1,K68,"")</f>
        <v/>
      </c>
    </row>
    <row r="69" spans="1:12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87">
        <v>1305</v>
      </c>
      <c r="L69" s="77" t="str">
        <f>IF(COUNTIF($E$3:E69,E69)=1,K69,"")</f>
        <v/>
      </c>
    </row>
    <row r="70" spans="1:12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87">
        <v>1305</v>
      </c>
      <c r="L70" s="77" t="str">
        <f>IF(COUNTIF($E$3:E70,E70)=1,K70,"")</f>
        <v/>
      </c>
    </row>
    <row r="71" spans="1:12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87">
        <v>1305</v>
      </c>
      <c r="L71" s="77" t="str">
        <f>IF(COUNTIF($E$3:E71,E71)=1,K71,"")</f>
        <v/>
      </c>
    </row>
    <row r="72" spans="1:12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87">
        <v>1305</v>
      </c>
      <c r="L72" s="77" t="str">
        <f>IF(COUNTIF($E$3:E72,E72)=1,K72,"")</f>
        <v/>
      </c>
    </row>
    <row r="73" spans="1:12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87">
        <v>1305</v>
      </c>
      <c r="L73" s="77" t="str">
        <f>IF(COUNTIF($E$3:E73,E73)=1,K73,"")</f>
        <v/>
      </c>
    </row>
    <row r="74" spans="1:12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87">
        <v>1305</v>
      </c>
      <c r="L74" s="77" t="str">
        <f>IF(COUNTIF($E$3:E74,E74)=1,K74,"")</f>
        <v/>
      </c>
    </row>
    <row r="75" spans="1:12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87">
        <v>1305</v>
      </c>
      <c r="L75" s="77" t="str">
        <f>IF(COUNTIF($E$3:E75,E75)=1,K75,"")</f>
        <v/>
      </c>
    </row>
    <row r="76" spans="1:12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87">
        <v>1305</v>
      </c>
      <c r="L76" s="77" t="str">
        <f>IF(COUNTIF($E$3:E76,E76)=1,K76,"")</f>
        <v/>
      </c>
    </row>
    <row r="77" spans="1:12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87">
        <v>1305</v>
      </c>
      <c r="L77" s="77" t="str">
        <f>IF(COUNTIF($E$3:E77,E77)=1,K77,"")</f>
        <v/>
      </c>
    </row>
    <row r="78" spans="1:12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87">
        <v>12939</v>
      </c>
    </row>
    <row r="79" spans="1:12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87">
        <v>12939</v>
      </c>
    </row>
    <row r="80" spans="1:12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87">
        <v>12939</v>
      </c>
    </row>
    <row r="81" spans="1:12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87">
        <v>12939</v>
      </c>
    </row>
    <row r="82" spans="1:12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87">
        <v>12939</v>
      </c>
    </row>
    <row r="83" spans="1:12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87">
        <v>12939</v>
      </c>
    </row>
    <row r="84" spans="1:12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87">
        <v>12939</v>
      </c>
    </row>
    <row r="85" spans="1:12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87">
        <v>12939</v>
      </c>
    </row>
    <row r="86" spans="1:12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87">
        <v>12939</v>
      </c>
    </row>
    <row r="87" spans="1:12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87">
        <v>12939</v>
      </c>
    </row>
    <row r="88" spans="1:12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87">
        <v>12939</v>
      </c>
    </row>
    <row r="89" spans="1:12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87">
        <v>32621</v>
      </c>
      <c r="L89" s="77">
        <f>IF(COUNTIF($E$3:E89,E89)=1,K89,"")</f>
        <v>32621</v>
      </c>
    </row>
    <row r="90" spans="1:12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87">
        <v>340</v>
      </c>
      <c r="L90" s="77" t="str">
        <f>IF(COUNTIF($E$3:E90,E90)=1,K90,"")</f>
        <v/>
      </c>
    </row>
    <row r="91" spans="1:12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87">
        <v>340</v>
      </c>
      <c r="L91" s="77" t="str">
        <f>IF(COUNTIF($E$3:E91,E91)=1,K91,"")</f>
        <v/>
      </c>
    </row>
    <row r="92" spans="1:12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87">
        <v>340</v>
      </c>
      <c r="L92" s="77" t="str">
        <f>IF(COUNTIF($E$3:E92,E92)=1,K92,"")</f>
        <v/>
      </c>
    </row>
    <row r="93" spans="1:12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87">
        <v>340</v>
      </c>
      <c r="L93" s="77" t="str">
        <f>IF(COUNTIF($E$3:E93,E93)=1,K93,"")</f>
        <v/>
      </c>
    </row>
    <row r="94" spans="1:12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87">
        <v>340</v>
      </c>
      <c r="L94" s="77" t="str">
        <f>IF(COUNTIF($E$3:E94,E94)=1,K94,"")</f>
        <v/>
      </c>
    </row>
    <row r="95" spans="1:12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87">
        <v>340</v>
      </c>
      <c r="L95" s="77" t="str">
        <f>IF(COUNTIF($E$3:E95,E95)=1,K95,"")</f>
        <v/>
      </c>
    </row>
    <row r="96" spans="1:12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87">
        <v>31323</v>
      </c>
      <c r="L96" s="77">
        <f>IF(COUNTIF($E$3:E96,E96)=1,K96,"")</f>
        <v>31323</v>
      </c>
    </row>
    <row r="97" spans="1:12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87">
        <v>31323</v>
      </c>
      <c r="L97" s="77" t="str">
        <f>IF(COUNTIF($E$3:E97,E97)=1,K97,"")</f>
        <v/>
      </c>
    </row>
    <row r="98" spans="1:12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87">
        <v>31323</v>
      </c>
      <c r="L98" s="77" t="str">
        <f>IF(COUNTIF($E$3:E98,E98)=1,K98,"")</f>
        <v/>
      </c>
    </row>
    <row r="99" spans="1:12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87">
        <v>31323</v>
      </c>
      <c r="L99" s="77" t="str">
        <f>IF(COUNTIF($E$3:E99,E99)=1,K99,"")</f>
        <v/>
      </c>
    </row>
    <row r="100" spans="1:12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87">
        <v>31323</v>
      </c>
      <c r="L100" s="77" t="str">
        <f>IF(COUNTIF($E$3:E100,E100)=1,K100,"")</f>
        <v/>
      </c>
    </row>
    <row r="101" spans="1:12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87">
        <v>31323</v>
      </c>
      <c r="L101" s="77" t="str">
        <f>IF(COUNTIF($E$3:E101,E101)=1,K101,"")</f>
        <v/>
      </c>
    </row>
    <row r="102" spans="1:12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87">
        <v>31323</v>
      </c>
      <c r="L102" s="77" t="str">
        <f>IF(COUNTIF($E$3:E102,E102)=1,K102,"")</f>
        <v/>
      </c>
    </row>
    <row r="103" spans="1:12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87">
        <v>31323</v>
      </c>
      <c r="L103" s="77" t="str">
        <f>IF(COUNTIF($E$3:E103,E103)=1,K103,"")</f>
        <v/>
      </c>
    </row>
    <row r="104" spans="1:12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87">
        <v>11035</v>
      </c>
    </row>
    <row r="105" spans="1:12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87">
        <v>11035</v>
      </c>
    </row>
    <row r="106" spans="1:12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87">
        <v>11035</v>
      </c>
    </row>
    <row r="107" spans="1:12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87">
        <v>11035</v>
      </c>
    </row>
    <row r="108" spans="1:12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87">
        <v>11035</v>
      </c>
    </row>
    <row r="109" spans="1:12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87">
        <v>11035</v>
      </c>
    </row>
    <row r="110" spans="1:12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87">
        <v>11035</v>
      </c>
    </row>
    <row r="111" spans="1:12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87">
        <v>11035</v>
      </c>
    </row>
    <row r="112" spans="1:12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87">
        <v>18100</v>
      </c>
    </row>
    <row r="113" spans="1:12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87">
        <v>18100</v>
      </c>
    </row>
    <row r="114" spans="1:12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87">
        <v>18100</v>
      </c>
    </row>
    <row r="115" spans="1:12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87">
        <v>18100</v>
      </c>
    </row>
    <row r="116" spans="1:12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87">
        <v>18100</v>
      </c>
    </row>
    <row r="117" spans="1:12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87">
        <v>18100</v>
      </c>
    </row>
    <row r="118" spans="1:12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87">
        <v>18100</v>
      </c>
    </row>
    <row r="119" spans="1:12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87">
        <v>18100</v>
      </c>
    </row>
    <row r="120" spans="1:12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87">
        <v>296</v>
      </c>
    </row>
    <row r="121" spans="1:12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87">
        <v>296</v>
      </c>
    </row>
    <row r="122" spans="1:12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87">
        <v>296</v>
      </c>
    </row>
    <row r="123" spans="1:12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87">
        <v>296</v>
      </c>
    </row>
    <row r="124" spans="1:12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87">
        <v>296</v>
      </c>
    </row>
    <row r="125" spans="1:12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87">
        <v>296</v>
      </c>
    </row>
    <row r="126" spans="1:12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87">
        <v>296</v>
      </c>
    </row>
    <row r="127" spans="1:12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87">
        <v>296</v>
      </c>
    </row>
    <row r="128" spans="1:12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87">
        <v>11294</v>
      </c>
      <c r="L128" s="77">
        <f>IF(COUNTIF($E$3:E128,E128)=1,K128,"")</f>
        <v>11294</v>
      </c>
    </row>
    <row r="129" spans="1:12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87">
        <v>11294</v>
      </c>
      <c r="L129" s="77" t="str">
        <f>IF(COUNTIF($E$3:E129,E129)=1,K129,"")</f>
        <v/>
      </c>
    </row>
    <row r="130" spans="1:12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87">
        <v>11294</v>
      </c>
      <c r="L130" s="77" t="str">
        <f>IF(COUNTIF($E$3:E130,E130)=1,K130,"")</f>
        <v/>
      </c>
    </row>
    <row r="131" spans="1:12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87">
        <v>11294</v>
      </c>
      <c r="L131" s="77" t="str">
        <f>IF(COUNTIF($E$3:E131,E131)=1,K131,"")</f>
        <v/>
      </c>
    </row>
    <row r="132" spans="1:12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87">
        <v>11294</v>
      </c>
      <c r="L132" s="77" t="str">
        <f>IF(COUNTIF($E$3:E132,E132)=1,K132,"")</f>
        <v/>
      </c>
    </row>
    <row r="133" spans="1:12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87">
        <v>11294</v>
      </c>
      <c r="L133" s="77" t="str">
        <f>IF(COUNTIF($E$3:E133,E133)=1,K133,"")</f>
        <v/>
      </c>
    </row>
    <row r="134" spans="1:12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87">
        <v>11294</v>
      </c>
      <c r="L134" s="77" t="str">
        <f>IF(COUNTIF($E$3:E134,E134)=1,K134,"")</f>
        <v/>
      </c>
    </row>
    <row r="135" spans="1:12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87">
        <v>6250</v>
      </c>
    </row>
    <row r="136" spans="1:12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87">
        <v>6250</v>
      </c>
    </row>
    <row r="137" spans="1:12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87">
        <v>6250</v>
      </c>
    </row>
    <row r="138" spans="1:12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87">
        <v>6250</v>
      </c>
    </row>
    <row r="139" spans="1:12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87">
        <v>6250</v>
      </c>
    </row>
    <row r="140" spans="1:12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87">
        <v>6250</v>
      </c>
    </row>
    <row r="141" spans="1:12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87">
        <v>6250</v>
      </c>
      <c r="L141" s="82"/>
    </row>
    <row r="142" spans="1:12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87">
        <v>9612</v>
      </c>
      <c r="L142" s="75"/>
    </row>
    <row r="143" spans="1:12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87">
        <v>9612</v>
      </c>
      <c r="L143" s="75"/>
    </row>
    <row r="144" spans="1:12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87">
        <v>9612</v>
      </c>
      <c r="L144" s="75"/>
    </row>
    <row r="145" spans="1:12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87">
        <v>9612</v>
      </c>
      <c r="L145" s="75"/>
    </row>
    <row r="146" spans="1:12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87">
        <v>9612</v>
      </c>
      <c r="L146" s="75"/>
    </row>
    <row r="147" spans="1:12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87">
        <v>9612</v>
      </c>
      <c r="L147" s="75"/>
    </row>
    <row r="148" spans="1:12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87">
        <v>9612</v>
      </c>
      <c r="L148" s="75"/>
    </row>
    <row r="149" spans="1:12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87">
        <v>5720</v>
      </c>
      <c r="L149" s="77">
        <f>IF(COUNTIF($E$3:E149,E149)=1,K149,"")</f>
        <v>5720</v>
      </c>
    </row>
    <row r="150" spans="1:12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87">
        <v>5720</v>
      </c>
      <c r="L150" s="77" t="str">
        <f>IF(COUNTIF($E$3:E150,E150)=1,K150,"")</f>
        <v/>
      </c>
    </row>
    <row r="151" spans="1:12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87">
        <v>5720</v>
      </c>
      <c r="L151" s="77" t="str">
        <f>IF(COUNTIF($E$3:E151,E151)=1,K151,"")</f>
        <v/>
      </c>
    </row>
    <row r="152" spans="1:12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87">
        <v>5720</v>
      </c>
      <c r="L152" s="77" t="str">
        <f>IF(COUNTIF($E$3:E152,E152)=1,K152,"")</f>
        <v/>
      </c>
    </row>
    <row r="153" spans="1:12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87">
        <v>5720</v>
      </c>
      <c r="L153" s="77" t="str">
        <f>IF(COUNTIF($E$3:E153,E153)=1,K153,"")</f>
        <v/>
      </c>
    </row>
    <row r="154" spans="1:12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87">
        <v>5720</v>
      </c>
      <c r="L154" s="77" t="str">
        <f>IF(COUNTIF($E$3:E154,E154)=1,K154,"")</f>
        <v/>
      </c>
    </row>
    <row r="155" spans="1:12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87">
        <v>5720</v>
      </c>
      <c r="L155" s="77" t="str">
        <f>IF(COUNTIF($E$3:E155,E155)=1,K155,"")</f>
        <v/>
      </c>
    </row>
    <row r="156" spans="1:12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87">
        <v>2093</v>
      </c>
      <c r="L156" s="77">
        <f>IF(COUNTIF($E$3:E156,E156)=1,K156,"")</f>
        <v>2093</v>
      </c>
    </row>
    <row r="157" spans="1:12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87">
        <v>2093</v>
      </c>
      <c r="L157" s="77" t="str">
        <f>IF(COUNTIF($E$3:E157,E157)=1,K157,"")</f>
        <v/>
      </c>
    </row>
    <row r="158" spans="1:12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87">
        <v>2093</v>
      </c>
      <c r="L158" s="77" t="str">
        <f>IF(COUNTIF($E$3:E158,E158)=1,K158,"")</f>
        <v/>
      </c>
    </row>
    <row r="159" spans="1:12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87">
        <v>21049</v>
      </c>
    </row>
    <row r="160" spans="1:12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87">
        <v>21049</v>
      </c>
    </row>
    <row r="161" spans="1:12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87">
        <v>21049</v>
      </c>
    </row>
    <row r="162" spans="1:12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87">
        <v>6582</v>
      </c>
      <c r="L162" s="77">
        <f>IF(COUNTIF($E$3:E162,E162)=1,K162,"")</f>
        <v>6582</v>
      </c>
    </row>
    <row r="163" spans="1:12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87">
        <v>6582</v>
      </c>
      <c r="L163" s="77" t="str">
        <f>IF(COUNTIF($E$3:E163,E163)=1,K163,"")</f>
        <v/>
      </c>
    </row>
    <row r="164" spans="1:12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87">
        <v>6582</v>
      </c>
      <c r="L164" s="77" t="str">
        <f>IF(COUNTIF($E$3:E164,E164)=1,K164,"")</f>
        <v/>
      </c>
    </row>
    <row r="165" spans="1:12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87">
        <v>6582</v>
      </c>
      <c r="L165" s="77" t="str">
        <f>IF(COUNTIF($E$3:E165,E165)=1,K165,"")</f>
        <v/>
      </c>
    </row>
    <row r="166" spans="1:12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87">
        <v>6582</v>
      </c>
      <c r="L166" s="77" t="str">
        <f>IF(COUNTIF($E$3:E166,E166)=1,K166,"")</f>
        <v/>
      </c>
    </row>
    <row r="167" spans="1:12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87">
        <v>30983</v>
      </c>
    </row>
    <row r="168" spans="1:12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87">
        <v>30983</v>
      </c>
    </row>
    <row r="169" spans="1:12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87">
        <v>30983</v>
      </c>
    </row>
    <row r="170" spans="1:12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87">
        <v>30983</v>
      </c>
    </row>
    <row r="171" spans="1:12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87">
        <v>30983</v>
      </c>
    </row>
    <row r="172" spans="1:12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87">
        <v>65647</v>
      </c>
      <c r="L172" s="77">
        <f>IF(COUNTIF($E$3:E172,E172)=1,K172,"")</f>
        <v>65647</v>
      </c>
    </row>
    <row r="173" spans="1:12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87">
        <v>65647</v>
      </c>
      <c r="L173" s="77" t="str">
        <f>IF(COUNTIF($E$3:E173,E173)=1,K173,"")</f>
        <v/>
      </c>
    </row>
    <row r="174" spans="1:12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87">
        <v>65647</v>
      </c>
      <c r="L174" s="77" t="str">
        <f>IF(COUNTIF($E$3:E174,E174)=1,K174,"")</f>
        <v/>
      </c>
    </row>
    <row r="175" spans="1:12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87">
        <v>65647</v>
      </c>
      <c r="L175" s="77" t="str">
        <f>IF(COUNTIF($E$3:E175,E175)=1,K175,"")</f>
        <v/>
      </c>
    </row>
    <row r="176" spans="1:12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87">
        <v>65647</v>
      </c>
      <c r="L176" s="77" t="str">
        <f>IF(COUNTIF($E$3:E176,E176)=1,K176,"")</f>
        <v/>
      </c>
    </row>
    <row r="177" spans="1:12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87">
        <v>65647</v>
      </c>
      <c r="L177" s="77" t="str">
        <f>IF(COUNTIF($E$3:E177,E177)=1,K177,"")</f>
        <v/>
      </c>
    </row>
    <row r="178" spans="1:12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87">
        <v>138358</v>
      </c>
    </row>
    <row r="179" spans="1:12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87">
        <v>138358</v>
      </c>
    </row>
    <row r="180" spans="1:12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87">
        <v>138358</v>
      </c>
    </row>
    <row r="181" spans="1:12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87">
        <v>138358</v>
      </c>
    </row>
    <row r="182" spans="1:12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87">
        <v>138358</v>
      </c>
    </row>
    <row r="183" spans="1:12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87">
        <v>138358</v>
      </c>
    </row>
    <row r="184" spans="1:12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87">
        <v>521</v>
      </c>
      <c r="L184" s="77">
        <f>IF(COUNTIF($E$3:E184,E184)=1,K184,"")</f>
        <v>521</v>
      </c>
    </row>
    <row r="185" spans="1:12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87">
        <v>521</v>
      </c>
      <c r="L185" s="77" t="str">
        <f>IF(COUNTIF($E$3:E185,E185)=1,K185,"")</f>
        <v/>
      </c>
    </row>
    <row r="186" spans="1:12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87">
        <v>521</v>
      </c>
      <c r="L186" s="77" t="str">
        <f>IF(COUNTIF($E$3:E186,E186)=1,K186,"")</f>
        <v/>
      </c>
    </row>
    <row r="187" spans="1:12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87">
        <v>521</v>
      </c>
      <c r="L187" s="77" t="str">
        <f>IF(COUNTIF($E$3:E187,E187)=1,K187,"")</f>
        <v/>
      </c>
    </row>
    <row r="188" spans="1:12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87">
        <v>521</v>
      </c>
      <c r="L188" s="77" t="str">
        <f>IF(COUNTIF($E$3:E188,E188)=1,K188,"")</f>
        <v/>
      </c>
    </row>
    <row r="189" spans="1:12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87">
        <v>20013</v>
      </c>
    </row>
    <row r="190" spans="1:12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87">
        <v>20013</v>
      </c>
    </row>
    <row r="191" spans="1:12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87">
        <v>20013</v>
      </c>
    </row>
    <row r="192" spans="1:12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87">
        <v>20013</v>
      </c>
    </row>
    <row r="193" spans="1:12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87">
        <v>20013</v>
      </c>
      <c r="L193" s="82"/>
    </row>
    <row r="194" spans="1:12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87">
        <v>8526</v>
      </c>
      <c r="L194" s="77">
        <f>IF(COUNTIF($E$3:E194,E194)=1,K194,"")</f>
        <v>8526</v>
      </c>
    </row>
    <row r="195" spans="1:12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87">
        <v>8526</v>
      </c>
      <c r="L195" s="77" t="str">
        <f>IF(COUNTIF($E$3:E195,E195)=1,K195,"")</f>
        <v/>
      </c>
    </row>
    <row r="196" spans="1:12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87">
        <v>8526</v>
      </c>
      <c r="L196" s="77" t="str">
        <f>IF(COUNTIF($E$3:E196,E196)=1,K196,"")</f>
        <v/>
      </c>
    </row>
    <row r="197" spans="1:12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87">
        <v>8526</v>
      </c>
      <c r="L197" s="77" t="str">
        <f>IF(COUNTIF($E$3:E197,E197)=1,K197,"")</f>
        <v/>
      </c>
    </row>
    <row r="198" spans="1:12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87">
        <v>8526</v>
      </c>
      <c r="L198" s="77" t="str">
        <f>IF(COUNTIF($E$3:E198,E198)=1,K198,"")</f>
        <v/>
      </c>
    </row>
    <row r="199" spans="1:12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87">
        <v>8526</v>
      </c>
      <c r="L199" s="77" t="str">
        <f>IF(COUNTIF($E$3:E199,E199)=1,K199,"")</f>
        <v/>
      </c>
    </row>
    <row r="200" spans="1:12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87">
        <v>8526</v>
      </c>
      <c r="L200" s="77" t="str">
        <f>IF(COUNTIF($E$3:E200,E200)=1,K200,"")</f>
        <v/>
      </c>
    </row>
    <row r="201" spans="1:12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87">
        <v>9380</v>
      </c>
      <c r="L201" s="77">
        <f>IF(COUNTIF($E$3:E201,E201)=1,K201,"")</f>
        <v>9380</v>
      </c>
    </row>
    <row r="202" spans="1:12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87">
        <v>9380</v>
      </c>
      <c r="L202" s="77" t="str">
        <f>IF(COUNTIF($E$3:E202,E202)=1,K202,"")</f>
        <v/>
      </c>
    </row>
    <row r="203" spans="1:12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87">
        <v>9380</v>
      </c>
      <c r="L203" s="77" t="str">
        <f>IF(COUNTIF($E$3:E203,E203)=1,K203,"")</f>
        <v/>
      </c>
    </row>
    <row r="204" spans="1:12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87">
        <v>9380</v>
      </c>
      <c r="L204" s="77" t="str">
        <f>IF(COUNTIF($E$3:E204,E204)=1,K204,"")</f>
        <v/>
      </c>
    </row>
    <row r="205" spans="1:12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87">
        <v>9380</v>
      </c>
      <c r="L205" s="77" t="str">
        <f>IF(COUNTIF($E$3:E205,E205)=1,K205,"")</f>
        <v/>
      </c>
    </row>
    <row r="206" spans="1:12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87">
        <v>35</v>
      </c>
      <c r="L206" s="77">
        <f>IF(COUNTIF($E$3:E206,E206)=1,K206,"")</f>
        <v>35</v>
      </c>
    </row>
    <row r="207" spans="1:12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87">
        <v>35</v>
      </c>
      <c r="L207" s="77" t="str">
        <f>IF(COUNTIF($E$3:E207,E207)=1,K207,"")</f>
        <v/>
      </c>
    </row>
    <row r="208" spans="1:12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87">
        <v>35</v>
      </c>
      <c r="L208" s="77" t="str">
        <f>IF(COUNTIF($E$3:E208,E208)=1,K208,"")</f>
        <v/>
      </c>
    </row>
    <row r="209" spans="1:12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87">
        <v>35</v>
      </c>
      <c r="L209" s="77" t="str">
        <f>IF(COUNTIF($E$3:E209,E209)=1,K209,"")</f>
        <v/>
      </c>
    </row>
    <row r="210" spans="1:12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87">
        <v>35</v>
      </c>
      <c r="L210" s="77" t="str">
        <f>IF(COUNTIF($E$3:E210,E210)=1,K210,"")</f>
        <v/>
      </c>
    </row>
    <row r="211" spans="1:12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87">
        <v>35</v>
      </c>
      <c r="L211" s="77" t="str">
        <f>IF(COUNTIF($E$3:E211,E211)=1,K211,"")</f>
        <v/>
      </c>
    </row>
    <row r="212" spans="1:12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87">
        <v>35</v>
      </c>
      <c r="L212" s="77" t="str">
        <f>IF(COUNTIF($E$3:E212,E212)=1,K212,"")</f>
        <v/>
      </c>
    </row>
    <row r="213" spans="1:12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87">
        <v>35</v>
      </c>
      <c r="L213" s="77" t="str">
        <f>IF(COUNTIF($E$3:E213,E213)=1,K213,"")</f>
        <v/>
      </c>
    </row>
    <row r="214" spans="1:12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87">
        <v>8602</v>
      </c>
    </row>
    <row r="215" spans="1:12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87">
        <v>8602</v>
      </c>
    </row>
    <row r="216" spans="1:12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87">
        <v>8602</v>
      </c>
    </row>
    <row r="217" spans="1:12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87">
        <v>8602</v>
      </c>
    </row>
    <row r="218" spans="1:12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87">
        <v>8602</v>
      </c>
    </row>
    <row r="219" spans="1:12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87">
        <v>8602</v>
      </c>
    </row>
    <row r="220" spans="1:12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87">
        <v>8602</v>
      </c>
    </row>
    <row r="221" spans="1:12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87">
        <v>8602</v>
      </c>
    </row>
    <row r="222" spans="1:12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87">
        <v>185</v>
      </c>
      <c r="L222" s="77">
        <f>IF(COUNTIF($E$3:E222,E222)=1,K222,"")</f>
        <v>185</v>
      </c>
    </row>
    <row r="223" spans="1:12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87">
        <v>185</v>
      </c>
      <c r="L223" s="77" t="str">
        <f>IF(COUNTIF($E$3:E223,E223)=1,K223,"")</f>
        <v/>
      </c>
    </row>
    <row r="224" spans="1:12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87">
        <v>185</v>
      </c>
      <c r="L224" s="77" t="str">
        <f>IF(COUNTIF($E$3:E224,E224)=1,K224,"")</f>
        <v/>
      </c>
    </row>
    <row r="225" spans="1:12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87">
        <v>185</v>
      </c>
      <c r="L225" s="77" t="str">
        <f>IF(COUNTIF($E$3:E225,E225)=1,K225,"")</f>
        <v/>
      </c>
    </row>
    <row r="226" spans="1:12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87">
        <v>185</v>
      </c>
      <c r="L226" s="77" t="str">
        <f>IF(COUNTIF($E$3:E226,E226)=1,K226,"")</f>
        <v/>
      </c>
    </row>
    <row r="227" spans="1:12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87">
        <v>185</v>
      </c>
      <c r="L227" s="77" t="str">
        <f>IF(COUNTIF($E$3:E227,E227)=1,K227,"")</f>
        <v/>
      </c>
    </row>
    <row r="228" spans="1:12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87">
        <v>185</v>
      </c>
      <c r="L228" s="77" t="str">
        <f>IF(COUNTIF($E$3:E228,E228)=1,K228,"")</f>
        <v/>
      </c>
    </row>
    <row r="229" spans="1:12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87">
        <v>185</v>
      </c>
      <c r="L229" s="77" t="str">
        <f>IF(COUNTIF($E$3:E229,E229)=1,K229,"")</f>
        <v/>
      </c>
    </row>
    <row r="230" spans="1:12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87">
        <v>185</v>
      </c>
      <c r="L230" s="77" t="str">
        <f>IF(COUNTIF($E$3:E230,E230)=1,K230,"")</f>
        <v/>
      </c>
    </row>
    <row r="231" spans="1:12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87">
        <v>185</v>
      </c>
      <c r="L231" s="77" t="str">
        <f>IF(COUNTIF($E$3:E231,E231)=1,K231,"")</f>
        <v/>
      </c>
    </row>
    <row r="232" spans="1:12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87">
        <v>80638</v>
      </c>
      <c r="L232" s="77">
        <f>IF(COUNTIF($E$3:E232,E232)=1,K232,"")</f>
        <v>80638</v>
      </c>
    </row>
    <row r="233" spans="1:12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87">
        <v>80638</v>
      </c>
      <c r="L233" s="77" t="str">
        <f>IF(COUNTIF($E$3:E233,E233)=1,K233,"")</f>
        <v/>
      </c>
    </row>
    <row r="234" spans="1:12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87">
        <v>80638</v>
      </c>
      <c r="L234" s="77" t="str">
        <f>IF(COUNTIF($E$3:E234,E234)=1,K234,"")</f>
        <v/>
      </c>
    </row>
    <row r="235" spans="1:12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87">
        <v>80638</v>
      </c>
      <c r="L235" s="77" t="str">
        <f>IF(COUNTIF($E$3:E235,E235)=1,K235,"")</f>
        <v/>
      </c>
    </row>
    <row r="236" spans="1:12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87">
        <v>80638</v>
      </c>
      <c r="L236" s="77" t="str">
        <f>IF(COUNTIF($E$3:E236,E236)=1,K236,"")</f>
        <v/>
      </c>
    </row>
    <row r="237" spans="1:12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87">
        <v>24859</v>
      </c>
      <c r="L237" s="77" t="str">
        <f>IF(COUNTIF($E$3:E237,E237)=1,K237,"")</f>
        <v/>
      </c>
    </row>
    <row r="238" spans="1:12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87">
        <v>24859</v>
      </c>
      <c r="L238" s="77" t="str">
        <f>IF(COUNTIF($E$3:E238,E238)=1,K238,"")</f>
        <v/>
      </c>
    </row>
    <row r="239" spans="1:12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87">
        <v>24859</v>
      </c>
      <c r="L239" s="77" t="str">
        <f>IF(COUNTIF($E$3:E239,E239)=1,K239,"")</f>
        <v/>
      </c>
    </row>
    <row r="240" spans="1:12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87">
        <v>24859</v>
      </c>
      <c r="L240" s="77" t="str">
        <f>IF(COUNTIF($E$3:E240,E240)=1,K240,"")</f>
        <v/>
      </c>
    </row>
    <row r="241" spans="1:12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87">
        <v>24859</v>
      </c>
      <c r="L241" s="77" t="str">
        <f>IF(COUNTIF($E$3:E241,E241)=1,K241,"")</f>
        <v/>
      </c>
    </row>
    <row r="242" spans="1:12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87">
        <v>29884</v>
      </c>
    </row>
    <row r="243" spans="1:12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87">
        <v>29884</v>
      </c>
    </row>
    <row r="244" spans="1:12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87">
        <v>29884</v>
      </c>
    </row>
    <row r="245" spans="1:12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87">
        <v>29884</v>
      </c>
    </row>
    <row r="246" spans="1:12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87">
        <v>29884</v>
      </c>
    </row>
    <row r="247" spans="1:12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87">
        <v>29884</v>
      </c>
    </row>
    <row r="248" spans="1:12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87">
        <v>29884</v>
      </c>
    </row>
    <row r="249" spans="1:12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87">
        <v>29884</v>
      </c>
    </row>
    <row r="250" spans="1:12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87">
        <v>29884</v>
      </c>
    </row>
    <row r="251" spans="1:12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87">
        <v>29884</v>
      </c>
    </row>
    <row r="252" spans="1:12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87">
        <v>21876</v>
      </c>
    </row>
    <row r="253" spans="1:12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87">
        <v>21876</v>
      </c>
    </row>
    <row r="254" spans="1:12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87">
        <v>21876</v>
      </c>
    </row>
    <row r="255" spans="1:12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87">
        <v>21876</v>
      </c>
    </row>
    <row r="256" spans="1:12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87">
        <v>21876</v>
      </c>
    </row>
    <row r="257" spans="1:12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87">
        <v>21876</v>
      </c>
    </row>
    <row r="258" spans="1:12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87">
        <v>21876</v>
      </c>
    </row>
    <row r="259" spans="1:12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87">
        <v>21876</v>
      </c>
    </row>
    <row r="260" spans="1:12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87">
        <v>21876</v>
      </c>
    </row>
    <row r="261" spans="1:12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87">
        <v>21876</v>
      </c>
    </row>
    <row r="262" spans="1:12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87">
        <v>36710</v>
      </c>
    </row>
    <row r="263" spans="1:12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87">
        <v>36710</v>
      </c>
    </row>
    <row r="264" spans="1:12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87">
        <v>36710</v>
      </c>
    </row>
    <row r="265" spans="1:12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87">
        <v>36710</v>
      </c>
    </row>
    <row r="266" spans="1:12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87">
        <v>36710</v>
      </c>
    </row>
    <row r="267" spans="1:12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87">
        <v>36710</v>
      </c>
    </row>
    <row r="268" spans="1:12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87">
        <v>36710</v>
      </c>
    </row>
    <row r="269" spans="1:12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87">
        <v>36710</v>
      </c>
    </row>
    <row r="270" spans="1:12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87">
        <v>36710</v>
      </c>
    </row>
    <row r="271" spans="1:12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87">
        <v>36710</v>
      </c>
    </row>
    <row r="272" spans="1:12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87">
        <v>8104</v>
      </c>
      <c r="L272" s="77">
        <f>IF(COUNTIF($E$3:E272,E272)=1,K272,"")</f>
        <v>8104</v>
      </c>
    </row>
    <row r="273" spans="1:12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87">
        <v>8104</v>
      </c>
      <c r="L273" s="77" t="str">
        <f>IF(COUNTIF($E$3:E273,E273)=1,K273,"")</f>
        <v/>
      </c>
    </row>
    <row r="274" spans="1:12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87">
        <v>8104</v>
      </c>
      <c r="L274" s="77" t="str">
        <f>IF(COUNTIF($E$3:E274,E274)=1,K274,"")</f>
        <v/>
      </c>
    </row>
    <row r="275" spans="1:12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87">
        <v>8104</v>
      </c>
      <c r="L275" s="77" t="str">
        <f>IF(COUNTIF($E$3:E275,E275)=1,K275,"")</f>
        <v/>
      </c>
    </row>
    <row r="276" spans="1:12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87">
        <v>8104</v>
      </c>
      <c r="L276" s="77" t="str">
        <f>IF(COUNTIF($E$3:E276,E276)=1,K276,"")</f>
        <v/>
      </c>
    </row>
    <row r="277" spans="1:12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87">
        <v>8104</v>
      </c>
      <c r="L277" s="77" t="str">
        <f>IF(COUNTIF($E$3:E277,E277)=1,K277,"")</f>
        <v/>
      </c>
    </row>
    <row r="278" spans="1:12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87">
        <v>8104</v>
      </c>
      <c r="L278" s="77" t="str">
        <f>IF(COUNTIF($E$3:E278,E278)=1,K278,"")</f>
        <v/>
      </c>
    </row>
    <row r="279" spans="1:12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87">
        <v>3151</v>
      </c>
      <c r="L279" s="77" t="str">
        <f>IF(COUNTIF($E$3:E279,E279)=1,K279,"")</f>
        <v/>
      </c>
    </row>
    <row r="280" spans="1:12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87">
        <v>3151</v>
      </c>
      <c r="L280" s="77" t="str">
        <f>IF(COUNTIF($E$3:E280,E280)=1,K280,"")</f>
        <v/>
      </c>
    </row>
    <row r="281" spans="1:12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87">
        <v>3151</v>
      </c>
      <c r="L281" s="77" t="str">
        <f>IF(COUNTIF($E$3:E281,E281)=1,K281,"")</f>
        <v/>
      </c>
    </row>
    <row r="282" spans="1:12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87">
        <v>3151</v>
      </c>
      <c r="L282" s="77" t="str">
        <f>IF(COUNTIF($E$3:E282,E282)=1,K282,"")</f>
        <v/>
      </c>
    </row>
    <row r="283" spans="1:12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87">
        <v>3151</v>
      </c>
      <c r="L283" s="77" t="str">
        <f>IF(COUNTIF($E$3:E283,E283)=1,K283,"")</f>
        <v/>
      </c>
    </row>
    <row r="284" spans="1:12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87">
        <v>3151</v>
      </c>
      <c r="L284" s="77" t="str">
        <f>IF(COUNTIF($E$3:E284,E284)=1,K284,"")</f>
        <v/>
      </c>
    </row>
    <row r="285" spans="1:12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87">
        <v>3151</v>
      </c>
      <c r="L285" s="77" t="str">
        <f>IF(COUNTIF($E$3:E285,E285)=1,K285,"")</f>
        <v/>
      </c>
    </row>
    <row r="286" spans="1:12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87">
        <v>6742</v>
      </c>
    </row>
    <row r="287" spans="1:12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87">
        <v>6742</v>
      </c>
    </row>
    <row r="288" spans="1:12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87">
        <v>6742</v>
      </c>
    </row>
    <row r="289" spans="1:12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87">
        <v>6742</v>
      </c>
    </row>
    <row r="290" spans="1:12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87">
        <v>6742</v>
      </c>
    </row>
    <row r="291" spans="1:12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87">
        <v>6742</v>
      </c>
    </row>
    <row r="292" spans="1:12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87">
        <v>6742</v>
      </c>
      <c r="L292" s="82"/>
    </row>
    <row r="293" spans="1:12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87">
        <v>29324</v>
      </c>
      <c r="L293" s="77">
        <f>IF(COUNTIF($E$3:E293,E293)=1,K293,"")</f>
        <v>29324</v>
      </c>
    </row>
    <row r="294" spans="1:12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87">
        <v>29324</v>
      </c>
      <c r="L294" s="77" t="str">
        <f>IF(COUNTIF($E$3:E294,E294)=1,K294,"")</f>
        <v/>
      </c>
    </row>
    <row r="295" spans="1:12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87">
        <v>29324</v>
      </c>
      <c r="L295" s="77" t="str">
        <f>IF(COUNTIF($E$3:E295,E295)=1,K295,"")</f>
        <v/>
      </c>
    </row>
    <row r="296" spans="1:12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87">
        <v>29324</v>
      </c>
      <c r="L296" s="77" t="str">
        <f>IF(COUNTIF($E$3:E296,E296)=1,K296,"")</f>
        <v/>
      </c>
    </row>
    <row r="297" spans="1:12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87">
        <v>29324</v>
      </c>
      <c r="L297" s="77" t="str">
        <f>IF(COUNTIF($E$3:E297,E297)=1,K297,"")</f>
        <v/>
      </c>
    </row>
    <row r="298" spans="1:12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87">
        <v>29324</v>
      </c>
      <c r="L298" s="77" t="str">
        <f>IF(COUNTIF($E$3:E298,E298)=1,K298,"")</f>
        <v/>
      </c>
    </row>
    <row r="299" spans="1:12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87">
        <v>13882</v>
      </c>
      <c r="L299" s="77" t="str">
        <f>IF(COUNTIF($E$3:E299,E299)=1,K299,"")</f>
        <v/>
      </c>
    </row>
    <row r="300" spans="1:12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87">
        <v>13882</v>
      </c>
      <c r="L300" s="77" t="str">
        <f>IF(COUNTIF($E$3:E300,E300)=1,K300,"")</f>
        <v/>
      </c>
    </row>
    <row r="301" spans="1:12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87">
        <v>13882</v>
      </c>
      <c r="L301" s="77" t="str">
        <f>IF(COUNTIF($E$3:E301,E301)=1,K301,"")</f>
        <v/>
      </c>
    </row>
    <row r="302" spans="1:12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87">
        <v>13882</v>
      </c>
      <c r="L302" s="77" t="str">
        <f>IF(COUNTIF($E$3:E302,E302)=1,K302,"")</f>
        <v/>
      </c>
    </row>
    <row r="303" spans="1:12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87">
        <v>13882</v>
      </c>
      <c r="L303" s="77" t="str">
        <f>IF(COUNTIF($E$3:E303,E303)=1,K303,"")</f>
        <v/>
      </c>
    </row>
    <row r="304" spans="1:12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87">
        <v>13882</v>
      </c>
      <c r="L304" s="77" t="str">
        <f>IF(COUNTIF($E$3:E304,E304)=1,K304,"")</f>
        <v/>
      </c>
    </row>
    <row r="305" spans="1:12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87">
        <v>7049</v>
      </c>
    </row>
    <row r="306" spans="1:12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87">
        <v>7049</v>
      </c>
    </row>
    <row r="307" spans="1:12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87">
        <v>7049</v>
      </c>
    </row>
    <row r="308" spans="1:12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87">
        <v>7049</v>
      </c>
    </row>
    <row r="309" spans="1:12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87">
        <v>7049</v>
      </c>
    </row>
    <row r="310" spans="1:12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87">
        <v>7049</v>
      </c>
    </row>
    <row r="311" spans="1:12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87">
        <v>31636</v>
      </c>
    </row>
    <row r="312" spans="1:12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87">
        <v>31636</v>
      </c>
    </row>
    <row r="313" spans="1:12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87">
        <v>31636</v>
      </c>
    </row>
    <row r="314" spans="1:12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87">
        <v>31636</v>
      </c>
    </row>
    <row r="315" spans="1:12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87">
        <v>31636</v>
      </c>
    </row>
    <row r="316" spans="1:12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87">
        <v>31636</v>
      </c>
    </row>
    <row r="317" spans="1:12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87">
        <v>7928</v>
      </c>
      <c r="L317" s="77">
        <f>IF(COUNTIF($E$3:E317,E317)=1,K317,"")</f>
        <v>7928</v>
      </c>
    </row>
    <row r="318" spans="1:12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87">
        <v>7928</v>
      </c>
      <c r="L318" s="77" t="str">
        <f>IF(COUNTIF($E$3:E318,E318)=1,K318,"")</f>
        <v/>
      </c>
    </row>
    <row r="319" spans="1:12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87">
        <v>7928</v>
      </c>
      <c r="L319" s="77" t="str">
        <f>IF(COUNTIF($E$3:E319,E319)=1,K319,"")</f>
        <v/>
      </c>
    </row>
    <row r="320" spans="1:12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87">
        <v>2659</v>
      </c>
    </row>
    <row r="321" spans="1:12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87">
        <v>2659</v>
      </c>
    </row>
    <row r="322" spans="1:12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87">
        <v>2659</v>
      </c>
    </row>
    <row r="323" spans="1:12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87">
        <v>31447</v>
      </c>
      <c r="L323" s="77">
        <f>IF(COUNTIF($E$3:E323,E323)=1,K323,"")</f>
        <v>31447</v>
      </c>
    </row>
    <row r="324" spans="1:12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87">
        <v>31447</v>
      </c>
      <c r="L324" s="77" t="str">
        <f>IF(COUNTIF($E$3:E324,E324)=1,K324,"")</f>
        <v/>
      </c>
    </row>
    <row r="325" spans="1:12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87">
        <v>31447</v>
      </c>
      <c r="L325" s="77" t="str">
        <f>IF(COUNTIF($E$3:E325,E325)=1,K325,"")</f>
        <v/>
      </c>
    </row>
    <row r="326" spans="1:12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87">
        <v>31447</v>
      </c>
      <c r="L326" s="77" t="str">
        <f>IF(COUNTIF($E$3:E326,E326)=1,K326,"")</f>
        <v/>
      </c>
    </row>
    <row r="327" spans="1:12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87">
        <v>31447</v>
      </c>
      <c r="L327" s="77" t="str">
        <f>IF(COUNTIF($E$3:E327,E327)=1,K327,"")</f>
        <v/>
      </c>
    </row>
    <row r="328" spans="1:12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87">
        <v>6307</v>
      </c>
    </row>
    <row r="329" spans="1:12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87">
        <v>6307</v>
      </c>
    </row>
    <row r="330" spans="1:12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87">
        <v>6307</v>
      </c>
    </row>
    <row r="331" spans="1:12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87">
        <v>6307</v>
      </c>
    </row>
    <row r="332" spans="1:12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87">
        <v>6307</v>
      </c>
    </row>
    <row r="333" spans="1:12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87">
        <v>14276</v>
      </c>
      <c r="L333" s="77">
        <f>IF(COUNTIF($E$3:E333,E333)=1,K333,"")</f>
        <v>14276</v>
      </c>
    </row>
    <row r="334" spans="1:12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87">
        <v>14276</v>
      </c>
      <c r="L334" s="77" t="str">
        <f>IF(COUNTIF($E$3:E334,E334)=1,K334,"")</f>
        <v/>
      </c>
    </row>
    <row r="335" spans="1:12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87">
        <v>14276</v>
      </c>
      <c r="L335" s="77" t="str">
        <f>IF(COUNTIF($E$3:E335,E335)=1,K335,"")</f>
        <v/>
      </c>
    </row>
    <row r="336" spans="1:12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87">
        <v>14276</v>
      </c>
      <c r="L336" s="77" t="str">
        <f>IF(COUNTIF($E$3:E336,E336)=1,K336,"")</f>
        <v/>
      </c>
    </row>
    <row r="337" spans="1:12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87">
        <v>14276</v>
      </c>
      <c r="L337" s="77" t="str">
        <f>IF(COUNTIF($E$3:E337,E337)=1,K337,"")</f>
        <v/>
      </c>
    </row>
    <row r="338" spans="1:12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87">
        <v>14276</v>
      </c>
      <c r="L338" s="77" t="str">
        <f>IF(COUNTIF($E$3:E338,E338)=1,K338,"")</f>
        <v/>
      </c>
    </row>
    <row r="339" spans="1:12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87">
        <v>5224</v>
      </c>
      <c r="L339" s="77">
        <f>IF(COUNTIF($E$3:E339,E339)=1,K339,"")</f>
        <v>5224</v>
      </c>
    </row>
    <row r="340" spans="1:12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87">
        <v>5224</v>
      </c>
      <c r="L340" s="77" t="str">
        <f>IF(COUNTIF($E$3:E340,E340)=1,K340,"")</f>
        <v/>
      </c>
    </row>
    <row r="341" spans="1:12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87">
        <v>5224</v>
      </c>
      <c r="L341" s="77" t="str">
        <f>IF(COUNTIF($E$3:E341,E341)=1,K341,"")</f>
        <v/>
      </c>
    </row>
    <row r="342" spans="1:12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87">
        <v>5224</v>
      </c>
      <c r="L342" s="77" t="str">
        <f>IF(COUNTIF($E$3:E342,E342)=1,K342,"")</f>
        <v/>
      </c>
    </row>
    <row r="343" spans="1:12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87">
        <v>6063</v>
      </c>
      <c r="L343" s="77">
        <f>IF(COUNTIF($E$3:E343,E343)=1,K343,"")</f>
        <v>6063</v>
      </c>
    </row>
    <row r="344" spans="1:12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87">
        <v>6063</v>
      </c>
      <c r="L344" s="77" t="str">
        <f>IF(COUNTIF($E$3:E344,E344)=1,K344,"")</f>
        <v/>
      </c>
    </row>
    <row r="345" spans="1:12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87">
        <v>6063</v>
      </c>
      <c r="L345" s="77" t="str">
        <f>IF(COUNTIF($E$3:E345,E345)=1,K345,"")</f>
        <v/>
      </c>
    </row>
    <row r="346" spans="1:12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87">
        <v>6063</v>
      </c>
      <c r="L346" s="77" t="str">
        <f>IF(COUNTIF($E$3:E346,E346)=1,K346,"")</f>
        <v/>
      </c>
    </row>
    <row r="347" spans="1:12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87">
        <v>6063</v>
      </c>
      <c r="L347" s="77" t="str">
        <f>IF(COUNTIF($E$3:E347,E347)=1,K347,"")</f>
        <v/>
      </c>
    </row>
    <row r="348" spans="1:12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87">
        <v>6063</v>
      </c>
      <c r="L348" s="77" t="str">
        <f>IF(COUNTIF($E$3:E348,E348)=1,K348,"")</f>
        <v/>
      </c>
    </row>
    <row r="349" spans="1:12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87">
        <v>21095</v>
      </c>
      <c r="L349" s="77">
        <f>IF(COUNTIF($E$3:E349,E349)=1,K349,"")</f>
        <v>21095</v>
      </c>
    </row>
    <row r="350" spans="1:12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87">
        <v>21095</v>
      </c>
      <c r="L350" s="77" t="str">
        <f>IF(COUNTIF($E$3:E350,E350)=1,K350,"")</f>
        <v/>
      </c>
    </row>
    <row r="351" spans="1:12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87">
        <v>21095</v>
      </c>
      <c r="L351" s="77" t="str">
        <f>IF(COUNTIF($E$3:E351,E351)=1,K351,"")</f>
        <v/>
      </c>
    </row>
    <row r="352" spans="1:12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87">
        <v>21095</v>
      </c>
      <c r="L352" s="82" t="str">
        <f>IF(COUNTIF($E$3:E352,E352)=1,K352,"")</f>
        <v/>
      </c>
    </row>
    <row r="353" spans="1:12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87">
        <v>15358</v>
      </c>
      <c r="L353" s="75"/>
    </row>
    <row r="354" spans="1:12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87">
        <v>15358</v>
      </c>
      <c r="L354" s="75"/>
    </row>
    <row r="355" spans="1:12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87">
        <v>15358</v>
      </c>
      <c r="L355" s="75"/>
    </row>
    <row r="356" spans="1:12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87">
        <v>15358</v>
      </c>
      <c r="L356" s="75"/>
    </row>
    <row r="357" spans="1:12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87" t="s">
        <v>518</v>
      </c>
      <c r="L357" s="77" t="str">
        <f>IF(COUNTIF($E$3:E357,E357)=1,K357,"")</f>
        <v>-</v>
      </c>
    </row>
    <row r="358" spans="1:12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87" t="s">
        <v>518</v>
      </c>
      <c r="L358" s="77" t="str">
        <f>IF(COUNTIF($E$3:E358,E358)=1,K358,"")</f>
        <v/>
      </c>
    </row>
    <row r="359" spans="1:12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87" t="s">
        <v>518</v>
      </c>
      <c r="L359" s="77" t="str">
        <f>IF(COUNTIF($E$3:E359,E359)=1,K359,"")</f>
        <v/>
      </c>
    </row>
    <row r="360" spans="1:12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87" t="s">
        <v>518</v>
      </c>
      <c r="L360" s="77" t="str">
        <f>IF(COUNTIF($E$3:E360,E360)=1,K360,"")</f>
        <v/>
      </c>
    </row>
    <row r="361" spans="1:12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87" t="s">
        <v>518</v>
      </c>
      <c r="L361" s="77" t="str">
        <f>IF(COUNTIF($E$3:E361,E361)=1,K361,"")</f>
        <v>-</v>
      </c>
    </row>
    <row r="362" spans="1:12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87" t="s">
        <v>518</v>
      </c>
      <c r="L362" s="77" t="str">
        <f>IF(COUNTIF($E$3:E362,E362)=1,K362,"")</f>
        <v/>
      </c>
    </row>
    <row r="363" spans="1:12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87" t="s">
        <v>518</v>
      </c>
      <c r="L363" s="77" t="str">
        <f>IF(COUNTIF($E$3:E363,E363)=1,K363,"")</f>
        <v/>
      </c>
    </row>
    <row r="364" spans="1:12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87" t="s">
        <v>518</v>
      </c>
      <c r="L364" s="77" t="str">
        <f>IF(COUNTIF($E$3:E364,E364)=1,K364,"")</f>
        <v/>
      </c>
    </row>
    <row r="365" spans="1:12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87" t="s">
        <v>518</v>
      </c>
      <c r="L365" s="77" t="str">
        <f>IF(COUNTIF($E$3:E365,E365)=1,K365,"")</f>
        <v/>
      </c>
    </row>
    <row r="366" spans="1:12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87" t="s">
        <v>518</v>
      </c>
      <c r="L366" s="77" t="str">
        <f>IF(COUNTIF($E$3:E366,E366)=1,K366,"")</f>
        <v/>
      </c>
    </row>
    <row r="367" spans="1:12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87" t="s">
        <v>518</v>
      </c>
      <c r="L367" s="77" t="str">
        <f>IF(COUNTIF($E$3:E367,E367)=1,K367,"")</f>
        <v/>
      </c>
    </row>
    <row r="368" spans="1:12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87" t="s">
        <v>518</v>
      </c>
      <c r="L368" s="77" t="str">
        <f>IF(COUNTIF($E$3:E368,E368)=1,K368,"")</f>
        <v>-</v>
      </c>
    </row>
    <row r="369" spans="1:12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87" t="s">
        <v>518</v>
      </c>
      <c r="L369" s="77" t="str">
        <f>IF(COUNTIF($E$3:E369,E369)=1,K369,"")</f>
        <v/>
      </c>
    </row>
    <row r="370" spans="1:12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87" t="s">
        <v>518</v>
      </c>
      <c r="L370" s="77" t="str">
        <f>IF(COUNTIF($E$3:E370,E370)=1,K370,"")</f>
        <v/>
      </c>
    </row>
    <row r="371" spans="1:12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87" t="s">
        <v>518</v>
      </c>
      <c r="L371" s="77" t="str">
        <f>IF(COUNTIF($E$3:E371,E371)=1,K371,"")</f>
        <v/>
      </c>
    </row>
    <row r="372" spans="1:12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87" t="s">
        <v>518</v>
      </c>
      <c r="L372" s="77" t="str">
        <f>IF(COUNTIF($E$3:E372,E372)=1,K372,"")</f>
        <v/>
      </c>
    </row>
    <row r="373" spans="1:12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87" t="s">
        <v>518</v>
      </c>
      <c r="L373" s="77" t="str">
        <f>IF(COUNTIF($E$3:E373,E373)=1,K373,"")</f>
        <v/>
      </c>
    </row>
    <row r="374" spans="1:12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87">
        <v>187561</v>
      </c>
      <c r="L374" s="77">
        <f>IF(COUNTIF($E$3:E374,E374)=1,K374,"")</f>
        <v>187561</v>
      </c>
    </row>
    <row r="375" spans="1:12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87">
        <v>187561</v>
      </c>
      <c r="L375" s="77" t="str">
        <f>IF(COUNTIF($E$3:E375,E375)=1,K375,"")</f>
        <v/>
      </c>
    </row>
    <row r="376" spans="1:12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87">
        <v>187561</v>
      </c>
      <c r="L376" s="77" t="str">
        <f>IF(COUNTIF($E$3:E376,E376)=1,K376,"")</f>
        <v/>
      </c>
    </row>
    <row r="377" spans="1:12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87">
        <v>187561</v>
      </c>
      <c r="L377" s="77" t="str">
        <f>IF(COUNTIF($E$3:E377,E377)=1,K377,"")</f>
        <v/>
      </c>
    </row>
    <row r="378" spans="1:12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87">
        <v>187561</v>
      </c>
      <c r="L378" s="77" t="str">
        <f>IF(COUNTIF($E$3:E378,E378)=1,K378,"")</f>
        <v/>
      </c>
    </row>
    <row r="379" spans="1:12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87">
        <v>187561</v>
      </c>
      <c r="L379" s="77" t="str">
        <f>IF(COUNTIF($E$3:E379,E379)=1,K379,"")</f>
        <v/>
      </c>
    </row>
    <row r="380" spans="1:12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87">
        <v>3058</v>
      </c>
      <c r="L380" s="77" t="str">
        <f>IF(COUNTIF($E$3:E380,E380)=1,K380,"")</f>
        <v/>
      </c>
    </row>
    <row r="381" spans="1:12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87">
        <v>3058</v>
      </c>
      <c r="L381" s="77" t="str">
        <f>IF(COUNTIF($E$3:E381,E381)=1,K381,"")</f>
        <v/>
      </c>
    </row>
    <row r="382" spans="1:12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87">
        <v>3058</v>
      </c>
      <c r="L382" s="77" t="str">
        <f>IF(COUNTIF($E$3:E382,E382)=1,K382,"")</f>
        <v/>
      </c>
    </row>
    <row r="383" spans="1:12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87">
        <v>3058</v>
      </c>
      <c r="L383" s="77" t="str">
        <f>IF(COUNTIF($E$3:E383,E383)=1,K383,"")</f>
        <v/>
      </c>
    </row>
    <row r="384" spans="1:12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87">
        <v>3058</v>
      </c>
      <c r="L384" s="77" t="str">
        <f>IF(COUNTIF($E$3:E384,E384)=1,K384,"")</f>
        <v/>
      </c>
    </row>
    <row r="385" spans="1:12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87">
        <v>3058</v>
      </c>
      <c r="L385" s="77" t="str">
        <f>IF(COUNTIF($E$3:E385,E385)=1,K385,"")</f>
        <v/>
      </c>
    </row>
    <row r="386" spans="1:12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87">
        <v>45739</v>
      </c>
    </row>
    <row r="387" spans="1:12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87">
        <v>45739</v>
      </c>
    </row>
    <row r="388" spans="1:12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87">
        <v>45739</v>
      </c>
    </row>
    <row r="389" spans="1:12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87">
        <v>45739</v>
      </c>
    </row>
    <row r="390" spans="1:12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87">
        <v>45739</v>
      </c>
    </row>
    <row r="391" spans="1:12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87">
        <v>45739</v>
      </c>
    </row>
    <row r="392" spans="1:12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87">
        <v>41041</v>
      </c>
    </row>
    <row r="393" spans="1:12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87">
        <v>41041</v>
      </c>
    </row>
    <row r="394" spans="1:12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87">
        <v>41041</v>
      </c>
    </row>
    <row r="395" spans="1:12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87">
        <v>41041</v>
      </c>
    </row>
    <row r="396" spans="1:12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87">
        <v>41041</v>
      </c>
    </row>
    <row r="397" spans="1:12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87">
        <v>41041</v>
      </c>
    </row>
    <row r="398" spans="1:12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87" t="s">
        <v>518</v>
      </c>
      <c r="L398" s="77" t="str">
        <f>IF(COUNTIF($E$3:E398,E398)=1,K398,"")</f>
        <v>-</v>
      </c>
    </row>
    <row r="399" spans="1:12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87" t="s">
        <v>518</v>
      </c>
      <c r="L399" s="77" t="str">
        <f>IF(COUNTIF($E$3:E399,E399)=1,K399,"")</f>
        <v/>
      </c>
    </row>
    <row r="400" spans="1:12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87" t="s">
        <v>518</v>
      </c>
      <c r="L400" s="77" t="str">
        <f>IF(COUNTIF($E$3:E400,E400)=1,K400,"")</f>
        <v/>
      </c>
    </row>
    <row r="401" spans="1:12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87" t="s">
        <v>518</v>
      </c>
      <c r="L401" s="77" t="str">
        <f>IF(COUNTIF($E$3:E401,E401)=1,K401,"")</f>
        <v/>
      </c>
    </row>
    <row r="402" spans="1:12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87" t="s">
        <v>518</v>
      </c>
      <c r="L402" s="77" t="str">
        <f>IF(COUNTIF($E$3:E402,E402)=1,K402,"")</f>
        <v/>
      </c>
    </row>
    <row r="403" spans="1:12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87" t="s">
        <v>518</v>
      </c>
      <c r="L403" s="77" t="str">
        <f>IF(COUNTIF($E$3:E403,E403)=1,K403,"")</f>
        <v/>
      </c>
    </row>
    <row r="404" spans="1:12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87">
        <v>86296</v>
      </c>
      <c r="L404" s="77">
        <f>IF(COUNTIF($E$3:E404,E404)=1,K404,"")</f>
        <v>86296</v>
      </c>
    </row>
    <row r="405" spans="1:12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87">
        <v>86296</v>
      </c>
      <c r="L405" s="77" t="str">
        <f>IF(COUNTIF($E$3:E405,E405)=1,K405,"")</f>
        <v/>
      </c>
    </row>
    <row r="406" spans="1:12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87">
        <v>86296</v>
      </c>
      <c r="L406" s="77" t="str">
        <f>IF(COUNTIF($E$3:E406,E406)=1,K406,"")</f>
        <v/>
      </c>
    </row>
    <row r="407" spans="1:12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87">
        <v>86296</v>
      </c>
      <c r="L407" s="77" t="str">
        <f>IF(COUNTIF($E$3:E407,E407)=1,K407,"")</f>
        <v/>
      </c>
    </row>
    <row r="408" spans="1:12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87">
        <v>86296</v>
      </c>
      <c r="L408" s="77" t="str">
        <f>IF(COUNTIF($E$3:E408,E408)=1,K408,"")</f>
        <v/>
      </c>
    </row>
    <row r="409" spans="1:12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87">
        <v>86296</v>
      </c>
      <c r="L409" s="77" t="str">
        <f>IF(COUNTIF($E$3:E409,E409)=1,K409,"")</f>
        <v/>
      </c>
    </row>
    <row r="410" spans="1:12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87">
        <v>86296</v>
      </c>
      <c r="L410" s="77" t="str">
        <f>IF(COUNTIF($E$3:E410,E410)=1,K410,"")</f>
        <v/>
      </c>
    </row>
    <row r="411" spans="1:12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87">
        <v>86296</v>
      </c>
      <c r="L411" s="77" t="str">
        <f>IF(COUNTIF($E$3:E411,E411)=1,K411,"")</f>
        <v/>
      </c>
    </row>
    <row r="412" spans="1:12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87">
        <v>3297</v>
      </c>
    </row>
    <row r="413" spans="1:12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87">
        <v>3297</v>
      </c>
    </row>
    <row r="414" spans="1:12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87">
        <v>3297</v>
      </c>
    </row>
    <row r="415" spans="1:12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87">
        <v>3297</v>
      </c>
    </row>
    <row r="416" spans="1:12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87">
        <v>3297</v>
      </c>
    </row>
    <row r="417" spans="1:1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87">
        <v>3297</v>
      </c>
    </row>
    <row r="418" spans="1:1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87">
        <v>3297</v>
      </c>
    </row>
    <row r="419" spans="1:1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87">
        <v>3297</v>
      </c>
    </row>
    <row r="420" spans="1:1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87">
        <v>23298</v>
      </c>
    </row>
    <row r="421" spans="1:1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87">
        <v>23298</v>
      </c>
    </row>
    <row r="422" spans="1:1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87">
        <v>23298</v>
      </c>
    </row>
    <row r="423" spans="1:1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87">
        <v>23298</v>
      </c>
    </row>
    <row r="424" spans="1:1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87">
        <v>23298</v>
      </c>
    </row>
    <row r="425" spans="1:1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87">
        <v>23298</v>
      </c>
    </row>
    <row r="426" spans="1:1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87">
        <v>23298</v>
      </c>
    </row>
    <row r="427" spans="1:1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87">
        <v>23298</v>
      </c>
    </row>
    <row r="428" spans="1:1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87">
        <v>14460</v>
      </c>
    </row>
    <row r="429" spans="1:1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87">
        <v>14460</v>
      </c>
    </row>
    <row r="430" spans="1:1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87">
        <v>14460</v>
      </c>
    </row>
    <row r="431" spans="1:1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87">
        <v>14460</v>
      </c>
    </row>
    <row r="432" spans="1:1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87">
        <v>14460</v>
      </c>
    </row>
    <row r="433" spans="1:12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87">
        <v>14460</v>
      </c>
    </row>
    <row r="434" spans="1:12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87">
        <v>14460</v>
      </c>
    </row>
    <row r="435" spans="1:12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87">
        <v>14460</v>
      </c>
    </row>
    <row r="436" spans="1:12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87">
        <v>2966</v>
      </c>
      <c r="L436" s="77">
        <f>IF(COUNTIF($E$3:E436,E436)=1,K436,"")</f>
        <v>2966</v>
      </c>
    </row>
    <row r="437" spans="1:12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87">
        <v>2966</v>
      </c>
      <c r="L437" s="77" t="str">
        <f>IF(COUNTIF($E$3:E437,E437)=1,K437,"")</f>
        <v/>
      </c>
    </row>
    <row r="438" spans="1:12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87">
        <v>2966</v>
      </c>
      <c r="L438" s="77" t="str">
        <f>IF(COUNTIF($E$3:E438,E438)=1,K438,"")</f>
        <v/>
      </c>
    </row>
    <row r="439" spans="1:12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87">
        <v>2966</v>
      </c>
      <c r="L439" s="77" t="str">
        <f>IF(COUNTIF($E$3:E439,E439)=1,K439,"")</f>
        <v/>
      </c>
    </row>
    <row r="440" spans="1:12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87">
        <v>2966</v>
      </c>
      <c r="L440" s="77" t="str">
        <f>IF(COUNTIF($E$3:E440,E440)=1,K440,"")</f>
        <v/>
      </c>
    </row>
    <row r="441" spans="1:12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87">
        <v>2966</v>
      </c>
      <c r="L441" s="77" t="str">
        <f>IF(COUNTIF($E$3:E441,E441)=1,K441,"")</f>
        <v/>
      </c>
    </row>
    <row r="442" spans="1:12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87">
        <v>2647</v>
      </c>
    </row>
    <row r="443" spans="1:12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87">
        <v>2647</v>
      </c>
    </row>
    <row r="444" spans="1:12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87">
        <v>2647</v>
      </c>
    </row>
    <row r="445" spans="1:12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87">
        <v>2647</v>
      </c>
    </row>
    <row r="446" spans="1:12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87">
        <v>2647</v>
      </c>
    </row>
    <row r="447" spans="1:12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87">
        <v>2647</v>
      </c>
    </row>
    <row r="448" spans="1:12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87">
        <v>5754</v>
      </c>
    </row>
    <row r="449" spans="1:12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87">
        <v>5754</v>
      </c>
    </row>
    <row r="450" spans="1:12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87">
        <v>5754</v>
      </c>
    </row>
    <row r="451" spans="1:12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87">
        <v>5754</v>
      </c>
    </row>
    <row r="452" spans="1:12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87">
        <v>5754</v>
      </c>
    </row>
    <row r="453" spans="1:12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87">
        <v>5754</v>
      </c>
    </row>
    <row r="454" spans="1:12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87">
        <v>9465</v>
      </c>
      <c r="L454" s="77">
        <f>IF(COUNTIF($E$3:E454,E454)=1,K454,"")</f>
        <v>9465</v>
      </c>
    </row>
    <row r="455" spans="1:12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87">
        <v>9465</v>
      </c>
      <c r="L455" s="77" t="str">
        <f>IF(COUNTIF($E$3:E455,E455)=1,K455,"")</f>
        <v/>
      </c>
    </row>
    <row r="456" spans="1:12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87">
        <v>9465</v>
      </c>
      <c r="L456" s="77" t="str">
        <f>IF(COUNTIF($E$3:E456,E456)=1,K456,"")</f>
        <v/>
      </c>
    </row>
    <row r="457" spans="1:12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87">
        <v>9465</v>
      </c>
      <c r="L457" s="77" t="str">
        <f>IF(COUNTIF($E$3:E457,E457)=1,K457,"")</f>
        <v/>
      </c>
    </row>
    <row r="458" spans="1:12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87">
        <v>9465</v>
      </c>
      <c r="L458" s="77" t="str">
        <f>IF(COUNTIF($E$3:E458,E458)=1,K458,"")</f>
        <v/>
      </c>
    </row>
    <row r="459" spans="1:12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87">
        <v>9465</v>
      </c>
      <c r="L459" s="77" t="str">
        <f>IF(COUNTIF($E$3:E459,E459)=1,K459,"")</f>
        <v/>
      </c>
    </row>
    <row r="460" spans="1:12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87">
        <v>748</v>
      </c>
      <c r="L460" s="77" t="str">
        <f>IF(COUNTIF($E$3:E460,E460)=1,K460,"")</f>
        <v/>
      </c>
    </row>
    <row r="461" spans="1:12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87">
        <v>748</v>
      </c>
      <c r="L461" s="77" t="str">
        <f>IF(COUNTIF($E$3:E461,E461)=1,K461,"")</f>
        <v/>
      </c>
    </row>
    <row r="462" spans="1:12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87">
        <v>748</v>
      </c>
      <c r="L462" s="77" t="str">
        <f>IF(COUNTIF($E$3:E462,E462)=1,K462,"")</f>
        <v/>
      </c>
    </row>
    <row r="463" spans="1:12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87">
        <v>748</v>
      </c>
      <c r="L463" s="77" t="str">
        <f>IF(COUNTIF($E$3:E463,E463)=1,K463,"")</f>
        <v/>
      </c>
    </row>
    <row r="464" spans="1:12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87">
        <v>748</v>
      </c>
      <c r="L464" s="77" t="str">
        <f>IF(COUNTIF($E$3:E464,E464)=1,K464,"")</f>
        <v/>
      </c>
    </row>
    <row r="465" spans="1:12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87">
        <v>748</v>
      </c>
      <c r="L465" s="77" t="str">
        <f>IF(COUNTIF($E$3:E465,E465)=1,K465,"")</f>
        <v/>
      </c>
    </row>
    <row r="466" spans="1:12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87">
        <v>10406</v>
      </c>
    </row>
    <row r="467" spans="1:12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87">
        <v>10406</v>
      </c>
    </row>
    <row r="468" spans="1:12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87">
        <v>10406</v>
      </c>
    </row>
    <row r="469" spans="1:12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87">
        <v>10406</v>
      </c>
    </row>
    <row r="470" spans="1:12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87">
        <v>10406</v>
      </c>
    </row>
    <row r="471" spans="1:12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87">
        <v>10406</v>
      </c>
    </row>
    <row r="472" spans="1:12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87">
        <v>12664</v>
      </c>
    </row>
    <row r="473" spans="1:12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87">
        <v>12664</v>
      </c>
    </row>
    <row r="474" spans="1:12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87">
        <v>12664</v>
      </c>
    </row>
    <row r="475" spans="1:12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87">
        <v>12664</v>
      </c>
    </row>
    <row r="476" spans="1:12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87">
        <v>12664</v>
      </c>
    </row>
    <row r="477" spans="1:12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87">
        <v>12664</v>
      </c>
    </row>
    <row r="478" spans="1:12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87">
        <v>11817</v>
      </c>
      <c r="L478" s="77">
        <f>IF(COUNTIF($E$3:E478,E478)=1,K478,"")</f>
        <v>11817</v>
      </c>
    </row>
    <row r="479" spans="1:12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87">
        <v>11817</v>
      </c>
      <c r="L479" s="77" t="str">
        <f>IF(COUNTIF($E$3:E479,E479)=1,K479,"")</f>
        <v/>
      </c>
    </row>
    <row r="480" spans="1:12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87">
        <v>11817</v>
      </c>
      <c r="L480" s="77" t="str">
        <f>IF(COUNTIF($E$3:E480,E480)=1,K480,"")</f>
        <v/>
      </c>
    </row>
    <row r="481" spans="1:12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87">
        <v>11817</v>
      </c>
      <c r="L481" s="77" t="str">
        <f>IF(COUNTIF($E$3:E481,E481)=1,K481,"")</f>
        <v/>
      </c>
    </row>
    <row r="482" spans="1:12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87">
        <v>12050</v>
      </c>
      <c r="L482" s="77">
        <f>IF(COUNTIF($E$3:E482,E482)=1,K482,"")</f>
        <v>12050</v>
      </c>
    </row>
    <row r="483" spans="1:12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87">
        <v>12050</v>
      </c>
      <c r="L483" s="77" t="str">
        <f>IF(COUNTIF($E$3:E483,E483)=1,K483,"")</f>
        <v/>
      </c>
    </row>
    <row r="484" spans="1:12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87">
        <v>12050</v>
      </c>
      <c r="L484" s="77" t="str">
        <f>IF(COUNTIF($E$3:E484,E484)=1,K484,"")</f>
        <v/>
      </c>
    </row>
    <row r="485" spans="1:12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87">
        <v>12050</v>
      </c>
      <c r="L485" s="77" t="str">
        <f>IF(COUNTIF($E$3:E485,E485)=1,K485,"")</f>
        <v/>
      </c>
    </row>
    <row r="486" spans="1:12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87">
        <v>12050</v>
      </c>
      <c r="L486" s="77" t="str">
        <f>IF(COUNTIF($E$3:E486,E486)=1,K486,"")</f>
        <v/>
      </c>
    </row>
    <row r="487" spans="1:12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87">
        <v>12050</v>
      </c>
      <c r="L487" s="77" t="str">
        <f>IF(COUNTIF($E$3:E487,E487)=1,K487,"")</f>
        <v/>
      </c>
    </row>
    <row r="488" spans="1:12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87">
        <v>12050</v>
      </c>
      <c r="L488" s="77" t="str">
        <f>IF(COUNTIF($E$3:E488,E488)=1,K488,"")</f>
        <v/>
      </c>
    </row>
    <row r="489" spans="1:12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87">
        <v>12050</v>
      </c>
      <c r="L489" s="77" t="str">
        <f>IF(COUNTIF($E$3:E489,E489)=1,K489,"")</f>
        <v/>
      </c>
    </row>
    <row r="490" spans="1:12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87">
        <v>12050</v>
      </c>
      <c r="L490" s="77" t="str">
        <f>IF(COUNTIF($E$3:E490,E490)=1,K490,"")</f>
        <v/>
      </c>
    </row>
    <row r="491" spans="1:12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87">
        <v>12050</v>
      </c>
      <c r="L491" s="77" t="str">
        <f>IF(COUNTIF($E$3:E491,E491)=1,K491,"")</f>
        <v/>
      </c>
    </row>
    <row r="492" spans="1:12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87">
        <v>949</v>
      </c>
    </row>
    <row r="493" spans="1:12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87">
        <v>949</v>
      </c>
    </row>
    <row r="494" spans="1:12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87">
        <v>949</v>
      </c>
    </row>
    <row r="495" spans="1:12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87">
        <v>949</v>
      </c>
    </row>
    <row r="496" spans="1:12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87">
        <v>949</v>
      </c>
    </row>
    <row r="497" spans="1:1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87">
        <v>949</v>
      </c>
    </row>
    <row r="498" spans="1:1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87">
        <v>949</v>
      </c>
    </row>
    <row r="499" spans="1:1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87">
        <v>949</v>
      </c>
    </row>
    <row r="500" spans="1:1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87">
        <v>949</v>
      </c>
    </row>
    <row r="501" spans="1:1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87">
        <v>949</v>
      </c>
    </row>
    <row r="502" spans="1:1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87">
        <v>1162</v>
      </c>
    </row>
    <row r="503" spans="1:1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87">
        <v>1162</v>
      </c>
    </row>
    <row r="504" spans="1:1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87">
        <v>1162</v>
      </c>
    </row>
    <row r="505" spans="1:1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87">
        <v>1162</v>
      </c>
    </row>
    <row r="506" spans="1:1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87">
        <v>1162</v>
      </c>
    </row>
    <row r="507" spans="1:1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87">
        <v>1162</v>
      </c>
    </row>
    <row r="508" spans="1:1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87">
        <v>1162</v>
      </c>
    </row>
    <row r="509" spans="1:1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87">
        <v>1162</v>
      </c>
    </row>
    <row r="510" spans="1:1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87">
        <v>1162</v>
      </c>
    </row>
    <row r="511" spans="1:1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87">
        <v>1162</v>
      </c>
    </row>
    <row r="512" spans="1:1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87">
        <v>2062</v>
      </c>
    </row>
    <row r="513" spans="1:12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87">
        <v>2062</v>
      </c>
    </row>
    <row r="514" spans="1:12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87">
        <v>2062</v>
      </c>
    </row>
    <row r="515" spans="1:12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87">
        <v>2062</v>
      </c>
    </row>
    <row r="516" spans="1:12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87">
        <v>2062</v>
      </c>
    </row>
    <row r="517" spans="1:12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87">
        <v>2062</v>
      </c>
    </row>
    <row r="518" spans="1:12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87">
        <v>2062</v>
      </c>
    </row>
    <row r="519" spans="1:12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87">
        <v>2062</v>
      </c>
    </row>
    <row r="520" spans="1:12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87">
        <v>2062</v>
      </c>
    </row>
    <row r="521" spans="1:12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87">
        <v>2062</v>
      </c>
    </row>
    <row r="522" spans="1:12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87">
        <v>21482</v>
      </c>
      <c r="L522" s="77">
        <f>IF(COUNTIF($E$3:E522,E522)=1,K522,"")</f>
        <v>21482</v>
      </c>
    </row>
    <row r="523" spans="1:12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87">
        <v>21482</v>
      </c>
      <c r="L523" s="77" t="str">
        <f>IF(COUNTIF($E$3:E523,E523)=1,K523,"")</f>
        <v/>
      </c>
    </row>
    <row r="524" spans="1:12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87">
        <v>21482</v>
      </c>
      <c r="L524" s="77" t="str">
        <f>IF(COUNTIF($E$3:E524,E524)=1,K524,"")</f>
        <v/>
      </c>
    </row>
    <row r="525" spans="1:12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87">
        <v>21482</v>
      </c>
      <c r="L525" s="77" t="str">
        <f>IF(COUNTIF($E$3:E525,E525)=1,K525,"")</f>
        <v/>
      </c>
    </row>
    <row r="526" spans="1:12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87">
        <v>21482</v>
      </c>
      <c r="L526" s="77" t="str">
        <f>IF(COUNTIF($E$3:E526,E526)=1,K526,"")</f>
        <v/>
      </c>
    </row>
    <row r="527" spans="1:12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87">
        <v>21482</v>
      </c>
      <c r="L527" s="77" t="str">
        <f>IF(COUNTIF($E$3:E527,E527)=1,K527,"")</f>
        <v/>
      </c>
    </row>
    <row r="528" spans="1:12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87">
        <v>21482</v>
      </c>
      <c r="L528" s="77" t="str">
        <f>IF(COUNTIF($E$3:E528,E528)=1,K528,"")</f>
        <v/>
      </c>
    </row>
    <row r="529" spans="1:12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87">
        <v>21482</v>
      </c>
      <c r="L529" s="77" t="str">
        <f>IF(COUNTIF($E$3:E529,E529)=1,K529,"")</f>
        <v/>
      </c>
    </row>
    <row r="530" spans="1:12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87">
        <v>14262</v>
      </c>
    </row>
    <row r="531" spans="1:12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87">
        <v>14262</v>
      </c>
    </row>
    <row r="532" spans="1:12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87">
        <v>14262</v>
      </c>
    </row>
    <row r="533" spans="1:12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87">
        <v>14262</v>
      </c>
    </row>
    <row r="534" spans="1:12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87">
        <v>14262</v>
      </c>
    </row>
    <row r="535" spans="1:12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87">
        <v>14262</v>
      </c>
    </row>
    <row r="536" spans="1:12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87">
        <v>14262</v>
      </c>
    </row>
    <row r="537" spans="1:12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87">
        <v>14262</v>
      </c>
    </row>
    <row r="538" spans="1:12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87">
        <v>473</v>
      </c>
      <c r="L538" s="75">
        <f>IF(COUNTIF($E$3:E538,E538)=1,K538,"")</f>
        <v>473</v>
      </c>
    </row>
    <row r="539" spans="1:12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87">
        <v>473</v>
      </c>
      <c r="L539" s="75" t="str">
        <f>IF(COUNTIF($E$3:E539,E539)=1,K539,"")</f>
        <v/>
      </c>
    </row>
    <row r="540" spans="1:12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87">
        <v>473</v>
      </c>
      <c r="L540" s="75" t="str">
        <f>IF(COUNTIF($E$3:E540,E540)=1,K540,"")</f>
        <v/>
      </c>
    </row>
    <row r="541" spans="1:12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87">
        <v>473</v>
      </c>
      <c r="L541" s="75" t="str">
        <f>IF(COUNTIF($E$3:E541,E541)=1,K541,"")</f>
        <v/>
      </c>
    </row>
    <row r="542" spans="1:12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87">
        <v>473</v>
      </c>
      <c r="L542" s="75" t="str">
        <f>IF(COUNTIF($E$3:E542,E542)=1,K542,"")</f>
        <v/>
      </c>
    </row>
    <row r="543" spans="1:12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87">
        <v>473</v>
      </c>
      <c r="L543" s="75" t="str">
        <f>IF(COUNTIF($E$3:E543,E543)=1,K543,"")</f>
        <v/>
      </c>
    </row>
    <row r="544" spans="1:12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87">
        <v>8160</v>
      </c>
      <c r="L544" s="77">
        <f>IF(COUNTIF($E$3:E544,E544)=1,K544,"")</f>
        <v>8160</v>
      </c>
    </row>
    <row r="545" spans="1:12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87">
        <v>8160</v>
      </c>
      <c r="L545" s="77" t="str">
        <f>IF(COUNTIF($E$3:E545,E545)=1,K545,"")</f>
        <v/>
      </c>
    </row>
    <row r="546" spans="1:12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87">
        <v>8160</v>
      </c>
      <c r="L546" s="77" t="str">
        <f>IF(COUNTIF($E$3:E546,E546)=1,K546,"")</f>
        <v/>
      </c>
    </row>
    <row r="547" spans="1:12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87">
        <v>973</v>
      </c>
      <c r="L547" s="77">
        <f>IF(COUNTIF($E$3:E547,E547)=1,K547,"")</f>
        <v>973</v>
      </c>
    </row>
    <row r="548" spans="1:12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87">
        <v>973</v>
      </c>
      <c r="L548" s="77" t="str">
        <f>IF(COUNTIF($E$3:E548,E548)=1,K548,"")</f>
        <v/>
      </c>
    </row>
    <row r="549" spans="1:12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87">
        <v>973</v>
      </c>
      <c r="L549" s="77" t="str">
        <f>IF(COUNTIF($E$3:E549,E549)=1,K549,"")</f>
        <v/>
      </c>
    </row>
    <row r="550" spans="1:12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87">
        <v>973</v>
      </c>
      <c r="L550" s="77" t="str">
        <f>IF(COUNTIF($E$3:E550,E550)=1,K550,"")</f>
        <v/>
      </c>
    </row>
    <row r="551" spans="1:12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87">
        <v>973</v>
      </c>
      <c r="L551" s="77" t="str">
        <f>IF(COUNTIF($E$3:E551,E551)=1,K551,"")</f>
        <v/>
      </c>
    </row>
    <row r="552" spans="1:12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87">
        <v>368</v>
      </c>
      <c r="L552" s="77">
        <f>IF(COUNTIF($E$3:E552,E552)=1,K552,"")</f>
        <v>368</v>
      </c>
    </row>
    <row r="553" spans="1:12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87">
        <v>368</v>
      </c>
      <c r="L553" s="77" t="str">
        <f>IF(COUNTIF($E$3:E553,E553)=1,K553,"")</f>
        <v/>
      </c>
    </row>
    <row r="554" spans="1:12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87">
        <v>368</v>
      </c>
      <c r="L554" s="77" t="str">
        <f>IF(COUNTIF($E$3:E554,E554)=1,K554,"")</f>
        <v/>
      </c>
    </row>
    <row r="555" spans="1:12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87">
        <v>368</v>
      </c>
      <c r="L555" s="77" t="str">
        <f>IF(COUNTIF($E$3:E555,E555)=1,K555,"")</f>
        <v/>
      </c>
    </row>
    <row r="556" spans="1:12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87">
        <v>368</v>
      </c>
      <c r="L556" s="77" t="str">
        <f>IF(COUNTIF($E$3:E556,E556)=1,K556,"")</f>
        <v/>
      </c>
    </row>
    <row r="557" spans="1:12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87">
        <v>30</v>
      </c>
      <c r="L557" s="77">
        <f>IF(COUNTIF($E$3:E557,E557)=1,K557,"")</f>
        <v>30</v>
      </c>
    </row>
    <row r="558" spans="1:12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87">
        <v>30</v>
      </c>
      <c r="L558" s="77" t="str">
        <f>IF(COUNTIF($E$3:E558,E558)=1,K558,"")</f>
        <v/>
      </c>
    </row>
    <row r="559" spans="1:12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87">
        <v>30</v>
      </c>
      <c r="L559" s="77" t="str">
        <f>IF(COUNTIF($E$3:E559,E559)=1,K559,"")</f>
        <v/>
      </c>
    </row>
    <row r="560" spans="1:12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87">
        <v>17722</v>
      </c>
      <c r="L560" s="77">
        <f>IF(COUNTIF($E$3:E560,E560)=1,K560,"")</f>
        <v>17722</v>
      </c>
    </row>
    <row r="561" spans="1:12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87">
        <v>17722</v>
      </c>
      <c r="L561" s="77" t="str">
        <f>IF(COUNTIF($E$3:E561,E561)=1,K561,"")</f>
        <v/>
      </c>
    </row>
    <row r="562" spans="1:12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87">
        <v>17722</v>
      </c>
      <c r="L562" s="77" t="str">
        <f>IF(COUNTIF($E$3:E562,E562)=1,K562,"")</f>
        <v/>
      </c>
    </row>
    <row r="563" spans="1:12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87">
        <v>17722</v>
      </c>
      <c r="L563" s="77" t="str">
        <f>IF(COUNTIF($E$3:E563,E563)=1,K563,"")</f>
        <v/>
      </c>
    </row>
    <row r="564" spans="1:12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87">
        <v>17722</v>
      </c>
      <c r="L564" s="77" t="str">
        <f>IF(COUNTIF($E$3:E564,E564)=1,K564,"")</f>
        <v/>
      </c>
    </row>
    <row r="565" spans="1:12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87">
        <v>17722</v>
      </c>
      <c r="L565" s="77" t="str">
        <f>IF(COUNTIF($E$3:E565,E565)=1,K565,"")</f>
        <v/>
      </c>
    </row>
    <row r="566" spans="1:12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87">
        <v>17722</v>
      </c>
      <c r="L566" s="82" t="str">
        <f>IF(COUNTIF($E$3:E566,E566)=1,K566,"")</f>
        <v/>
      </c>
    </row>
    <row r="567" spans="1:12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87">
        <v>1265</v>
      </c>
      <c r="L567" s="77">
        <f>IF(COUNTIF($E$3:E567,E567)=1,K567,"")</f>
        <v>1265</v>
      </c>
    </row>
    <row r="568" spans="1:12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87">
        <v>1265</v>
      </c>
      <c r="L568" s="77" t="str">
        <f>IF(COUNTIF($E$3:E568,E568)=1,K568,"")</f>
        <v/>
      </c>
    </row>
    <row r="569" spans="1:12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87">
        <v>1265</v>
      </c>
      <c r="L569" s="77" t="str">
        <f>IF(COUNTIF($E$3:E569,E569)=1,K569,"")</f>
        <v/>
      </c>
    </row>
    <row r="570" spans="1:12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87">
        <v>1265</v>
      </c>
      <c r="L570" s="77" t="str">
        <f>IF(COUNTIF($E$3:E570,E570)=1,K570,"")</f>
        <v/>
      </c>
    </row>
    <row r="571" spans="1:12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87">
        <v>1265</v>
      </c>
      <c r="L571" s="77" t="str">
        <f>IF(COUNTIF($E$3:E571,E571)=1,K571,"")</f>
        <v/>
      </c>
    </row>
    <row r="572" spans="1:12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87">
        <v>28</v>
      </c>
      <c r="L572" s="77">
        <f>IF(COUNTIF($E$3:E572,E572)=1,K572,"")</f>
        <v>28</v>
      </c>
    </row>
    <row r="573" spans="1:12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87">
        <v>28</v>
      </c>
      <c r="L573" s="77" t="str">
        <f>IF(COUNTIF($E$3:E573,E573)=1,K573,"")</f>
        <v/>
      </c>
    </row>
    <row r="574" spans="1:12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87">
        <v>28</v>
      </c>
      <c r="L574" s="77" t="str">
        <f>IF(COUNTIF($E$3:E574,E574)=1,K574,"")</f>
        <v/>
      </c>
    </row>
    <row r="575" spans="1:12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87">
        <v>28</v>
      </c>
      <c r="L575" s="77" t="str">
        <f>IF(COUNTIF($E$3:E575,E575)=1,K575,"")</f>
        <v/>
      </c>
    </row>
    <row r="576" spans="1:12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87">
        <v>28</v>
      </c>
      <c r="L576" s="77" t="str">
        <f>IF(COUNTIF($E$3:E576,E576)=1,K576,"")</f>
        <v/>
      </c>
    </row>
    <row r="577" spans="1:12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87">
        <v>51203</v>
      </c>
      <c r="L577" s="77">
        <f>IF(COUNTIF($E$3:E577,E577)=1,K577,"")</f>
        <v>51203</v>
      </c>
    </row>
    <row r="578" spans="1:12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87">
        <v>51203</v>
      </c>
      <c r="L578" s="77" t="str">
        <f>IF(COUNTIF($E$3:E578,E578)=1,K578,"")</f>
        <v/>
      </c>
    </row>
    <row r="579" spans="1:12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87">
        <v>51203</v>
      </c>
      <c r="L579" s="77" t="str">
        <f>IF(COUNTIF($E$3:E579,E579)=1,K579,"")</f>
        <v/>
      </c>
    </row>
    <row r="580" spans="1:12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87">
        <v>51203</v>
      </c>
      <c r="L580" s="77" t="str">
        <f>IF(COUNTIF($E$3:E580,E580)=1,K580,"")</f>
        <v/>
      </c>
    </row>
    <row r="581" spans="1:12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87">
        <v>51203</v>
      </c>
      <c r="L581" s="77" t="str">
        <f>IF(COUNTIF($E$3:E581,E581)=1,K581,"")</f>
        <v/>
      </c>
    </row>
    <row r="582" spans="1:12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87">
        <v>52824</v>
      </c>
      <c r="L582" s="77">
        <f>IF(COUNTIF($E$3:E582,E582)=1,K582,"")</f>
        <v>52824</v>
      </c>
    </row>
    <row r="583" spans="1:12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87">
        <v>52824</v>
      </c>
      <c r="L583" s="77" t="str">
        <f>IF(COUNTIF($E$3:E583,E583)=1,K583,"")</f>
        <v/>
      </c>
    </row>
    <row r="584" spans="1:12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87">
        <v>52824</v>
      </c>
      <c r="L584" s="77" t="str">
        <f>IF(COUNTIF($E$3:E584,E584)=1,K584,"")</f>
        <v/>
      </c>
    </row>
    <row r="585" spans="1:12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87">
        <v>52824</v>
      </c>
      <c r="L585" s="77" t="str">
        <f>IF(COUNTIF($E$3:E585,E585)=1,K585,"")</f>
        <v/>
      </c>
    </row>
    <row r="586" spans="1:12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87">
        <v>52824</v>
      </c>
      <c r="L586" s="77" t="str">
        <f>IF(COUNTIF($E$3:E586,E586)=1,K586,"")</f>
        <v/>
      </c>
    </row>
    <row r="587" spans="1:12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87">
        <v>52824</v>
      </c>
      <c r="L587" s="77" t="str">
        <f>IF(COUNTIF($E$3:E587,E587)=1,K587,"")</f>
        <v/>
      </c>
    </row>
    <row r="588" spans="1:12" s="101" customFormat="1">
      <c r="A588" s="95" t="s">
        <v>805</v>
      </c>
      <c r="B588" s="96" t="s">
        <v>193</v>
      </c>
      <c r="C588" s="96" t="s">
        <v>86</v>
      </c>
      <c r="D588" s="96"/>
      <c r="E588" s="96" t="s">
        <v>806</v>
      </c>
      <c r="F588" s="97"/>
      <c r="G588" s="96" t="s">
        <v>90</v>
      </c>
      <c r="H588" s="98" t="str">
        <f t="shared" si="35"/>
        <v>DC101</v>
      </c>
      <c r="I588" s="98" t="str">
        <f t="shared" si="36"/>
        <v>Non-M</v>
      </c>
      <c r="J588" s="98"/>
      <c r="K588" s="99" t="s">
        <v>518</v>
      </c>
      <c r="L588" s="100" t="str">
        <f>IF(COUNTIF($E$3:E588,E588)=1,K588,"")</f>
        <v>-</v>
      </c>
    </row>
    <row r="589" spans="1:12" s="101" customFormat="1">
      <c r="A589" s="95" t="s">
        <v>807</v>
      </c>
      <c r="B589" s="96" t="s">
        <v>193</v>
      </c>
      <c r="C589" s="96" t="s">
        <v>86</v>
      </c>
      <c r="D589" s="96"/>
      <c r="E589" s="96" t="s">
        <v>806</v>
      </c>
      <c r="F589" s="97"/>
      <c r="G589" s="96" t="s">
        <v>203</v>
      </c>
      <c r="H589" s="98" t="str">
        <f t="shared" si="35"/>
        <v>WB406</v>
      </c>
      <c r="I589" s="98" t="str">
        <f t="shared" si="36"/>
        <v>M</v>
      </c>
      <c r="J589" s="98"/>
      <c r="K589" s="99" t="s">
        <v>518</v>
      </c>
      <c r="L589" s="100" t="str">
        <f>IF(COUNTIF($E$3:E589,E589)=1,K589,"")</f>
        <v/>
      </c>
    </row>
    <row r="590" spans="1:12" s="101" customFormat="1">
      <c r="A590" s="95" t="s">
        <v>808</v>
      </c>
      <c r="B590" s="96" t="s">
        <v>193</v>
      </c>
      <c r="C590" s="96" t="s">
        <v>86</v>
      </c>
      <c r="D590" s="96"/>
      <c r="E590" s="96" t="s">
        <v>806</v>
      </c>
      <c r="F590" s="97"/>
      <c r="G590" s="96" t="s">
        <v>125</v>
      </c>
      <c r="H590" s="98" t="str">
        <f t="shared" si="35"/>
        <v>DC300</v>
      </c>
      <c r="I590" s="98" t="str">
        <f t="shared" si="36"/>
        <v>Non-M</v>
      </c>
      <c r="J590" s="98"/>
      <c r="K590" s="99" t="s">
        <v>518</v>
      </c>
      <c r="L590" s="100" t="str">
        <f>IF(COUNTIF($E$3:E590,E590)=1,K590,"")</f>
        <v/>
      </c>
    </row>
    <row r="591" spans="1:12" s="101" customFormat="1">
      <c r="A591" s="95" t="s">
        <v>809</v>
      </c>
      <c r="B591" s="96" t="s">
        <v>193</v>
      </c>
      <c r="C591" s="96" t="s">
        <v>86</v>
      </c>
      <c r="D591" s="96"/>
      <c r="E591" s="96" t="s">
        <v>806</v>
      </c>
      <c r="F591" s="97"/>
      <c r="G591" s="96" t="s">
        <v>128</v>
      </c>
      <c r="H591" s="98" t="str">
        <f t="shared" si="35"/>
        <v>PK201</v>
      </c>
      <c r="I591" s="98" t="str">
        <f t="shared" si="36"/>
        <v>Non-M</v>
      </c>
      <c r="J591" s="98"/>
      <c r="K591" s="99" t="s">
        <v>518</v>
      </c>
      <c r="L591" s="100" t="str">
        <f>IF(COUNTIF($E$3:E591,E591)=1,K591,"")</f>
        <v/>
      </c>
    </row>
    <row r="592" spans="1:12" s="101" customFormat="1">
      <c r="A592" s="95" t="s">
        <v>810</v>
      </c>
      <c r="B592" s="96" t="s">
        <v>193</v>
      </c>
      <c r="C592" s="96" t="s">
        <v>86</v>
      </c>
      <c r="D592" s="96"/>
      <c r="E592" s="96" t="s">
        <v>806</v>
      </c>
      <c r="F592" s="97"/>
      <c r="G592" s="96" t="s">
        <v>804</v>
      </c>
      <c r="H592" s="98" t="str">
        <f t="shared" si="35"/>
        <v>HM506</v>
      </c>
      <c r="I592" s="98" t="str">
        <f t="shared" si="36"/>
        <v>M</v>
      </c>
      <c r="J592" s="98"/>
      <c r="K592" s="99" t="s">
        <v>518</v>
      </c>
      <c r="L592" s="100" t="str">
        <f>IF(COUNTIF($E$3:E592,E592)=1,K592,"")</f>
        <v/>
      </c>
    </row>
    <row r="593" spans="1:12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87">
        <v>18643</v>
      </c>
      <c r="L593" s="77">
        <f>IF(COUNTIF($E$3:E593,E593)=1,K593,"")</f>
        <v>18643</v>
      </c>
    </row>
    <row r="594" spans="1:12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87">
        <v>18643</v>
      </c>
      <c r="L594" s="77" t="str">
        <f>IF(COUNTIF($E$3:E594,E594)=1,K594,"")</f>
        <v/>
      </c>
    </row>
    <row r="595" spans="1:12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87">
        <v>18643</v>
      </c>
      <c r="L595" s="77" t="str">
        <f>IF(COUNTIF($E$3:E595,E595)=1,K595,"")</f>
        <v/>
      </c>
    </row>
    <row r="596" spans="1:12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87">
        <v>18643</v>
      </c>
      <c r="L596" s="82" t="str">
        <f>IF(COUNTIF($E$3:E596,E596)=1,K596,"")</f>
        <v/>
      </c>
    </row>
    <row r="597" spans="1:12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87">
        <v>29110</v>
      </c>
      <c r="L597" s="77">
        <f>IF(COUNTIF($E$3:E597,E597)=1,K597,"")</f>
        <v>29110</v>
      </c>
    </row>
    <row r="598" spans="1:12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87">
        <v>29110</v>
      </c>
      <c r="L598" s="77" t="str">
        <f>IF(COUNTIF($E$3:E598,E598)=1,K598,"")</f>
        <v/>
      </c>
    </row>
    <row r="599" spans="1:12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87">
        <v>29110</v>
      </c>
      <c r="L599" s="77" t="str">
        <f>IF(COUNTIF($E$3:E599,E599)=1,K599,"")</f>
        <v/>
      </c>
    </row>
    <row r="600" spans="1:12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87">
        <v>29110</v>
      </c>
      <c r="L600" s="77" t="str">
        <f>IF(COUNTIF($E$3:E600,E600)=1,K600,"")</f>
        <v/>
      </c>
    </row>
    <row r="601" spans="1:12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87">
        <v>3512</v>
      </c>
      <c r="L601" s="77">
        <f>IF(COUNTIF($E$3:E601,E601)=1,K601,"")</f>
        <v>3512</v>
      </c>
    </row>
    <row r="602" spans="1:12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87">
        <v>3512</v>
      </c>
      <c r="L602" s="77" t="str">
        <f>IF(COUNTIF($E$3:E602,E602)=1,K602,"")</f>
        <v/>
      </c>
    </row>
    <row r="603" spans="1:12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87">
        <v>3512</v>
      </c>
      <c r="L603" s="77" t="str">
        <f>IF(COUNTIF($E$3:E603,E603)=1,K603,"")</f>
        <v/>
      </c>
    </row>
    <row r="604" spans="1:12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87">
        <v>3512</v>
      </c>
      <c r="L604" s="77" t="str">
        <f>IF(COUNTIF($E$3:E604,E604)=1,K604,"")</f>
        <v/>
      </c>
    </row>
    <row r="605" spans="1:12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87">
        <v>314</v>
      </c>
      <c r="L605" s="77">
        <f>IF(COUNTIF($E$3:E605,E605)=1,K605,"")</f>
        <v>314</v>
      </c>
    </row>
    <row r="606" spans="1:12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87">
        <v>314</v>
      </c>
      <c r="L606" s="77" t="str">
        <f>IF(COUNTIF($E$3:E606,E606)=1,K606,"")</f>
        <v/>
      </c>
    </row>
    <row r="607" spans="1:12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87">
        <v>314</v>
      </c>
      <c r="L607" s="77" t="str">
        <f>IF(COUNTIF($E$3:E607,E607)=1,K607,"")</f>
        <v/>
      </c>
    </row>
    <row r="608" spans="1:12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87">
        <v>314</v>
      </c>
      <c r="L608" s="77" t="str">
        <f>IF(COUNTIF($E$3:E608,E608)=1,K608,"")</f>
        <v/>
      </c>
    </row>
    <row r="609" spans="1:12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87">
        <v>314</v>
      </c>
      <c r="L609" s="77" t="str">
        <f>IF(COUNTIF($E$3:E609,E609)=1,K609,"")</f>
        <v/>
      </c>
    </row>
    <row r="610" spans="1:12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87">
        <v>314</v>
      </c>
      <c r="L610" s="77" t="str">
        <f>IF(COUNTIF($E$3:E610,E610)=1,K610,"")</f>
        <v/>
      </c>
    </row>
    <row r="611" spans="1:12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87">
        <v>314</v>
      </c>
      <c r="L611" s="77" t="str">
        <f>IF(COUNTIF($E$3:E611,E611)=1,K611,"")</f>
        <v/>
      </c>
    </row>
    <row r="612" spans="1:12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87">
        <v>314</v>
      </c>
      <c r="L612" s="77" t="str">
        <f>IF(COUNTIF($E$3:E612,E612)=1,K612,"")</f>
        <v/>
      </c>
    </row>
    <row r="613" spans="1:12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87">
        <v>43111</v>
      </c>
      <c r="L613" s="77">
        <f>IF(COUNTIF($E$3:E613,E613)=1,K613,"")</f>
        <v>43111</v>
      </c>
    </row>
    <row r="614" spans="1:12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87">
        <v>43111</v>
      </c>
      <c r="L614" s="77" t="str">
        <f>IF(COUNTIF($E$3:E614,E614)=1,K614,"")</f>
        <v/>
      </c>
    </row>
    <row r="615" spans="1:12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87">
        <v>43111</v>
      </c>
      <c r="L615" s="77" t="str">
        <f>IF(COUNTIF($E$3:E615,E615)=1,K615,"")</f>
        <v/>
      </c>
    </row>
    <row r="616" spans="1:12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87">
        <v>43111</v>
      </c>
      <c r="L616" s="77" t="str">
        <f>IF(COUNTIF($E$3:E616,E616)=1,K616,"")</f>
        <v/>
      </c>
    </row>
    <row r="617" spans="1:12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87">
        <v>43111</v>
      </c>
      <c r="L617" s="77" t="str">
        <f>IF(COUNTIF($E$3:E617,E617)=1,K617,"")</f>
        <v/>
      </c>
    </row>
    <row r="618" spans="1:12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87">
        <v>43111</v>
      </c>
      <c r="L618" s="77" t="str">
        <f>IF(COUNTIF($E$3:E618,E618)=1,K618,"")</f>
        <v/>
      </c>
    </row>
    <row r="619" spans="1:12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87">
        <v>43111</v>
      </c>
      <c r="L619" s="77" t="str">
        <f>IF(COUNTIF($E$3:E619,E619)=1,K619,"")</f>
        <v/>
      </c>
    </row>
    <row r="620" spans="1:12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87">
        <v>43111</v>
      </c>
      <c r="L620" s="77" t="str">
        <f>IF(COUNTIF($E$3:E620,E620)=1,K620,"")</f>
        <v/>
      </c>
    </row>
    <row r="621" spans="1:12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87">
        <v>5619</v>
      </c>
      <c r="L621" s="77">
        <f>IF(COUNTIF($E$3:E621,E621)=1,K621,"")</f>
        <v>5619</v>
      </c>
    </row>
    <row r="622" spans="1:12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87">
        <v>5619</v>
      </c>
      <c r="L622" s="77" t="str">
        <f>IF(COUNTIF($E$3:E622,E622)=1,K622,"")</f>
        <v/>
      </c>
    </row>
    <row r="623" spans="1:12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87">
        <v>5619</v>
      </c>
      <c r="L623" s="77" t="str">
        <f>IF(COUNTIF($E$3:E623,E623)=1,K623,"")</f>
        <v/>
      </c>
    </row>
    <row r="624" spans="1:12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87">
        <v>5619</v>
      </c>
      <c r="L624" s="77" t="str">
        <f>IF(COUNTIF($E$3:E624,E624)=1,K624,"")</f>
        <v/>
      </c>
    </row>
    <row r="625" spans="1:12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87">
        <v>5619</v>
      </c>
      <c r="L625" s="77" t="str">
        <f>IF(COUNTIF($E$3:E625,E625)=1,K625,"")</f>
        <v/>
      </c>
    </row>
    <row r="626" spans="1:12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87">
        <v>5619</v>
      </c>
      <c r="L626" s="77" t="str">
        <f>IF(COUNTIF($E$3:E626,E626)=1,K626,"")</f>
        <v/>
      </c>
    </row>
    <row r="627" spans="1:12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87">
        <v>5619</v>
      </c>
      <c r="L627" s="77" t="str">
        <f>IF(COUNTIF($E$3:E627,E627)=1,K627,"")</f>
        <v/>
      </c>
    </row>
    <row r="628" spans="1:12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87">
        <v>5619</v>
      </c>
      <c r="L628" s="77" t="str">
        <f>IF(COUNTIF($E$3:E628,E628)=1,K628,"")</f>
        <v/>
      </c>
    </row>
    <row r="629" spans="1:12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87" t="s">
        <v>518</v>
      </c>
      <c r="L629" s="77" t="str">
        <f>IF(COUNTIF($E$3:E629,E629)=1,K629,"")</f>
        <v>-</v>
      </c>
    </row>
    <row r="630" spans="1:12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87" t="s">
        <v>518</v>
      </c>
      <c r="L630" s="77" t="str">
        <f>IF(COUNTIF($E$3:E630,E630)=1,K630,"")</f>
        <v/>
      </c>
    </row>
    <row r="631" spans="1:12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87" t="s">
        <v>518</v>
      </c>
      <c r="L631" s="77" t="str">
        <f>IF(COUNTIF($E$3:E631,E631)=1,K631,"")</f>
        <v/>
      </c>
    </row>
    <row r="632" spans="1:12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87" t="s">
        <v>518</v>
      </c>
      <c r="L632" s="77" t="str">
        <f>IF(COUNTIF($E$3:E632,E632)=1,K632,"")</f>
        <v/>
      </c>
    </row>
    <row r="633" spans="1:12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87" t="s">
        <v>518</v>
      </c>
      <c r="L633" s="77" t="str">
        <f>IF(COUNTIF($E$3:E633,E633)=1,K633,"")</f>
        <v/>
      </c>
    </row>
    <row r="634" spans="1:12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87" t="s">
        <v>518</v>
      </c>
      <c r="L634" s="77" t="str">
        <f>IF(COUNTIF($E$3:E634,E634)=1,K634,"")</f>
        <v/>
      </c>
    </row>
    <row r="635" spans="1:12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87" t="s">
        <v>518</v>
      </c>
      <c r="L635" s="77" t="str">
        <f>IF(COUNTIF($E$3:E635,E635)=1,K635,"")</f>
        <v/>
      </c>
    </row>
    <row r="636" spans="1:12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87" t="s">
        <v>518</v>
      </c>
      <c r="L636" s="82" t="str">
        <f>IF(COUNTIF($E$3:E636,E636)=1,K636,"")</f>
        <v/>
      </c>
    </row>
    <row r="637" spans="1:12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87">
        <v>2128</v>
      </c>
      <c r="L637" s="77">
        <f>IF(COUNTIF($E$3:E637,E637)=1,K637,"")</f>
        <v>2128</v>
      </c>
    </row>
    <row r="638" spans="1:12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87">
        <v>2128</v>
      </c>
      <c r="L638" s="77" t="str">
        <f>IF(COUNTIF($E$3:E638,E638)=1,K638,"")</f>
        <v/>
      </c>
    </row>
    <row r="639" spans="1:12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87">
        <v>2128</v>
      </c>
      <c r="L639" s="77" t="str">
        <f>IF(COUNTIF($E$3:E639,E639)=1,K639,"")</f>
        <v/>
      </c>
    </row>
    <row r="640" spans="1:12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87">
        <v>2128</v>
      </c>
      <c r="L640" s="77" t="str">
        <f>IF(COUNTIF($E$3:E640,E640)=1,K640,"")</f>
        <v/>
      </c>
    </row>
    <row r="641" spans="1:12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87">
        <v>2128</v>
      </c>
      <c r="L641" s="77" t="str">
        <f>IF(COUNTIF($E$3:E641,E641)=1,K641,"")</f>
        <v/>
      </c>
    </row>
    <row r="642" spans="1:12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87">
        <v>2211</v>
      </c>
      <c r="L642" s="77">
        <f>IF(COUNTIF($E$3:E642,E642)=1,K642,"")</f>
        <v>2211</v>
      </c>
    </row>
    <row r="643" spans="1:12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87">
        <v>2211</v>
      </c>
      <c r="L643" s="77" t="str">
        <f>IF(COUNTIF($E$3:E643,E643)=1,K643,"")</f>
        <v/>
      </c>
    </row>
    <row r="644" spans="1:12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87">
        <v>2211</v>
      </c>
      <c r="L644" s="77" t="str">
        <f>IF(COUNTIF($E$3:E644,E644)=1,K644,"")</f>
        <v/>
      </c>
    </row>
    <row r="645" spans="1:12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87">
        <v>2211</v>
      </c>
      <c r="L645" s="77" t="str">
        <f>IF(COUNTIF($E$3:E645,E645)=1,K645,"")</f>
        <v/>
      </c>
    </row>
    <row r="646" spans="1:12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87">
        <v>2211</v>
      </c>
      <c r="L646" s="77" t="str">
        <f>IF(COUNTIF($E$3:E646,E646)=1,K646,"")</f>
        <v/>
      </c>
    </row>
    <row r="647" spans="1:12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87">
        <v>2211</v>
      </c>
      <c r="L647" s="77" t="str">
        <f>IF(COUNTIF($E$3:E647,E647)=1,K647,"")</f>
        <v/>
      </c>
    </row>
    <row r="648" spans="1:12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87">
        <v>2211</v>
      </c>
      <c r="L648" s="77" t="str">
        <f>IF(COUNTIF($E$3:E648,E648)=1,K648,"")</f>
        <v/>
      </c>
    </row>
    <row r="649" spans="1:12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87">
        <v>11623</v>
      </c>
      <c r="L649" s="77">
        <f>IF(COUNTIF($E$3:E649,E649)=1,K649,"")</f>
        <v>11623</v>
      </c>
    </row>
    <row r="650" spans="1:12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87">
        <v>11623</v>
      </c>
      <c r="L650" s="77" t="str">
        <f>IF(COUNTIF($E$3:E650,E650)=1,K650,"")</f>
        <v/>
      </c>
    </row>
    <row r="651" spans="1:12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87">
        <v>11623</v>
      </c>
      <c r="L651" s="77" t="str">
        <f>IF(COUNTIF($E$3:E651,E651)=1,K651,"")</f>
        <v/>
      </c>
    </row>
    <row r="652" spans="1:12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87">
        <v>9400</v>
      </c>
      <c r="L652" s="77">
        <f>IF(COUNTIF($E$3:E652,E652)=1,K652,"")</f>
        <v>9400</v>
      </c>
    </row>
    <row r="653" spans="1:12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87">
        <v>9400</v>
      </c>
      <c r="L653" s="77" t="str">
        <f>IF(COUNTIF($E$3:E653,E653)=1,K653,"")</f>
        <v/>
      </c>
    </row>
    <row r="654" spans="1:12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87">
        <v>9400</v>
      </c>
      <c r="L654" s="77" t="str">
        <f>IF(COUNTIF($E$3:E654,E654)=1,K654,"")</f>
        <v/>
      </c>
    </row>
    <row r="655" spans="1:12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87">
        <v>9400</v>
      </c>
      <c r="L655" s="77" t="str">
        <f>IF(COUNTIF($E$3:E655,E655)=1,K655,"")</f>
        <v/>
      </c>
    </row>
    <row r="656" spans="1:12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87">
        <v>9400</v>
      </c>
      <c r="L656" s="77" t="str">
        <f>IF(COUNTIF($E$3:E656,E656)=1,K656,"")</f>
        <v/>
      </c>
    </row>
    <row r="657" spans="1:12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87">
        <v>100</v>
      </c>
      <c r="L657" s="77">
        <f>IF(COUNTIF($E$3:E657,E657)=1,K657,"")</f>
        <v>100</v>
      </c>
    </row>
    <row r="658" spans="1:12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87">
        <v>100</v>
      </c>
      <c r="L658" s="77" t="str">
        <f>IF(COUNTIF($E$3:E658,E658)=1,K658,"")</f>
        <v/>
      </c>
    </row>
    <row r="659" spans="1:12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87">
        <v>100</v>
      </c>
      <c r="L659" s="77" t="str">
        <f>IF(COUNTIF($E$3:E659,E659)=1,K659,"")</f>
        <v/>
      </c>
    </row>
    <row r="660" spans="1:12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87">
        <v>100</v>
      </c>
      <c r="L660" s="77" t="str">
        <f>IF(COUNTIF($E$3:E660,E660)=1,K660,"")</f>
        <v/>
      </c>
    </row>
    <row r="661" spans="1:12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87">
        <v>2118</v>
      </c>
    </row>
    <row r="662" spans="1:12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87">
        <v>2118</v>
      </c>
    </row>
    <row r="663" spans="1:12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87">
        <v>2118</v>
      </c>
    </row>
    <row r="664" spans="1:12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87">
        <v>2118</v>
      </c>
    </row>
    <row r="665" spans="1:12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87">
        <v>100</v>
      </c>
      <c r="L665" s="75">
        <f>IF(COUNTIF($E$3:E665,E665)=1,K665,"")</f>
        <v>100</v>
      </c>
    </row>
    <row r="666" spans="1:12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87">
        <v>100</v>
      </c>
      <c r="L666" s="75" t="str">
        <f>IF(COUNTIF($E$3:E666,E666)=1,K666,"")</f>
        <v/>
      </c>
    </row>
    <row r="667" spans="1:12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87">
        <v>100</v>
      </c>
      <c r="L667" s="75" t="str">
        <f>IF(COUNTIF($E$3:E667,E667)=1,K667,"")</f>
        <v/>
      </c>
    </row>
    <row r="668" spans="1:12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87">
        <v>100</v>
      </c>
      <c r="L668" s="75" t="str">
        <f>IF(COUNTIF($E$3:E668,E668)=1,K668,"")</f>
        <v/>
      </c>
    </row>
    <row r="669" spans="1:12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87" t="s">
        <v>518</v>
      </c>
      <c r="L669" s="77" t="str">
        <f>IF(COUNTIF($E$3:E669,E669)=1,K669,"")</f>
        <v>-</v>
      </c>
    </row>
    <row r="670" spans="1:12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87" t="s">
        <v>518</v>
      </c>
      <c r="L670" s="77" t="str">
        <f>IF(COUNTIF($E$3:E670,E670)=1,K670,"")</f>
        <v/>
      </c>
    </row>
    <row r="671" spans="1:12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87" t="s">
        <v>518</v>
      </c>
      <c r="L671" s="77" t="str">
        <f>IF(COUNTIF($E$3:E671,E671)=1,K671,"")</f>
        <v/>
      </c>
    </row>
    <row r="672" spans="1:12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87" t="s">
        <v>518</v>
      </c>
      <c r="L672" s="77" t="str">
        <f>IF(COUNTIF($E$3:E672,E672)=1,K672,"")</f>
        <v/>
      </c>
    </row>
    <row r="673" spans="1:12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87" t="s">
        <v>518</v>
      </c>
      <c r="L673" s="77" t="str">
        <f>IF(COUNTIF($E$3:E673,E673)=1,K673,"")</f>
        <v/>
      </c>
    </row>
    <row r="674" spans="1:12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87" t="s">
        <v>518</v>
      </c>
      <c r="L674" s="77" t="str">
        <f>IF(COUNTIF($E$3:E674,E674)=1,K674,"")</f>
        <v/>
      </c>
    </row>
    <row r="675" spans="1:12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87" t="s">
        <v>518</v>
      </c>
      <c r="L675" s="77" t="str">
        <f>IF(COUNTIF($E$3:E675,E675)=1,K675,"")</f>
        <v>-</v>
      </c>
    </row>
    <row r="676" spans="1:12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87" t="s">
        <v>518</v>
      </c>
      <c r="L676" s="77" t="str">
        <f>IF(COUNTIF($E$3:E676,E676)=1,K676,"")</f>
        <v/>
      </c>
    </row>
    <row r="677" spans="1:12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87" t="s">
        <v>518</v>
      </c>
      <c r="L677" s="77" t="str">
        <f>IF(COUNTIF($E$3:E677,E677)=1,K677,"")</f>
        <v/>
      </c>
    </row>
    <row r="678" spans="1:12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87" t="s">
        <v>518</v>
      </c>
      <c r="L678" s="77" t="str">
        <f>IF(COUNTIF($E$3:E678,E678)=1,K678,"")</f>
        <v/>
      </c>
    </row>
    <row r="679" spans="1:12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87">
        <v>12658</v>
      </c>
      <c r="L679" s="75">
        <f>IF(COUNTIF($E$3:E679,E679)=1,K679,"")</f>
        <v>12658</v>
      </c>
    </row>
    <row r="680" spans="1:12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87">
        <v>12658</v>
      </c>
      <c r="L680" s="75" t="str">
        <f>IF(COUNTIF($E$3:E680,E680)=1,K680,"")</f>
        <v/>
      </c>
    </row>
    <row r="681" spans="1:12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87">
        <v>12658</v>
      </c>
      <c r="L681" s="75" t="str">
        <f>IF(COUNTIF($E$3:E681,E681)=1,K681,"")</f>
        <v/>
      </c>
    </row>
    <row r="682" spans="1:12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87">
        <v>12658</v>
      </c>
      <c r="L682" s="75" t="str">
        <f>IF(COUNTIF($E$3:E682,E682)=1,K682,"")</f>
        <v/>
      </c>
    </row>
    <row r="683" spans="1:12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87">
        <v>8783</v>
      </c>
      <c r="L683" s="77">
        <f>IF(COUNTIF($E$3:E683,E683)=1,K683,"")</f>
        <v>8783</v>
      </c>
    </row>
    <row r="684" spans="1:12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87">
        <v>8783</v>
      </c>
      <c r="L684" s="77" t="str">
        <f>IF(COUNTIF($E$3:E684,E684)=1,K684,"")</f>
        <v/>
      </c>
    </row>
    <row r="685" spans="1:12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87">
        <v>8783</v>
      </c>
      <c r="L685" s="77" t="str">
        <f>IF(COUNTIF($E$3:E685,E685)=1,K685,"")</f>
        <v/>
      </c>
    </row>
    <row r="686" spans="1:12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87">
        <v>8783</v>
      </c>
      <c r="L686" s="77" t="str">
        <f>IF(COUNTIF($E$3:E686,E686)=1,K686,"")</f>
        <v/>
      </c>
    </row>
    <row r="687" spans="1:12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87">
        <v>29982</v>
      </c>
      <c r="L687" s="77">
        <f>IF(COUNTIF($E$3:E687,E687)=1,K687,"")</f>
        <v>29982</v>
      </c>
    </row>
    <row r="688" spans="1:12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87">
        <v>29982</v>
      </c>
      <c r="L688" s="77" t="str">
        <f>IF(COUNTIF($E$3:E688,E688)=1,K688,"")</f>
        <v/>
      </c>
    </row>
    <row r="689" spans="1:12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87">
        <v>29982</v>
      </c>
      <c r="L689" s="77" t="str">
        <f>IF(COUNTIF($E$3:E689,E689)=1,K689,"")</f>
        <v/>
      </c>
    </row>
    <row r="690" spans="1:12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87">
        <v>3597</v>
      </c>
    </row>
    <row r="691" spans="1:12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87">
        <v>3597</v>
      </c>
    </row>
    <row r="692" spans="1:12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87">
        <v>3597</v>
      </c>
    </row>
    <row r="693" spans="1:12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87">
        <v>5897</v>
      </c>
      <c r="L693" s="75">
        <f>IF(COUNTIF($E$3:E693,E693)=1,K693,"")</f>
        <v>5897</v>
      </c>
    </row>
    <row r="694" spans="1:12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87">
        <v>5897</v>
      </c>
      <c r="L694" s="75" t="str">
        <f>IF(COUNTIF($E$3:E694,E694)=1,K694,"")</f>
        <v/>
      </c>
    </row>
    <row r="695" spans="1:12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87">
        <v>5897</v>
      </c>
      <c r="L695" s="75" t="str">
        <f>IF(COUNTIF($E$3:E695,E695)=1,K695,"")</f>
        <v/>
      </c>
    </row>
    <row r="696" spans="1:12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87">
        <v>5897</v>
      </c>
      <c r="L696" s="75" t="str">
        <f>IF(COUNTIF($E$3:E696,E696)=1,K696,"")</f>
        <v/>
      </c>
    </row>
    <row r="697" spans="1:12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87">
        <v>5897</v>
      </c>
      <c r="L697" s="75" t="str">
        <f>IF(COUNTIF($E$3:E697,E697)=1,K697,"")</f>
        <v/>
      </c>
    </row>
    <row r="698" spans="1:12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87">
        <v>3365</v>
      </c>
      <c r="L698" s="75">
        <f>IF(COUNTIF($E$3:E698,E698)=1,K698,"")</f>
        <v>3365</v>
      </c>
    </row>
    <row r="699" spans="1:12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87">
        <v>3365</v>
      </c>
      <c r="L699" s="75" t="str">
        <f>IF(COUNTIF($E$3:E699,E699)=1,K699,"")</f>
        <v/>
      </c>
    </row>
    <row r="700" spans="1:12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87">
        <v>3365</v>
      </c>
      <c r="L700" s="75" t="str">
        <f>IF(COUNTIF($E$3:E700,E700)=1,K700,"")</f>
        <v/>
      </c>
    </row>
    <row r="701" spans="1:12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87">
        <v>3365</v>
      </c>
      <c r="L701" s="75" t="str">
        <f>IF(COUNTIF($E$3:E701,E701)=1,K701,"")</f>
        <v/>
      </c>
    </row>
    <row r="702" spans="1:12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87">
        <v>3365</v>
      </c>
      <c r="L702" s="75" t="str">
        <f>IF(COUNTIF($E$3:E702,E702)=1,K702,"")</f>
        <v/>
      </c>
    </row>
    <row r="703" spans="1:12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87">
        <v>3365</v>
      </c>
      <c r="L703" s="75" t="str">
        <f>IF(COUNTIF($E$3:E703,E703)=1,K703,"")</f>
        <v/>
      </c>
    </row>
    <row r="704" spans="1:12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87">
        <v>3365</v>
      </c>
      <c r="L704" s="75" t="str">
        <f>IF(COUNTIF($E$3:E704,E704)=1,K704,"")</f>
        <v/>
      </c>
    </row>
    <row r="705" spans="1:12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87">
        <v>3365</v>
      </c>
      <c r="L705" s="75" t="str">
        <f>IF(COUNTIF($E$3:E705,E705)=1,K705,"")</f>
        <v/>
      </c>
    </row>
    <row r="706" spans="1:12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87">
        <v>3365</v>
      </c>
      <c r="L706" s="75" t="str">
        <f>IF(COUNTIF($E$3:E706,E706)=1,K706,"")</f>
        <v/>
      </c>
    </row>
    <row r="707" spans="1:12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87">
        <v>3365</v>
      </c>
      <c r="L707" s="82" t="str">
        <f>IF(COUNTIF($E$3:E707,E707)=1,K707,"")</f>
        <v/>
      </c>
    </row>
    <row r="708" spans="1:12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87">
        <v>17706</v>
      </c>
      <c r="L708" s="77">
        <f>IF(COUNTIF($E$3:E708,E708)=1,K708,"")</f>
        <v>17706</v>
      </c>
    </row>
    <row r="709" spans="1:12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87">
        <v>17706</v>
      </c>
      <c r="L709" s="77" t="str">
        <f>IF(COUNTIF($E$3:E709,E709)=1,K709,"")</f>
        <v/>
      </c>
    </row>
    <row r="710" spans="1:12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87">
        <v>17706</v>
      </c>
      <c r="L710" s="77" t="str">
        <f>IF(COUNTIF($E$3:E710,E710)=1,K710,"")</f>
        <v/>
      </c>
    </row>
    <row r="711" spans="1:12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87">
        <v>17706</v>
      </c>
      <c r="L711" s="77" t="str">
        <f>IF(COUNTIF($E$3:E711,E711)=1,K711,"")</f>
        <v/>
      </c>
    </row>
    <row r="712" spans="1:12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87">
        <v>1277</v>
      </c>
    </row>
    <row r="713" spans="1:12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87">
        <v>1277</v>
      </c>
    </row>
    <row r="714" spans="1:12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87">
        <v>1277</v>
      </c>
    </row>
    <row r="715" spans="1:12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87">
        <v>1277</v>
      </c>
    </row>
    <row r="716" spans="1:12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87">
        <v>14150</v>
      </c>
      <c r="L716" s="77">
        <f>IF(COUNTIF($E$3:E716,E716)=1,K716,"")</f>
        <v>14150</v>
      </c>
    </row>
    <row r="717" spans="1:12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87">
        <v>14150</v>
      </c>
      <c r="L717" s="77" t="str">
        <f>IF(COUNTIF($E$3:E717,E717)=1,K717,"")</f>
        <v/>
      </c>
    </row>
    <row r="718" spans="1:12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87">
        <v>14150</v>
      </c>
      <c r="L718" s="77" t="str">
        <f>IF(COUNTIF($E$3:E718,E718)=1,K718,"")</f>
        <v/>
      </c>
    </row>
    <row r="719" spans="1:12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87">
        <v>14150</v>
      </c>
      <c r="L719" s="77" t="str">
        <f>IF(COUNTIF($E$3:E719,E719)=1,K719,"")</f>
        <v/>
      </c>
    </row>
    <row r="720" spans="1:12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87">
        <v>14150</v>
      </c>
      <c r="L720" s="77" t="str">
        <f>IF(COUNTIF($E$3:E720,E720)=1,K720,"")</f>
        <v/>
      </c>
    </row>
    <row r="721" spans="1:12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87">
        <v>23132</v>
      </c>
      <c r="L721" s="77">
        <f>IF(COUNTIF($E$3:E721,E721)=1,K721,"")</f>
        <v>23132</v>
      </c>
    </row>
    <row r="722" spans="1:12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87">
        <v>23132</v>
      </c>
      <c r="L722" s="77" t="str">
        <f>IF(COUNTIF($E$3:E722,E722)=1,K722,"")</f>
        <v/>
      </c>
    </row>
    <row r="723" spans="1:12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87">
        <v>23132</v>
      </c>
      <c r="L723" s="77" t="str">
        <f>IF(COUNTIF($E$3:E723,E723)=1,K723,"")</f>
        <v/>
      </c>
    </row>
    <row r="724" spans="1:12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87">
        <v>50673</v>
      </c>
      <c r="L724" s="77">
        <f>IF(COUNTIF($E$3:E724,E724)=1,K724,"")</f>
        <v>50673</v>
      </c>
    </row>
    <row r="725" spans="1:12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87">
        <v>50673</v>
      </c>
      <c r="L725" s="77" t="str">
        <f>IF(COUNTIF($E$3:E725,E725)=1,K725,"")</f>
        <v/>
      </c>
    </row>
    <row r="726" spans="1:12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87">
        <v>50673</v>
      </c>
      <c r="L726" s="77" t="str">
        <f>IF(COUNTIF($E$3:E726,E726)=1,K726,"")</f>
        <v/>
      </c>
    </row>
    <row r="727" spans="1:12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87">
        <v>102688</v>
      </c>
      <c r="L727" s="77">
        <f>IF(COUNTIF($E$3:E727,E727)=1,K727,"")</f>
        <v>102688</v>
      </c>
    </row>
    <row r="728" spans="1:12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87">
        <v>102688</v>
      </c>
      <c r="L728" s="77" t="str">
        <f>IF(COUNTIF($E$3:E728,E728)=1,K728,"")</f>
        <v/>
      </c>
    </row>
    <row r="729" spans="1:12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87">
        <v>102688</v>
      </c>
      <c r="L729" s="77" t="str">
        <f>IF(COUNTIF($E$3:E729,E729)=1,K729,"")</f>
        <v/>
      </c>
    </row>
    <row r="730" spans="1:12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87">
        <v>102688</v>
      </c>
      <c r="L730" s="77" t="str">
        <f>IF(COUNTIF($E$3:E730,E730)=1,K730,"")</f>
        <v/>
      </c>
    </row>
    <row r="731" spans="1:12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87">
        <v>102688</v>
      </c>
      <c r="L731" s="75" t="str">
        <f>IF(COUNTIF($E$3:E731,E731)=1,K731,"")</f>
        <v/>
      </c>
    </row>
    <row r="732" spans="1:12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87">
        <v>2836</v>
      </c>
      <c r="L732" s="75"/>
    </row>
    <row r="733" spans="1:12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87">
        <v>2836</v>
      </c>
      <c r="L733" s="75"/>
    </row>
    <row r="734" spans="1:12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87">
        <v>2836</v>
      </c>
      <c r="L734" s="75"/>
    </row>
    <row r="735" spans="1:12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87">
        <v>2836</v>
      </c>
      <c r="L735" s="75"/>
    </row>
    <row r="736" spans="1:12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87">
        <v>2836</v>
      </c>
      <c r="L736" s="75"/>
    </row>
    <row r="737" spans="1:12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87">
        <v>29137</v>
      </c>
      <c r="L737" s="75"/>
    </row>
    <row r="738" spans="1:12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87">
        <v>29137</v>
      </c>
      <c r="L738" s="75"/>
    </row>
    <row r="739" spans="1:12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87">
        <v>29137</v>
      </c>
      <c r="L739" s="75"/>
    </row>
    <row r="740" spans="1:12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87">
        <v>29137</v>
      </c>
      <c r="L740" s="75"/>
    </row>
    <row r="741" spans="1:12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87">
        <v>29137</v>
      </c>
      <c r="L741" s="75"/>
    </row>
    <row r="742" spans="1:12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87">
        <v>71429</v>
      </c>
      <c r="L742" s="75"/>
    </row>
    <row r="743" spans="1:12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87">
        <v>71429</v>
      </c>
      <c r="L743" s="75"/>
    </row>
    <row r="744" spans="1:12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87">
        <v>71429</v>
      </c>
      <c r="L744" s="75"/>
    </row>
    <row r="745" spans="1:12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87">
        <v>71429</v>
      </c>
      <c r="L745" s="75"/>
    </row>
    <row r="746" spans="1:12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87">
        <v>71429</v>
      </c>
      <c r="L746" s="75"/>
    </row>
    <row r="747" spans="1:12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87">
        <v>10959</v>
      </c>
      <c r="L747" s="77">
        <f>IF(COUNTIF($E$3:E747,E747)=1,K747,"")</f>
        <v>10959</v>
      </c>
    </row>
    <row r="748" spans="1:12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87">
        <v>6</v>
      </c>
      <c r="L748" s="77">
        <f>IF(COUNTIF($E$3:E748,E748)=1,K748,"")</f>
        <v>6</v>
      </c>
    </row>
    <row r="749" spans="1:12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87">
        <v>6</v>
      </c>
      <c r="L749" s="77" t="str">
        <f>IF(COUNTIF($E$3:E749,E749)=1,K749,"")</f>
        <v/>
      </c>
    </row>
    <row r="750" spans="1:12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87">
        <v>6</v>
      </c>
      <c r="L750" s="77" t="str">
        <f>IF(COUNTIF($E$3:E750,E750)=1,K750,"")</f>
        <v/>
      </c>
    </row>
    <row r="751" spans="1:12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87">
        <v>6</v>
      </c>
      <c r="L751" s="77" t="str">
        <f>IF(COUNTIF($E$3:E751,E751)=1,K751,"")</f>
        <v/>
      </c>
    </row>
    <row r="752" spans="1:12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87" t="s">
        <v>518</v>
      </c>
      <c r="L752" s="77" t="str">
        <f>IF(COUNTIF($E$3:E752,E752)=1,K752,"")</f>
        <v>-</v>
      </c>
    </row>
    <row r="753" spans="1:12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87" t="s">
        <v>518</v>
      </c>
      <c r="L753" s="77" t="str">
        <f>IF(COUNTIF($E$3:E753,E753)=1,K753,"")</f>
        <v/>
      </c>
    </row>
    <row r="754" spans="1:12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87" t="s">
        <v>518</v>
      </c>
      <c r="L754" s="77" t="str">
        <f>IF(COUNTIF($E$3:E754,E754)=1,K754,"")</f>
        <v/>
      </c>
    </row>
    <row r="755" spans="1:12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87" t="s">
        <v>518</v>
      </c>
      <c r="L755" s="77" t="str">
        <f>IF(COUNTIF($E$3:E755,E755)=1,K755,"")</f>
        <v/>
      </c>
    </row>
    <row r="756" spans="1:12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87" t="s">
        <v>518</v>
      </c>
      <c r="L756" s="77" t="str">
        <f>IF(COUNTIF($E$3:E756,E756)=1,K756,"")</f>
        <v/>
      </c>
    </row>
    <row r="757" spans="1:12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87" t="s">
        <v>518</v>
      </c>
      <c r="L757" s="77" t="str">
        <f>IF(COUNTIF($E$3:E757,E757)=1,K757,"")</f>
        <v/>
      </c>
    </row>
    <row r="758" spans="1:12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87" t="s">
        <v>518</v>
      </c>
      <c r="L758" s="77" t="str">
        <f>IF(COUNTIF($E$3:E758,E758)=1,K758,"")</f>
        <v/>
      </c>
    </row>
    <row r="759" spans="1:12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87" t="s">
        <v>518</v>
      </c>
      <c r="L759" s="77" t="str">
        <f>IF(COUNTIF($E$3:E759,E759)=1,K759,"")</f>
        <v/>
      </c>
    </row>
    <row r="760" spans="1:12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87" t="s">
        <v>518</v>
      </c>
      <c r="L760" s="77" t="str">
        <f>IF(COUNTIF($E$3:E760,E760)=1,K760,"")</f>
        <v/>
      </c>
    </row>
    <row r="761" spans="1:12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87">
        <v>3915</v>
      </c>
      <c r="L761" s="77">
        <f>IF(COUNTIF($E$3:E761,E761)=1,K761,"")</f>
        <v>3915</v>
      </c>
    </row>
    <row r="762" spans="1:12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87">
        <v>3915</v>
      </c>
      <c r="L762" s="77" t="str">
        <f>IF(COUNTIF($E$3:E762,E762)=1,K762,"")</f>
        <v/>
      </c>
    </row>
    <row r="763" spans="1:12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87">
        <v>3915</v>
      </c>
      <c r="L763" s="77" t="str">
        <f>IF(COUNTIF($E$3:E763,E763)=1,K763,"")</f>
        <v/>
      </c>
    </row>
    <row r="764" spans="1:12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87">
        <v>3915</v>
      </c>
      <c r="L764" s="77" t="str">
        <f>IF(COUNTIF($E$3:E764,E764)=1,K764,"")</f>
        <v/>
      </c>
    </row>
    <row r="765" spans="1:12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87">
        <v>3915</v>
      </c>
      <c r="L765" s="77" t="str">
        <f>IF(COUNTIF($E$3:E765,E765)=1,K765,"")</f>
        <v/>
      </c>
    </row>
    <row r="766" spans="1:12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87">
        <v>3915</v>
      </c>
      <c r="L766" s="77" t="str">
        <f>IF(COUNTIF($E$3:E766,E766)=1,K766,"")</f>
        <v/>
      </c>
    </row>
    <row r="767" spans="1:12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87">
        <v>3915</v>
      </c>
      <c r="L767" s="77" t="str">
        <f>IF(COUNTIF($E$3:E767,E767)=1,K767,"")</f>
        <v/>
      </c>
    </row>
    <row r="768" spans="1:12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87">
        <v>3915</v>
      </c>
      <c r="L768" s="77" t="str">
        <f>IF(COUNTIF($E$3:E768,E768)=1,K768,"")</f>
        <v/>
      </c>
    </row>
    <row r="769" spans="1:12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87">
        <v>3915</v>
      </c>
      <c r="L769" s="77" t="str">
        <f>IF(COUNTIF($E$3:E769,E769)=1,K769,"")</f>
        <v/>
      </c>
    </row>
    <row r="770" spans="1:12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87">
        <v>3915</v>
      </c>
      <c r="L770" s="77" t="str">
        <f>IF(COUNTIF($E$3:E770,E770)=1,K770,"")</f>
        <v/>
      </c>
    </row>
    <row r="771" spans="1:12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87">
        <v>3915</v>
      </c>
      <c r="L771" s="77" t="str">
        <f>IF(COUNTIF($E$3:E771,E771)=1,K771,"")</f>
        <v/>
      </c>
    </row>
    <row r="772" spans="1:12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87">
        <v>3915</v>
      </c>
      <c r="L772" s="77" t="str">
        <f>IF(COUNTIF($E$3:E772,E772)=1,K772,"")</f>
        <v/>
      </c>
    </row>
    <row r="773" spans="1:12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87">
        <v>3915</v>
      </c>
      <c r="L773" s="77" t="str">
        <f>IF(COUNTIF($E$3:E773,E773)=1,K773,"")</f>
        <v/>
      </c>
    </row>
    <row r="774" spans="1:12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87">
        <v>9229</v>
      </c>
    </row>
    <row r="775" spans="1:12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87">
        <v>9229</v>
      </c>
    </row>
    <row r="776" spans="1:12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87">
        <v>9229</v>
      </c>
    </row>
    <row r="777" spans="1:12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87">
        <v>9229</v>
      </c>
    </row>
    <row r="778" spans="1:12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87">
        <v>9229</v>
      </c>
    </row>
    <row r="779" spans="1:12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87">
        <v>9229</v>
      </c>
    </row>
    <row r="780" spans="1:12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87">
        <v>9229</v>
      </c>
    </row>
    <row r="781" spans="1:12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87">
        <v>9229</v>
      </c>
    </row>
    <row r="782" spans="1:12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87">
        <v>9229</v>
      </c>
    </row>
    <row r="783" spans="1:12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87">
        <v>9229</v>
      </c>
    </row>
    <row r="784" spans="1:12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87">
        <v>9229</v>
      </c>
    </row>
    <row r="785" spans="1:12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87">
        <v>9229</v>
      </c>
    </row>
    <row r="786" spans="1:12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87">
        <v>9229</v>
      </c>
      <c r="L786" s="82"/>
    </row>
    <row r="787" spans="1:12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87">
        <v>8707</v>
      </c>
      <c r="L787" s="75"/>
    </row>
    <row r="788" spans="1:12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87">
        <v>8707</v>
      </c>
      <c r="L788" s="75"/>
    </row>
    <row r="789" spans="1:12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87">
        <v>8707</v>
      </c>
      <c r="L789" s="75"/>
    </row>
    <row r="790" spans="1:12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87">
        <v>8707</v>
      </c>
      <c r="L790" s="75"/>
    </row>
    <row r="791" spans="1:12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87">
        <v>8707</v>
      </c>
      <c r="L791" s="75"/>
    </row>
    <row r="792" spans="1:12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87">
        <v>8707</v>
      </c>
      <c r="L792" s="75"/>
    </row>
    <row r="793" spans="1:12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87">
        <v>8707</v>
      </c>
      <c r="L793" s="75"/>
    </row>
    <row r="794" spans="1:12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87">
        <v>8707</v>
      </c>
      <c r="L794" s="75"/>
    </row>
    <row r="795" spans="1:12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87">
        <v>8707</v>
      </c>
      <c r="L795" s="75"/>
    </row>
    <row r="796" spans="1:12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87">
        <v>8707</v>
      </c>
      <c r="L796" s="75"/>
    </row>
    <row r="797" spans="1:12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87">
        <v>8707</v>
      </c>
      <c r="L797" s="75"/>
    </row>
    <row r="798" spans="1:12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87">
        <v>8707</v>
      </c>
      <c r="L798" s="75"/>
    </row>
    <row r="799" spans="1:12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87">
        <v>8707</v>
      </c>
      <c r="L799" s="75"/>
    </row>
    <row r="800" spans="1:12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87">
        <v>6788</v>
      </c>
      <c r="L800" s="77">
        <f>IF(COUNTIF($E$3:E800,E800)=1,K800,"")</f>
        <v>6788</v>
      </c>
    </row>
    <row r="801" spans="1:12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87">
        <v>6788</v>
      </c>
      <c r="L801" s="77" t="str">
        <f>IF(COUNTIF($E$3:E801,E801)=1,K801,"")</f>
        <v/>
      </c>
    </row>
    <row r="802" spans="1:12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87">
        <v>6788</v>
      </c>
      <c r="L802" s="77" t="str">
        <f>IF(COUNTIF($E$3:E802,E802)=1,K802,"")</f>
        <v/>
      </c>
    </row>
    <row r="803" spans="1:12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87">
        <v>6788</v>
      </c>
      <c r="L803" s="77" t="str">
        <f>IF(COUNTIF($E$3:E803,E803)=1,K803,"")</f>
        <v/>
      </c>
    </row>
    <row r="804" spans="1:12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87">
        <v>6788</v>
      </c>
      <c r="L804" s="77" t="str">
        <f>IF(COUNTIF($E$3:E804,E804)=1,K804,"")</f>
        <v/>
      </c>
    </row>
    <row r="805" spans="1:12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87">
        <v>6788</v>
      </c>
      <c r="L805" s="77" t="str">
        <f>IF(COUNTIF($E$3:E805,E805)=1,K805,"")</f>
        <v/>
      </c>
    </row>
    <row r="806" spans="1:12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87">
        <v>6788</v>
      </c>
      <c r="L806" s="77" t="str">
        <f>IF(COUNTIF($E$3:E806,E806)=1,K806,"")</f>
        <v/>
      </c>
    </row>
    <row r="807" spans="1:12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87">
        <v>6788</v>
      </c>
      <c r="L807" s="77" t="str">
        <f>IF(COUNTIF($E$3:E807,E807)=1,K807,"")</f>
        <v/>
      </c>
    </row>
    <row r="808" spans="1:12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87">
        <v>6788</v>
      </c>
      <c r="L808" s="77" t="str">
        <f>IF(COUNTIF($E$3:E808,E808)=1,K808,"")</f>
        <v/>
      </c>
    </row>
    <row r="809" spans="1:12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87">
        <v>6788</v>
      </c>
      <c r="L809" s="77" t="str">
        <f>IF(COUNTIF($E$3:E809,E809)=1,K809,"")</f>
        <v/>
      </c>
    </row>
    <row r="810" spans="1:12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87">
        <v>6788</v>
      </c>
      <c r="L810" s="77" t="str">
        <f>IF(COUNTIF($E$3:E810,E810)=1,K810,"")</f>
        <v/>
      </c>
    </row>
    <row r="811" spans="1:12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87">
        <v>6788</v>
      </c>
      <c r="L811" s="77" t="str">
        <f>IF(COUNTIF($E$3:E811,E811)=1,K811,"")</f>
        <v/>
      </c>
    </row>
    <row r="812" spans="1:12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87">
        <v>6788</v>
      </c>
      <c r="L812" s="77" t="str">
        <f>IF(COUNTIF($E$3:E812,E812)=1,K812,"")</f>
        <v/>
      </c>
    </row>
    <row r="813" spans="1:12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87">
        <v>499</v>
      </c>
      <c r="L813" s="77">
        <f>IF(COUNTIF($E$3:E813,E813)=1,K813,"")</f>
        <v>499</v>
      </c>
    </row>
    <row r="814" spans="1:12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87">
        <v>499</v>
      </c>
      <c r="L814" s="77" t="str">
        <f>IF(COUNTIF($E$3:E814,E814)=1,K814,"")</f>
        <v/>
      </c>
    </row>
    <row r="815" spans="1:12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87">
        <v>499</v>
      </c>
      <c r="L815" s="77" t="str">
        <f>IF(COUNTIF($E$3:E815,E815)=1,K815,"")</f>
        <v/>
      </c>
    </row>
    <row r="816" spans="1:12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87">
        <v>499</v>
      </c>
      <c r="L816" s="77" t="str">
        <f>IF(COUNTIF($E$3:E816,E816)=1,K816,"")</f>
        <v/>
      </c>
    </row>
    <row r="817" spans="1:12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87">
        <v>492</v>
      </c>
      <c r="L817" s="77">
        <f>IF(COUNTIF($E$3:E817,E817)=1,K817,"")</f>
        <v>492</v>
      </c>
    </row>
    <row r="818" spans="1:12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87">
        <v>492</v>
      </c>
      <c r="L818" s="77" t="str">
        <f>IF(COUNTIF($E$3:E818,E818)=1,K818,"")</f>
        <v/>
      </c>
    </row>
    <row r="819" spans="1:12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87">
        <v>492</v>
      </c>
      <c r="L819" s="77" t="str">
        <f>IF(COUNTIF($E$3:E819,E819)=1,K819,"")</f>
        <v/>
      </c>
    </row>
    <row r="820" spans="1:12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87">
        <v>492</v>
      </c>
      <c r="L820" s="77" t="str">
        <f>IF(COUNTIF($E$3:E820,E820)=1,K820,"")</f>
        <v/>
      </c>
    </row>
    <row r="821" spans="1:12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87">
        <v>492</v>
      </c>
      <c r="L821" s="77" t="str">
        <f>IF(COUNTIF($E$3:E821,E821)=1,K821,"")</f>
        <v/>
      </c>
    </row>
    <row r="822" spans="1:12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87">
        <v>492</v>
      </c>
      <c r="L822" s="77" t="str">
        <f>IF(COUNTIF($E$3:E822,E822)=1,K822,"")</f>
        <v/>
      </c>
    </row>
    <row r="823" spans="1:12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87">
        <v>492</v>
      </c>
      <c r="L823" s="77" t="str">
        <f>IF(COUNTIF($E$3:E823,E823)=1,K823,"")</f>
        <v/>
      </c>
    </row>
    <row r="824" spans="1:12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87">
        <v>492</v>
      </c>
      <c r="L824" s="77" t="str">
        <f>IF(COUNTIF($E$3:E824,E824)=1,K824,"")</f>
        <v/>
      </c>
    </row>
    <row r="825" spans="1:12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87">
        <v>195</v>
      </c>
      <c r="L825" s="77">
        <f>IF(COUNTIF($E$3:E825,E825)=1,K825,"")</f>
        <v>195</v>
      </c>
    </row>
    <row r="826" spans="1:12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87">
        <v>195</v>
      </c>
      <c r="L826" s="77" t="str">
        <f>IF(COUNTIF($E$3:E826,E826)=1,K826,"")</f>
        <v/>
      </c>
    </row>
    <row r="827" spans="1:12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87">
        <v>195</v>
      </c>
      <c r="L827" s="77" t="str">
        <f>IF(COUNTIF($E$3:E827,E827)=1,K827,"")</f>
        <v/>
      </c>
    </row>
    <row r="828" spans="1:12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87">
        <v>195</v>
      </c>
      <c r="L828" s="77" t="str">
        <f>IF(COUNTIF($E$3:E828,E828)=1,K828,"")</f>
        <v/>
      </c>
    </row>
    <row r="829" spans="1:12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87">
        <v>195</v>
      </c>
      <c r="L829" s="82" t="str">
        <f>IF(COUNTIF($E$3:E829,E829)=1,K829,"")</f>
        <v/>
      </c>
    </row>
    <row r="830" spans="1:12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87">
        <v>98174</v>
      </c>
      <c r="L830" s="77">
        <f>IF(COUNTIF($E$3:E830,E830)=1,K830,"")</f>
        <v>98174</v>
      </c>
    </row>
    <row r="831" spans="1:12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87">
        <v>98174</v>
      </c>
      <c r="L831" s="77" t="str">
        <f>IF(COUNTIF($E$3:E831,E831)=1,K831,"")</f>
        <v/>
      </c>
    </row>
    <row r="832" spans="1:12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87">
        <v>98174</v>
      </c>
      <c r="L832" s="77" t="str">
        <f>IF(COUNTIF($E$3:E832,E832)=1,K832,"")</f>
        <v/>
      </c>
    </row>
    <row r="833" spans="1:12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87">
        <v>98174</v>
      </c>
      <c r="L833" s="77" t="str">
        <f>IF(COUNTIF($E$3:E833,E833)=1,K833,"")</f>
        <v/>
      </c>
    </row>
    <row r="834" spans="1:12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87">
        <v>5621</v>
      </c>
    </row>
    <row r="835" spans="1:12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87">
        <v>5621</v>
      </c>
    </row>
    <row r="836" spans="1:12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87">
        <v>5621</v>
      </c>
    </row>
    <row r="837" spans="1:12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87">
        <v>5621</v>
      </c>
    </row>
    <row r="838" spans="1:12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87">
        <v>3822</v>
      </c>
    </row>
    <row r="839" spans="1:12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87">
        <v>3822</v>
      </c>
    </row>
    <row r="840" spans="1:12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87">
        <v>3822</v>
      </c>
    </row>
    <row r="841" spans="1:12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87">
        <v>3822</v>
      </c>
    </row>
    <row r="842" spans="1:12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87">
        <v>5987</v>
      </c>
    </row>
    <row r="843" spans="1:12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87">
        <v>5987</v>
      </c>
    </row>
    <row r="844" spans="1:12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87">
        <v>5987</v>
      </c>
    </row>
    <row r="845" spans="1:12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87">
        <v>5987</v>
      </c>
    </row>
    <row r="846" spans="1:12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87">
        <v>3729</v>
      </c>
    </row>
    <row r="847" spans="1:12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87">
        <v>3729</v>
      </c>
    </row>
    <row r="848" spans="1:12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87">
        <v>3729</v>
      </c>
    </row>
    <row r="849" spans="1:12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87">
        <v>3729</v>
      </c>
    </row>
    <row r="850" spans="1:12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87">
        <v>33</v>
      </c>
      <c r="L850" s="77">
        <f>IF(COUNTIF($E$3:E850,E850)=1,K850,"")</f>
        <v>33</v>
      </c>
    </row>
    <row r="851" spans="1:12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87">
        <v>33</v>
      </c>
      <c r="L851" s="77" t="str">
        <f>IF(COUNTIF($E$3:E851,E851)=1,K851,"")</f>
        <v/>
      </c>
    </row>
    <row r="852" spans="1:12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87">
        <v>33</v>
      </c>
      <c r="L852" s="77" t="str">
        <f>IF(COUNTIF($E$3:E852,E852)=1,K852,"")</f>
        <v/>
      </c>
    </row>
    <row r="853" spans="1:12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87">
        <v>33</v>
      </c>
      <c r="L853" s="77" t="str">
        <f>IF(COUNTIF($E$3:E853,E853)=1,K853,"")</f>
        <v/>
      </c>
    </row>
    <row r="854" spans="1:12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87">
        <v>186</v>
      </c>
      <c r="L854" s="77">
        <f>IF(COUNTIF($E$3:E854,E854)=1,K854,"")</f>
        <v>186</v>
      </c>
    </row>
    <row r="855" spans="1:12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87">
        <v>186</v>
      </c>
      <c r="L855" s="77" t="str">
        <f>IF(COUNTIF($E$3:E855,E855)=1,K855,"")</f>
        <v/>
      </c>
    </row>
    <row r="856" spans="1:12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87">
        <v>186</v>
      </c>
      <c r="L856" s="77" t="str">
        <f>IF(COUNTIF($E$3:E856,E856)=1,K856,"")</f>
        <v/>
      </c>
    </row>
    <row r="857" spans="1:12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87">
        <v>186</v>
      </c>
      <c r="L857" s="77" t="str">
        <f>IF(COUNTIF($E$3:E857,E857)=1,K857,"")</f>
        <v/>
      </c>
    </row>
    <row r="858" spans="1:12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87">
        <v>187</v>
      </c>
      <c r="L858" s="77">
        <f>IF(COUNTIF($E$3:E858,E858)=1,K858,"")</f>
        <v>187</v>
      </c>
    </row>
    <row r="859" spans="1:12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87">
        <v>187</v>
      </c>
      <c r="L859" s="77" t="str">
        <f>IF(COUNTIF($E$3:E859,E859)=1,K859,"")</f>
        <v/>
      </c>
    </row>
    <row r="860" spans="1:12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87">
        <v>187</v>
      </c>
      <c r="L860" s="77" t="str">
        <f>IF(COUNTIF($E$3:E860,E860)=1,K860,"")</f>
        <v/>
      </c>
    </row>
    <row r="861" spans="1:12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87">
        <v>187</v>
      </c>
      <c r="L861" s="77" t="str">
        <f>IF(COUNTIF($E$3:E861,E861)=1,K861,"")</f>
        <v/>
      </c>
    </row>
    <row r="862" spans="1:12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87">
        <v>187</v>
      </c>
      <c r="L862" s="77" t="str">
        <f>IF(COUNTIF($E$3:E862,E862)=1,K862,"")</f>
        <v/>
      </c>
    </row>
    <row r="863" spans="1:12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87">
        <v>187</v>
      </c>
      <c r="L863" s="77" t="str">
        <f>IF(COUNTIF($E$3:E863,E863)=1,K863,"")</f>
        <v/>
      </c>
    </row>
    <row r="864" spans="1:12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87">
        <v>187</v>
      </c>
      <c r="L864" s="77" t="str">
        <f>IF(COUNTIF($E$3:E864,E864)=1,K864,"")</f>
        <v/>
      </c>
    </row>
    <row r="865" spans="1:12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87">
        <v>73</v>
      </c>
      <c r="L865" s="77">
        <f>IF(COUNTIF($E$3:E865,E865)=1,K865,"")</f>
        <v>73</v>
      </c>
    </row>
    <row r="866" spans="1:12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87">
        <v>73</v>
      </c>
      <c r="L866" s="77" t="str">
        <f>IF(COUNTIF($E$3:E866,E866)=1,K866,"")</f>
        <v/>
      </c>
    </row>
    <row r="867" spans="1:12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87">
        <v>73</v>
      </c>
      <c r="L867" s="77" t="str">
        <f>IF(COUNTIF($E$3:E867,E867)=1,K867,"")</f>
        <v/>
      </c>
    </row>
    <row r="868" spans="1:12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87">
        <v>73</v>
      </c>
      <c r="L868" s="77" t="str">
        <f>IF(COUNTIF($E$3:E868,E868)=1,K868,"")</f>
        <v/>
      </c>
    </row>
    <row r="869" spans="1:12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87">
        <v>73</v>
      </c>
      <c r="L869" s="77" t="str">
        <f>IF(COUNTIF($E$3:E869,E869)=1,K869,"")</f>
        <v/>
      </c>
    </row>
    <row r="870" spans="1:12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87">
        <v>73</v>
      </c>
      <c r="L870" s="77" t="str">
        <f>IF(COUNTIF($E$3:E870,E870)=1,K870,"")</f>
        <v/>
      </c>
    </row>
    <row r="871" spans="1:12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87">
        <v>73</v>
      </c>
      <c r="L871" s="77" t="str">
        <f>IF(COUNTIF($E$3:E871,E871)=1,K871,"")</f>
        <v/>
      </c>
    </row>
    <row r="872" spans="1:12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87">
        <v>228</v>
      </c>
      <c r="L872" s="77">
        <f>IF(COUNTIF($E$3:E872,E872)=1,K872,"")</f>
        <v>228</v>
      </c>
    </row>
    <row r="873" spans="1:12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87">
        <v>228</v>
      </c>
      <c r="L873" s="77" t="str">
        <f>IF(COUNTIF($E$3:E873,E873)=1,K873,"")</f>
        <v/>
      </c>
    </row>
    <row r="874" spans="1:12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87">
        <v>228</v>
      </c>
      <c r="L874" s="77" t="str">
        <f>IF(COUNTIF($E$3:E874,E874)=1,K874,"")</f>
        <v/>
      </c>
    </row>
    <row r="875" spans="1:12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87">
        <v>228</v>
      </c>
      <c r="L875" s="77" t="str">
        <f>IF(COUNTIF($E$3:E875,E875)=1,K875,"")</f>
        <v/>
      </c>
    </row>
    <row r="876" spans="1:12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87">
        <v>228</v>
      </c>
      <c r="L876" s="77" t="str">
        <f>IF(COUNTIF($E$3:E876,E876)=1,K876,"")</f>
        <v/>
      </c>
    </row>
    <row r="877" spans="1:12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87">
        <v>228</v>
      </c>
      <c r="L877" s="77" t="str">
        <f>IF(COUNTIF($E$3:E877,E877)=1,K877,"")</f>
        <v/>
      </c>
    </row>
    <row r="878" spans="1:12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87">
        <v>27283</v>
      </c>
      <c r="L878" s="77">
        <f>IF(COUNTIF($E$3:E878,E878)=1,K878,"")</f>
        <v>27283</v>
      </c>
    </row>
    <row r="879" spans="1:12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87">
        <v>27283</v>
      </c>
      <c r="L879" s="77" t="str">
        <f>IF(COUNTIF($E$3:E879,E879)=1,K879,"")</f>
        <v/>
      </c>
    </row>
    <row r="880" spans="1:12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87">
        <v>27283</v>
      </c>
      <c r="L880" s="77" t="str">
        <f>IF(COUNTIF($E$3:E880,E880)=1,K880,"")</f>
        <v/>
      </c>
    </row>
    <row r="881" spans="1:12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87">
        <v>27283</v>
      </c>
      <c r="L881" s="77" t="str">
        <f>IF(COUNTIF($E$3:E881,E881)=1,K881,"")</f>
        <v/>
      </c>
    </row>
    <row r="882" spans="1:12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87">
        <v>27283</v>
      </c>
      <c r="L882" s="75" t="str">
        <f>IF(COUNTIF($E$3:E882,E882)=1,K882,"")</f>
        <v/>
      </c>
    </row>
    <row r="883" spans="1:12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87">
        <v>27283</v>
      </c>
      <c r="L883" s="75" t="str">
        <f>IF(COUNTIF($E$3:E883,E883)=1,K883,"")</f>
        <v/>
      </c>
    </row>
    <row r="884" spans="1:12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87">
        <v>27283</v>
      </c>
      <c r="L884" s="75" t="str">
        <f>IF(COUNTIF($E$3:E884,E884)=1,K884,"")</f>
        <v/>
      </c>
    </row>
    <row r="885" spans="1:12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87">
        <v>27283</v>
      </c>
      <c r="L885" s="75" t="str">
        <f>IF(COUNTIF($E$3:E885,E885)=1,K885,"")</f>
        <v/>
      </c>
    </row>
    <row r="886" spans="1:12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87">
        <v>3253</v>
      </c>
      <c r="L886" s="75"/>
    </row>
    <row r="887" spans="1:12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87">
        <v>3253</v>
      </c>
      <c r="L887" s="75"/>
    </row>
    <row r="888" spans="1:12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87">
        <v>3253</v>
      </c>
      <c r="L888" s="75"/>
    </row>
    <row r="889" spans="1:12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87">
        <v>3253</v>
      </c>
      <c r="L889" s="75"/>
    </row>
    <row r="890" spans="1:12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87">
        <v>3253</v>
      </c>
      <c r="L890" s="75"/>
    </row>
    <row r="891" spans="1:12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87">
        <v>3253</v>
      </c>
      <c r="L891" s="75"/>
    </row>
    <row r="892" spans="1:12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87">
        <v>3253</v>
      </c>
      <c r="L892" s="75"/>
    </row>
    <row r="893" spans="1:12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87">
        <v>3253</v>
      </c>
      <c r="L893" s="75"/>
    </row>
    <row r="894" spans="1:12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87">
        <v>10552</v>
      </c>
      <c r="L894" s="75"/>
    </row>
    <row r="895" spans="1:12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87">
        <v>10552</v>
      </c>
      <c r="L895" s="75"/>
    </row>
    <row r="896" spans="1:12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87">
        <v>10552</v>
      </c>
      <c r="L896" s="75"/>
    </row>
    <row r="897" spans="1:12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87">
        <v>10552</v>
      </c>
      <c r="L897" s="75"/>
    </row>
    <row r="898" spans="1:12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87">
        <v>10552</v>
      </c>
      <c r="L898" s="75"/>
    </row>
    <row r="899" spans="1:12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87">
        <v>10552</v>
      </c>
      <c r="L899" s="75"/>
    </row>
    <row r="900" spans="1:12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87">
        <v>10552</v>
      </c>
      <c r="L900" s="75"/>
    </row>
    <row r="901" spans="1:12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87">
        <v>10552</v>
      </c>
      <c r="L901" s="75"/>
    </row>
    <row r="902" spans="1:12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87">
        <v>1504</v>
      </c>
      <c r="L902" s="75"/>
    </row>
    <row r="903" spans="1:12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87">
        <v>1504</v>
      </c>
      <c r="L903" s="75"/>
    </row>
    <row r="904" spans="1:12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87">
        <v>1504</v>
      </c>
      <c r="L904" s="75"/>
    </row>
    <row r="905" spans="1:12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87">
        <v>1504</v>
      </c>
      <c r="L905" s="75"/>
    </row>
    <row r="906" spans="1:12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87">
        <v>1504</v>
      </c>
      <c r="L906" s="75"/>
    </row>
    <row r="907" spans="1:12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87">
        <v>1504</v>
      </c>
      <c r="L907" s="75"/>
    </row>
    <row r="908" spans="1:12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87">
        <v>1504</v>
      </c>
      <c r="L908" s="75"/>
    </row>
    <row r="909" spans="1:12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87">
        <v>1504</v>
      </c>
      <c r="L909" s="75"/>
    </row>
    <row r="910" spans="1:12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87">
        <v>21242</v>
      </c>
      <c r="L910" s="75"/>
    </row>
    <row r="911" spans="1:12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87">
        <v>21242</v>
      </c>
      <c r="L911" s="75"/>
    </row>
    <row r="912" spans="1:12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87">
        <v>21242</v>
      </c>
      <c r="L912" s="75"/>
    </row>
    <row r="913" spans="1:12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87">
        <v>21242</v>
      </c>
      <c r="L913" s="75"/>
    </row>
    <row r="914" spans="1:12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87">
        <v>21242</v>
      </c>
      <c r="L914" s="75"/>
    </row>
    <row r="915" spans="1:12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87">
        <v>21242</v>
      </c>
      <c r="L915" s="75"/>
    </row>
    <row r="916" spans="1:12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87">
        <v>21242</v>
      </c>
      <c r="L916" s="75"/>
    </row>
    <row r="917" spans="1:12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87">
        <v>21242</v>
      </c>
      <c r="L917" s="75"/>
    </row>
    <row r="918" spans="1:12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87">
        <v>46590</v>
      </c>
      <c r="L918" s="75">
        <f>IF(COUNTIF($E$3:E918,E918)=1,K918,"")</f>
        <v>46590</v>
      </c>
    </row>
    <row r="919" spans="1:12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87">
        <v>46590</v>
      </c>
      <c r="L919" s="75" t="str">
        <f>IF(COUNTIF($E$3:E919,E919)=1,K919,"")</f>
        <v/>
      </c>
    </row>
    <row r="920" spans="1:12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87">
        <v>46590</v>
      </c>
      <c r="L920" s="75" t="str">
        <f>IF(COUNTIF($E$3:E920,E920)=1,K920,"")</f>
        <v/>
      </c>
    </row>
    <row r="921" spans="1:12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87">
        <v>46590</v>
      </c>
      <c r="L921" s="75" t="str">
        <f>IF(COUNTIF($E$3:E921,E921)=1,K921,"")</f>
        <v/>
      </c>
    </row>
    <row r="922" spans="1:12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87">
        <v>46590</v>
      </c>
      <c r="L922" s="75" t="str">
        <f>IF(COUNTIF($E$3:E922,E922)=1,K922,"")</f>
        <v/>
      </c>
    </row>
    <row r="923" spans="1:12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87">
        <v>46590</v>
      </c>
      <c r="L923" s="75" t="str">
        <f>IF(COUNTIF($E$3:E923,E923)=1,K923,"")</f>
        <v/>
      </c>
    </row>
    <row r="924" spans="1:12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87">
        <v>46590</v>
      </c>
      <c r="L924" s="75" t="str">
        <f>IF(COUNTIF($E$3:E924,E924)=1,K924,"")</f>
        <v/>
      </c>
    </row>
    <row r="925" spans="1:12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87">
        <v>46590</v>
      </c>
      <c r="L925" s="75" t="str">
        <f>IF(COUNTIF($E$3:E925,E925)=1,K925,"")</f>
        <v/>
      </c>
    </row>
    <row r="926" spans="1:12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87">
        <v>5130</v>
      </c>
      <c r="L926" s="75"/>
    </row>
    <row r="927" spans="1:12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87">
        <v>5130</v>
      </c>
      <c r="L927" s="75"/>
    </row>
    <row r="928" spans="1:12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87">
        <v>5130</v>
      </c>
      <c r="L928" s="75"/>
    </row>
    <row r="929" spans="1:12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87">
        <v>5130</v>
      </c>
      <c r="L929" s="75"/>
    </row>
    <row r="930" spans="1:12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87">
        <v>5130</v>
      </c>
      <c r="L930" s="75"/>
    </row>
    <row r="931" spans="1:12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87">
        <v>5130</v>
      </c>
      <c r="L931" s="75"/>
    </row>
    <row r="932" spans="1:12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87">
        <v>5130</v>
      </c>
      <c r="L932" s="75"/>
    </row>
    <row r="933" spans="1:12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87">
        <v>5130</v>
      </c>
      <c r="L933" s="75"/>
    </row>
    <row r="934" spans="1:12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87">
        <v>9209</v>
      </c>
      <c r="L934" s="75"/>
    </row>
    <row r="935" spans="1:12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87">
        <v>9209</v>
      </c>
      <c r="L935" s="75"/>
    </row>
    <row r="936" spans="1:12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87">
        <v>9209</v>
      </c>
      <c r="L936" s="75"/>
    </row>
    <row r="937" spans="1:12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87">
        <v>9209</v>
      </c>
      <c r="L937" s="75"/>
    </row>
    <row r="938" spans="1:12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87">
        <v>9209</v>
      </c>
      <c r="L938" s="75"/>
    </row>
    <row r="939" spans="1:12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87">
        <v>9209</v>
      </c>
      <c r="L939" s="75"/>
    </row>
    <row r="940" spans="1:12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87">
        <v>9209</v>
      </c>
      <c r="L940" s="75"/>
    </row>
    <row r="941" spans="1:12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87">
        <v>9209</v>
      </c>
      <c r="L941" s="75"/>
    </row>
    <row r="942" spans="1:12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87">
        <v>4571</v>
      </c>
      <c r="L942" s="75"/>
    </row>
    <row r="943" spans="1:12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87">
        <v>4571</v>
      </c>
      <c r="L943" s="75"/>
    </row>
    <row r="944" spans="1:12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87">
        <v>4571</v>
      </c>
      <c r="L944" s="75"/>
    </row>
    <row r="945" spans="1:12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87">
        <v>4571</v>
      </c>
      <c r="L945" s="75"/>
    </row>
    <row r="946" spans="1:12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87">
        <v>4571</v>
      </c>
      <c r="L946" s="75"/>
    </row>
    <row r="947" spans="1:12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87">
        <v>4571</v>
      </c>
      <c r="L947" s="75"/>
    </row>
    <row r="948" spans="1:12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87">
        <v>4571</v>
      </c>
      <c r="L948" s="75"/>
    </row>
    <row r="949" spans="1:12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87">
        <v>4571</v>
      </c>
      <c r="L949" s="75"/>
    </row>
    <row r="950" spans="1:12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87">
        <v>4350</v>
      </c>
      <c r="L950" s="75">
        <f>IF(COUNTIF($E$3:E950,E950)=1,K950,"")</f>
        <v>4350</v>
      </c>
    </row>
    <row r="951" spans="1:12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87">
        <v>4350</v>
      </c>
      <c r="L951" s="77" t="str">
        <f>IF(COUNTIF($E$3:E951,E951)=1,K951,"")</f>
        <v/>
      </c>
    </row>
    <row r="952" spans="1:12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87">
        <v>4350</v>
      </c>
      <c r="L952" s="77" t="str">
        <f>IF(COUNTIF($E$3:E952,E952)=1,K952,"")</f>
        <v/>
      </c>
    </row>
    <row r="953" spans="1:12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87">
        <v>4350</v>
      </c>
      <c r="L953" s="77" t="str">
        <f>IF(COUNTIF($E$3:E953,E953)=1,K953,"")</f>
        <v/>
      </c>
    </row>
    <row r="954" spans="1:12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87">
        <v>7417</v>
      </c>
      <c r="L954" s="77">
        <f>IF(COUNTIF($E$3:E954,E954)=1,K954,"")</f>
        <v>7417</v>
      </c>
    </row>
    <row r="955" spans="1:12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87">
        <v>7417</v>
      </c>
      <c r="L955" s="77" t="str">
        <f>IF(COUNTIF($E$3:E955,E955)=1,K955,"")</f>
        <v/>
      </c>
    </row>
    <row r="956" spans="1:12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87">
        <v>7417</v>
      </c>
      <c r="L956" s="77" t="str">
        <f>IF(COUNTIF($E$3:E956,E956)=1,K956,"")</f>
        <v/>
      </c>
    </row>
    <row r="957" spans="1:12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87">
        <v>7417</v>
      </c>
      <c r="L957" s="77" t="str">
        <f>IF(COUNTIF($E$3:E957,E957)=1,K957,"")</f>
        <v/>
      </c>
    </row>
    <row r="958" spans="1:12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87" t="s">
        <v>518</v>
      </c>
      <c r="L958" s="77" t="str">
        <f>IF(COUNTIF($E$3:E958,E958)=1,K958,"")</f>
        <v>-</v>
      </c>
    </row>
    <row r="959" spans="1:12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87" t="s">
        <v>518</v>
      </c>
      <c r="L959" s="77" t="str">
        <f>IF(COUNTIF($E$3:E959,E959)=1,K959,"")</f>
        <v/>
      </c>
    </row>
    <row r="960" spans="1:12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87" t="s">
        <v>518</v>
      </c>
      <c r="L960" s="77" t="str">
        <f>IF(COUNTIF($E$3:E960,E960)=1,K960,"")</f>
        <v/>
      </c>
    </row>
    <row r="961" spans="1:12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87" t="s">
        <v>518</v>
      </c>
      <c r="L961" s="77" t="str">
        <f>IF(COUNTIF($E$3:E961,E961)=1,K961,"")</f>
        <v/>
      </c>
    </row>
    <row r="962" spans="1:12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87" t="s">
        <v>518</v>
      </c>
      <c r="L962" s="77" t="str">
        <f>IF(COUNTIF($E$3:E962,E962)=1,K962,"")</f>
        <v/>
      </c>
    </row>
    <row r="963" spans="1:12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87" t="s">
        <v>518</v>
      </c>
      <c r="L963" s="77" t="str">
        <f>IF(COUNTIF($E$3:E963,E963)=1,K963,"")</f>
        <v/>
      </c>
    </row>
    <row r="964" spans="1:12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87">
        <v>360</v>
      </c>
      <c r="L964" s="77">
        <f>IF(COUNTIF($E$3:E964,E964)=1,K964,"")</f>
        <v>360</v>
      </c>
    </row>
    <row r="965" spans="1:12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87">
        <v>360</v>
      </c>
      <c r="L965" s="77" t="str">
        <f>IF(COUNTIF($E$3:E965,E965)=1,K965,"")</f>
        <v/>
      </c>
    </row>
    <row r="966" spans="1:12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87">
        <v>360</v>
      </c>
      <c r="L966" s="77" t="str">
        <f>IF(COUNTIF($E$3:E966,E966)=1,K966,"")</f>
        <v/>
      </c>
    </row>
    <row r="967" spans="1:12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87">
        <v>360</v>
      </c>
      <c r="L967" s="77" t="str">
        <f>IF(COUNTIF($E$3:E967,E967)=1,K967,"")</f>
        <v/>
      </c>
    </row>
    <row r="968" spans="1:12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87">
        <v>2144</v>
      </c>
      <c r="L968" s="77">
        <f>IF(COUNTIF($E$3:E968,E968)=1,K968,"")</f>
        <v>2144</v>
      </c>
    </row>
    <row r="969" spans="1:12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87">
        <v>2144</v>
      </c>
      <c r="L969" s="77" t="str">
        <f>IF(COUNTIF($E$3:E969,E969)=1,K969,"")</f>
        <v/>
      </c>
    </row>
    <row r="970" spans="1:12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87">
        <v>2144</v>
      </c>
      <c r="L970" s="77" t="str">
        <f>IF(COUNTIF($E$3:E970,E970)=1,K970,"")</f>
        <v/>
      </c>
    </row>
    <row r="971" spans="1:12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87">
        <v>2144</v>
      </c>
      <c r="L971" s="77" t="str">
        <f>IF(COUNTIF($E$3:E971,E971)=1,K971,"")</f>
        <v/>
      </c>
    </row>
    <row r="972" spans="1:12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87" t="s">
        <v>518</v>
      </c>
      <c r="L972" s="77" t="str">
        <f>IF(COUNTIF($E$3:E972,E972)=1,K972,"")</f>
        <v>-</v>
      </c>
    </row>
    <row r="973" spans="1:12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87" t="s">
        <v>518</v>
      </c>
      <c r="L973" s="77" t="str">
        <f>IF(COUNTIF($E$3:E973,E973)=1,K973,"")</f>
        <v/>
      </c>
    </row>
    <row r="974" spans="1:12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87" t="s">
        <v>518</v>
      </c>
      <c r="L974" s="77" t="str">
        <f>IF(COUNTIF($E$3:E974,E974)=1,K974,"")</f>
        <v/>
      </c>
    </row>
    <row r="975" spans="1:12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87" t="s">
        <v>518</v>
      </c>
      <c r="L975" s="77" t="str">
        <f>IF(COUNTIF($E$3:E975,E975)=1,K975,"")</f>
        <v/>
      </c>
    </row>
    <row r="976" spans="1:12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87" t="s">
        <v>518</v>
      </c>
      <c r="L976" s="77" t="str">
        <f>IF(COUNTIF($E$3:E976,E976)=1,K976,"")</f>
        <v/>
      </c>
    </row>
    <row r="977" spans="1:12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87" t="s">
        <v>518</v>
      </c>
      <c r="L977" s="77" t="str">
        <f>IF(COUNTIF($E$3:E977,E977)=1,K977,"")</f>
        <v/>
      </c>
    </row>
    <row r="978" spans="1:12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87" t="s">
        <v>518</v>
      </c>
      <c r="L978" s="77" t="str">
        <f>IF(COUNTIF($E$3:E978,E978)=1,K978,"")</f>
        <v/>
      </c>
    </row>
    <row r="979" spans="1:12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87" t="s">
        <v>518</v>
      </c>
      <c r="L979" s="82" t="str">
        <f>IF(COUNTIF($E$3:E979,E979)=1,K979,"")</f>
        <v/>
      </c>
    </row>
    <row r="980" spans="1:12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87">
        <v>110</v>
      </c>
      <c r="L980" s="77">
        <f>IF(COUNTIF($E$3:E980,E980)=1,K980,"")</f>
        <v>110</v>
      </c>
    </row>
    <row r="981" spans="1:12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87">
        <v>110</v>
      </c>
      <c r="L981" s="77" t="str">
        <f>IF(COUNTIF($E$3:E981,E981)=1,K981,"")</f>
        <v/>
      </c>
    </row>
    <row r="982" spans="1:12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87">
        <v>110</v>
      </c>
      <c r="L982" s="77" t="str">
        <f>IF(COUNTIF($E$3:E982,E982)=1,K982,"")</f>
        <v/>
      </c>
    </row>
    <row r="983" spans="1:12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87">
        <v>110</v>
      </c>
      <c r="L983" s="77" t="str">
        <f>IF(COUNTIF($E$3:E983,E983)=1,K983,"")</f>
        <v/>
      </c>
    </row>
    <row r="984" spans="1:12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87">
        <v>110</v>
      </c>
      <c r="L984" s="77" t="str">
        <f>IF(COUNTIF($E$3:E984,E984)=1,K984,"")</f>
        <v/>
      </c>
    </row>
    <row r="985" spans="1:12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87">
        <v>110</v>
      </c>
      <c r="L985" s="77" t="str">
        <f>IF(COUNTIF($E$3:E985,E985)=1,K985,"")</f>
        <v/>
      </c>
    </row>
    <row r="986" spans="1:12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87">
        <v>245</v>
      </c>
      <c r="L986" s="77">
        <f>IF(COUNTIF($E$3:E986,E986)=1,K986,"")</f>
        <v>245</v>
      </c>
    </row>
    <row r="987" spans="1:12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87">
        <v>245</v>
      </c>
      <c r="L987" s="77" t="str">
        <f>IF(COUNTIF($E$3:E987,E987)=1,K987,"")</f>
        <v/>
      </c>
    </row>
    <row r="988" spans="1:12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87">
        <v>245</v>
      </c>
      <c r="L988" s="77" t="str">
        <f>IF(COUNTIF($E$3:E988,E988)=1,K988,"")</f>
        <v/>
      </c>
    </row>
    <row r="989" spans="1:12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87">
        <v>245</v>
      </c>
      <c r="L989" s="77" t="str">
        <f>IF(COUNTIF($E$3:E989,E989)=1,K989,"")</f>
        <v/>
      </c>
    </row>
    <row r="990" spans="1:12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87">
        <v>245</v>
      </c>
      <c r="L990" s="77" t="str">
        <f>IF(COUNTIF($E$3:E990,E990)=1,K990,"")</f>
        <v/>
      </c>
    </row>
    <row r="991" spans="1:12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87">
        <v>95</v>
      </c>
    </row>
    <row r="992" spans="1:12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87">
        <v>95</v>
      </c>
    </row>
    <row r="993" spans="1:12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87">
        <v>95</v>
      </c>
    </row>
    <row r="994" spans="1:12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87">
        <v>95</v>
      </c>
    </row>
    <row r="995" spans="1:12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87">
        <v>95</v>
      </c>
    </row>
    <row r="996" spans="1:12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87">
        <v>8234</v>
      </c>
      <c r="L996" s="77">
        <f>IF(COUNTIF($E$3:E996,E996)=1,K996,"")</f>
        <v>8234</v>
      </c>
    </row>
    <row r="997" spans="1:12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87">
        <v>8234</v>
      </c>
      <c r="L997" s="77" t="str">
        <f>IF(COUNTIF($E$3:E997,E997)=1,K997,"")</f>
        <v/>
      </c>
    </row>
    <row r="998" spans="1:12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87">
        <v>8234</v>
      </c>
      <c r="L998" s="77" t="str">
        <f>IF(COUNTIF($E$3:E998,E998)=1,K998,"")</f>
        <v/>
      </c>
    </row>
    <row r="999" spans="1:12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87">
        <v>8234</v>
      </c>
      <c r="L999" s="77" t="str">
        <f>IF(COUNTIF($E$3:E999,E999)=1,K999,"")</f>
        <v/>
      </c>
    </row>
    <row r="1000" spans="1:12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87" t="s">
        <v>518</v>
      </c>
      <c r="L1000" s="77" t="str">
        <f>IF(COUNTIF($E$3:E1000,E1000)=1,K1000,"")</f>
        <v>-</v>
      </c>
    </row>
    <row r="1001" spans="1:12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87" t="s">
        <v>518</v>
      </c>
      <c r="L1001" s="77" t="str">
        <f>IF(COUNTIF($E$3:E1001,E1001)=1,K1001,"")</f>
        <v/>
      </c>
    </row>
    <row r="1002" spans="1:12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87" t="s">
        <v>518</v>
      </c>
      <c r="L1002" s="77" t="str">
        <f>IF(COUNTIF($E$3:E1002,E1002)=1,K1002,"")</f>
        <v/>
      </c>
    </row>
    <row r="1003" spans="1:12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87" t="s">
        <v>518</v>
      </c>
      <c r="L1003" s="77" t="str">
        <f>IF(COUNTIF($E$3:E1003,E1003)=1,K1003,"")</f>
        <v/>
      </c>
    </row>
    <row r="1004" spans="1:12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87" t="s">
        <v>518</v>
      </c>
      <c r="L1004" s="77" t="str">
        <f>IF(COUNTIF($E$3:E1004,E1004)=1,K1004,"")</f>
        <v/>
      </c>
    </row>
    <row r="1005" spans="1:12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87" t="s">
        <v>518</v>
      </c>
      <c r="L1005" s="77" t="str">
        <f>IF(COUNTIF($E$3:E1005,E1005)=1,K1005,"")</f>
        <v/>
      </c>
    </row>
    <row r="1006" spans="1:12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87">
        <v>10830</v>
      </c>
      <c r="L1006" s="77">
        <f>IF(COUNTIF($E$3:E1006,E1006)=1,K1006,"")</f>
        <v>10830</v>
      </c>
    </row>
    <row r="1007" spans="1:12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87">
        <v>10830</v>
      </c>
      <c r="L1007" s="77" t="str">
        <f>IF(COUNTIF($E$3:E1007,E1007)=1,K1007,"")</f>
        <v/>
      </c>
    </row>
    <row r="1008" spans="1:12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87">
        <v>10830</v>
      </c>
      <c r="L1008" s="77" t="str">
        <f>IF(COUNTIF($E$3:E1008,E1008)=1,K1008,"")</f>
        <v/>
      </c>
    </row>
    <row r="1009" spans="1:12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87">
        <v>10830</v>
      </c>
      <c r="L1009" s="77" t="str">
        <f>IF(COUNTIF($E$3:E1009,E1009)=1,K1009,"")</f>
        <v/>
      </c>
    </row>
    <row r="1010" spans="1:12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87">
        <v>10830</v>
      </c>
      <c r="L1010" s="77" t="str">
        <f>IF(COUNTIF($E$3:E1010,E1010)=1,K1010,"")</f>
        <v/>
      </c>
    </row>
    <row r="1011" spans="1:12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87">
        <v>10830</v>
      </c>
      <c r="L1011" s="77" t="str">
        <f>IF(COUNTIF($E$3:E1011,E1011)=1,K1011,"")</f>
        <v/>
      </c>
    </row>
    <row r="1012" spans="1:12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87">
        <v>16414</v>
      </c>
      <c r="L1012" s="77">
        <f>IF(COUNTIF($E$3:E1012,E1012)=1,K1012,"")</f>
        <v>16414</v>
      </c>
    </row>
    <row r="1013" spans="1:12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87">
        <v>16414</v>
      </c>
      <c r="L1013" s="77" t="str">
        <f>IF(COUNTIF($E$3:E1013,E1013)=1,K1013,"")</f>
        <v/>
      </c>
    </row>
    <row r="1014" spans="1:12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87">
        <v>16414</v>
      </c>
      <c r="L1014" s="77" t="str">
        <f>IF(COUNTIF($E$3:E1014,E1014)=1,K1014,"")</f>
        <v/>
      </c>
    </row>
    <row r="1015" spans="1:12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87">
        <v>12224</v>
      </c>
    </row>
    <row r="1016" spans="1:12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87">
        <v>12224</v>
      </c>
    </row>
    <row r="1017" spans="1:12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87">
        <v>12224</v>
      </c>
    </row>
    <row r="1018" spans="1:12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87">
        <v>16414</v>
      </c>
      <c r="L1018" s="77">
        <f>IF(COUNTIF($E$3:E1018,E1018)=1,K1018,"")</f>
        <v>16414</v>
      </c>
    </row>
    <row r="1019" spans="1:12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87">
        <v>16414</v>
      </c>
      <c r="L1019" s="77" t="str">
        <f>IF(COUNTIF($E$3:E1019,E1019)=1,K1019,"")</f>
        <v/>
      </c>
    </row>
    <row r="1020" spans="1:12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87">
        <v>16414</v>
      </c>
      <c r="L1020" s="77" t="str">
        <f>IF(COUNTIF($E$3:E1020,E1020)=1,K1020,"")</f>
        <v/>
      </c>
    </row>
    <row r="1021" spans="1:12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87">
        <v>16414</v>
      </c>
      <c r="L1021" s="77" t="str">
        <f>IF(COUNTIF($E$3:E1021,E1021)=1,K1021,"")</f>
        <v/>
      </c>
    </row>
    <row r="1022" spans="1:12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87">
        <v>16414</v>
      </c>
      <c r="L1022" s="77" t="str">
        <f>IF(COUNTIF($E$3:E1022,E1022)=1,K1022,"")</f>
        <v/>
      </c>
    </row>
    <row r="1023" spans="1:12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87">
        <v>6885</v>
      </c>
      <c r="L1023" s="77">
        <f>IF(COUNTIF($E$3:E1023,E1023)=1,K1023,"")</f>
        <v>6885</v>
      </c>
    </row>
    <row r="1024" spans="1:12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87">
        <v>6885</v>
      </c>
      <c r="L1024" s="77">
        <f>IF(COUNTIF($E$3:E1024,E1024)=1,K1024,"")</f>
        <v>6885</v>
      </c>
    </row>
    <row r="1025" spans="1:12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87">
        <v>6885</v>
      </c>
      <c r="L1025" s="77" t="str">
        <f>IF(COUNTIF($E$3:E1025,E1025)=1,K1025,"")</f>
        <v/>
      </c>
    </row>
    <row r="1026" spans="1:12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87">
        <v>6885</v>
      </c>
      <c r="L1026" s="77" t="str">
        <f>IF(COUNTIF($E$3:E1026,E1026)=1,K1026,"")</f>
        <v/>
      </c>
    </row>
    <row r="1027" spans="1:12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87">
        <v>6885</v>
      </c>
      <c r="L1027" s="77" t="str">
        <f>IF(COUNTIF($E$3:E1027,E1027)=1,K1027,"")</f>
        <v/>
      </c>
    </row>
    <row r="1028" spans="1:12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87">
        <v>6885</v>
      </c>
      <c r="L1028" s="77" t="str">
        <f>IF(COUNTIF($E$3:E1028,E1028)=1,K1028,"")</f>
        <v/>
      </c>
    </row>
    <row r="1029" spans="1:12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87">
        <v>6885</v>
      </c>
      <c r="L1029" s="77" t="str">
        <f>IF(COUNTIF($E$3:E1029,E1029)=1,K1029,"")</f>
        <v/>
      </c>
    </row>
    <row r="1030" spans="1:12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87">
        <v>7814</v>
      </c>
    </row>
    <row r="1031" spans="1:12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87">
        <v>7814</v>
      </c>
    </row>
    <row r="1032" spans="1:12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87">
        <v>7814</v>
      </c>
    </row>
    <row r="1033" spans="1:12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87">
        <v>7814</v>
      </c>
    </row>
    <row r="1034" spans="1:12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87">
        <v>7814</v>
      </c>
    </row>
    <row r="1035" spans="1:12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87">
        <v>7814</v>
      </c>
    </row>
    <row r="1036" spans="1:12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87">
        <v>8663</v>
      </c>
      <c r="L1036" s="77">
        <f>IF(COUNTIF($E$3:E1036,E1036)=1,K1036,"")</f>
        <v>8663</v>
      </c>
    </row>
    <row r="1037" spans="1:12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87">
        <v>8663</v>
      </c>
      <c r="L1037" s="77" t="str">
        <f>IF(COUNTIF($E$3:E1037,E1037)=1,K1037,"")</f>
        <v/>
      </c>
    </row>
    <row r="1038" spans="1:12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87">
        <v>8663</v>
      </c>
      <c r="L1038" s="77" t="str">
        <f>IF(COUNTIF($E$3:E1038,E1038)=1,K1038,"")</f>
        <v/>
      </c>
    </row>
    <row r="1039" spans="1:12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87">
        <v>8663</v>
      </c>
      <c r="L1039" s="77" t="str">
        <f>IF(COUNTIF($E$3:E1039,E1039)=1,K1039,"")</f>
        <v/>
      </c>
    </row>
    <row r="1040" spans="1:12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87">
        <v>4679</v>
      </c>
      <c r="L1040" s="77">
        <f>IF(COUNTIF($E$3:E1040,E1040)=1,K1040,"")</f>
        <v>4679</v>
      </c>
    </row>
    <row r="1041" spans="1:12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87">
        <v>4679</v>
      </c>
      <c r="L1041" s="77" t="str">
        <f>IF(COUNTIF($E$3:E1041,E1041)=1,K1041,"")</f>
        <v/>
      </c>
    </row>
    <row r="1042" spans="1:12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87">
        <v>4679</v>
      </c>
      <c r="L1042" s="77" t="str">
        <f>IF(COUNTIF($E$3:E1042,E1042)=1,K1042,"")</f>
        <v/>
      </c>
    </row>
    <row r="1043" spans="1:12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87">
        <v>4679</v>
      </c>
      <c r="L1043" s="77" t="str">
        <f>IF(COUNTIF($E$3:E1043,E1043)=1,K1043,"")</f>
        <v/>
      </c>
    </row>
    <row r="1044" spans="1:12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87">
        <v>4679</v>
      </c>
      <c r="L1044" s="77" t="str">
        <f>IF(COUNTIF($E$3:E1044,E1044)=1,K1044,"")</f>
        <v/>
      </c>
    </row>
    <row r="1045" spans="1:12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87">
        <v>4679</v>
      </c>
      <c r="L1045" s="77" t="str">
        <f>IF(COUNTIF($E$3:E1045,E1045)=1,K1045,"")</f>
        <v/>
      </c>
    </row>
    <row r="1046" spans="1:12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87">
        <v>35</v>
      </c>
      <c r="L1046" s="77">
        <f>IF(COUNTIF($E$3:E1046,E1046)=1,K1046,"")</f>
        <v>35</v>
      </c>
    </row>
    <row r="1047" spans="1:12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87">
        <v>35</v>
      </c>
      <c r="L1047" s="77" t="str">
        <f>IF(COUNTIF($E$3:E1047,E1047)=1,K1047,"")</f>
        <v/>
      </c>
    </row>
    <row r="1048" spans="1:12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87">
        <v>35</v>
      </c>
      <c r="L1048" s="77" t="str">
        <f>IF(COUNTIF($E$3:E1048,E1048)=1,K1048,"")</f>
        <v/>
      </c>
    </row>
    <row r="1049" spans="1:12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87">
        <v>35</v>
      </c>
      <c r="L1049" s="77" t="str">
        <f>IF(COUNTIF($E$3:E1049,E1049)=1,K1049,"")</f>
        <v/>
      </c>
    </row>
    <row r="1050" spans="1:12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87">
        <v>35</v>
      </c>
      <c r="L1050" s="77" t="str">
        <f>IF(COUNTIF($E$3:E1050,E1050)=1,K1050,"")</f>
        <v/>
      </c>
    </row>
    <row r="1051" spans="1:12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87">
        <v>35</v>
      </c>
      <c r="L1051" s="77" t="str">
        <f>IF(COUNTIF($E$3:E1051,E1051)=1,K1051,"")</f>
        <v/>
      </c>
    </row>
    <row r="1052" spans="1:12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87">
        <v>35</v>
      </c>
      <c r="L1052" s="77" t="str">
        <f>IF(COUNTIF($E$3:E1052,E1052)=1,K1052,"")</f>
        <v/>
      </c>
    </row>
    <row r="1053" spans="1:12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87">
        <v>35</v>
      </c>
      <c r="L1053" s="77" t="str">
        <f>IF(COUNTIF($E$3:E1053,E1053)=1,K1053,"")</f>
        <v/>
      </c>
    </row>
    <row r="1054" spans="1:12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87">
        <v>5425</v>
      </c>
      <c r="L1054" s="77">
        <f>IF(COUNTIF($E$3:E1054,E1054)=1,K1054,"")</f>
        <v>5425</v>
      </c>
    </row>
    <row r="1055" spans="1:12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87">
        <v>5425</v>
      </c>
      <c r="L1055" s="77" t="str">
        <f>IF(COUNTIF($E$3:E1055,E1055)=1,K1055,"")</f>
        <v/>
      </c>
    </row>
    <row r="1056" spans="1:12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87">
        <v>5425</v>
      </c>
      <c r="L1056" s="77" t="str">
        <f>IF(COUNTIF($E$3:E1056,E1056)=1,K1056,"")</f>
        <v/>
      </c>
    </row>
    <row r="1057" spans="1:12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87">
        <v>5425</v>
      </c>
      <c r="L1057" s="77" t="str">
        <f>IF(COUNTIF($E$3:E1057,E1057)=1,K1057,"")</f>
        <v/>
      </c>
    </row>
    <row r="1058" spans="1:12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87">
        <v>5425</v>
      </c>
      <c r="L1058" s="77" t="str">
        <f>IF(COUNTIF($E$3:E1058,E1058)=1,K1058,"")</f>
        <v/>
      </c>
    </row>
    <row r="1059" spans="1:12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87">
        <v>5217</v>
      </c>
    </row>
    <row r="1060" spans="1:12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87">
        <v>5217</v>
      </c>
    </row>
    <row r="1061" spans="1:12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87">
        <v>5217</v>
      </c>
    </row>
    <row r="1062" spans="1:12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87">
        <v>5217</v>
      </c>
    </row>
    <row r="1063" spans="1:12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87">
        <v>5217</v>
      </c>
    </row>
    <row r="1064" spans="1:12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87">
        <v>5217</v>
      </c>
    </row>
    <row r="1065" spans="1:12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87">
        <v>5217</v>
      </c>
    </row>
    <row r="1066" spans="1:12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87">
        <v>5217</v>
      </c>
    </row>
    <row r="1067" spans="1:12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87">
        <v>3291</v>
      </c>
    </row>
    <row r="1068" spans="1:12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87">
        <v>3291</v>
      </c>
    </row>
    <row r="1069" spans="1:12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87">
        <v>3291</v>
      </c>
    </row>
    <row r="1070" spans="1:12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87">
        <v>3291</v>
      </c>
    </row>
    <row r="1071" spans="1:12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87">
        <v>3291</v>
      </c>
    </row>
    <row r="1072" spans="1:12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87">
        <v>8526</v>
      </c>
      <c r="L1072" s="77" t="str">
        <f>IF(COUNTIF($E$3:E1072,E1072)=1,K1072,"")</f>
        <v/>
      </c>
    </row>
    <row r="1073" spans="1:12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87">
        <v>8526</v>
      </c>
      <c r="L1073" s="77" t="str">
        <f>IF(COUNTIF($E$3:E1073,E1073)=1,K1073,"")</f>
        <v/>
      </c>
    </row>
    <row r="1074" spans="1:12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87">
        <v>8526</v>
      </c>
      <c r="L1074" s="77" t="str">
        <f>IF(COUNTIF($E$3:E1074,E1074)=1,K1074,"")</f>
        <v/>
      </c>
    </row>
    <row r="1075" spans="1:12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87">
        <v>8526</v>
      </c>
      <c r="L1075" s="77" t="str">
        <f>IF(COUNTIF($E$3:E1075,E1075)=1,K1075,"")</f>
        <v/>
      </c>
    </row>
    <row r="1076" spans="1:12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87">
        <v>8526</v>
      </c>
      <c r="L1076" s="77" t="str">
        <f>IF(COUNTIF($E$3:E1076,E1076)=1,K1076,"")</f>
        <v/>
      </c>
    </row>
    <row r="1077" spans="1:12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87">
        <v>8526</v>
      </c>
      <c r="L1077" s="77" t="str">
        <f>IF(COUNTIF($E$3:E1077,E1077)=1,K1077,"")</f>
        <v/>
      </c>
    </row>
    <row r="1078" spans="1:12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87">
        <v>8526</v>
      </c>
      <c r="L1078" s="82" t="str">
        <f>IF(COUNTIF($E$3:E1078,E1078)=1,K1078,"")</f>
        <v/>
      </c>
    </row>
    <row r="1079" spans="1:12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87">
        <v>3108</v>
      </c>
      <c r="L1079" s="77">
        <f>IF(COUNTIF($E$3:E1079,E1079)=1,K1079,"")</f>
        <v>3108</v>
      </c>
    </row>
    <row r="1080" spans="1:12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87">
        <v>3108</v>
      </c>
      <c r="L1080" s="77" t="str">
        <f>IF(COUNTIF($E$3:E1080,E1080)=1,K1080,"")</f>
        <v/>
      </c>
    </row>
    <row r="1081" spans="1:12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87">
        <v>3108</v>
      </c>
      <c r="L1081" s="77" t="str">
        <f>IF(COUNTIF($E$3:E1081,E1081)=1,K1081,"")</f>
        <v/>
      </c>
    </row>
    <row r="1082" spans="1:12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87">
        <v>3108</v>
      </c>
      <c r="L1082" s="77" t="str">
        <f>IF(COUNTIF($E$3:E1082,E1082)=1,K1082,"")</f>
        <v/>
      </c>
    </row>
    <row r="1083" spans="1:12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87">
        <v>7922</v>
      </c>
      <c r="L1083" s="77">
        <f>IF(COUNTIF($E$3:E1083,E1083)=1,K1083,"")</f>
        <v>7922</v>
      </c>
    </row>
    <row r="1084" spans="1:12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87">
        <v>7922</v>
      </c>
      <c r="L1084" s="77" t="str">
        <f>IF(COUNTIF($E$3:E1084,E1084)=1,K1084,"")</f>
        <v/>
      </c>
    </row>
    <row r="1085" spans="1:12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87">
        <v>7922</v>
      </c>
      <c r="L1085" s="77" t="str">
        <f>IF(COUNTIF($E$3:E1085,E1085)=1,K1085,"")</f>
        <v/>
      </c>
    </row>
    <row r="1086" spans="1:12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87">
        <v>7922</v>
      </c>
      <c r="L1086" s="77" t="str">
        <f>IF(COUNTIF($E$3:E1086,E1086)=1,K1086,"")</f>
        <v/>
      </c>
    </row>
    <row r="1087" spans="1:12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87">
        <v>7922</v>
      </c>
      <c r="L1087" s="77" t="str">
        <f>IF(COUNTIF($E$3:E1087,E1087)=1,K1087,"")</f>
        <v/>
      </c>
    </row>
    <row r="1088" spans="1:12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87">
        <v>7922</v>
      </c>
      <c r="L1088" s="82" t="str">
        <f>IF(COUNTIF($E$3:E1088,E1088)=1,K1088,"")</f>
        <v/>
      </c>
    </row>
    <row r="1089" spans="1:12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87">
        <v>200</v>
      </c>
      <c r="L1089" s="77">
        <f>IF(COUNTIF($E$3:E1089,E1089)=1,K1089,"")</f>
        <v>200</v>
      </c>
    </row>
    <row r="1090" spans="1:12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87">
        <v>200</v>
      </c>
      <c r="L1090" s="77" t="str">
        <f>IF(COUNTIF($E$3:E1090,E1090)=1,K1090,"")</f>
        <v/>
      </c>
    </row>
    <row r="1091" spans="1:12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87">
        <v>200</v>
      </c>
      <c r="L1091" s="77" t="str">
        <f>IF(COUNTIF($E$3:E1091,E1091)=1,K1091,"")</f>
        <v/>
      </c>
    </row>
    <row r="1092" spans="1:12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87">
        <v>200</v>
      </c>
      <c r="L1092" s="77" t="str">
        <f>IF(COUNTIF($E$3:E1092,E1092)=1,K1092,"")</f>
        <v/>
      </c>
    </row>
    <row r="1093" spans="1:12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87">
        <v>200</v>
      </c>
      <c r="L1093" s="77" t="str">
        <f>IF(COUNTIF($E$3:E1093,E1093)=1,K1093,"")</f>
        <v/>
      </c>
    </row>
    <row r="1094" spans="1:12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87">
        <v>200</v>
      </c>
      <c r="L1094" s="77" t="str">
        <f>IF(COUNTIF($E$3:E1094,E1094)=1,K1094,"")</f>
        <v/>
      </c>
    </row>
    <row r="1095" spans="1:12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87">
        <v>200</v>
      </c>
      <c r="L1095" s="77" t="str">
        <f>IF(COUNTIF($E$3:E1095,E1095)=1,K1095,"")</f>
        <v/>
      </c>
    </row>
    <row r="1096" spans="1:12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87">
        <v>200</v>
      </c>
      <c r="L1096" s="77" t="str">
        <f>IF(COUNTIF($E$3:E1096,E1096)=1,K1096,"")</f>
        <v/>
      </c>
    </row>
    <row r="1097" spans="1:12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87">
        <v>200</v>
      </c>
      <c r="L1097" s="77" t="str">
        <f>IF(COUNTIF($E$3:E1097,E1097)=1,K1097,"")</f>
        <v/>
      </c>
    </row>
    <row r="1098" spans="1:12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87">
        <v>200</v>
      </c>
      <c r="L1098" s="77" t="str">
        <f>IF(COUNTIF($E$3:E1098,E1098)=1,K1098,"")</f>
        <v/>
      </c>
    </row>
    <row r="1099" spans="1:12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87">
        <v>200</v>
      </c>
      <c r="L1099" s="77" t="str">
        <f>IF(COUNTIF($E$3:E1099,E1099)=1,K1099,"")</f>
        <v/>
      </c>
    </row>
    <row r="1100" spans="1:12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87">
        <v>23000</v>
      </c>
      <c r="L1100" s="77">
        <f>IF(COUNTIF($E$3:E1100,E1100)=1,K1100,"")</f>
        <v>23000</v>
      </c>
    </row>
    <row r="1101" spans="1:12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87">
        <v>23000</v>
      </c>
      <c r="L1101" s="77" t="str">
        <f>IF(COUNTIF($E$3:E1101,E1101)=1,K1101,"")</f>
        <v/>
      </c>
    </row>
    <row r="1102" spans="1:12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87">
        <v>23000</v>
      </c>
      <c r="L1102" s="77" t="str">
        <f>IF(COUNTIF($E$3:E1102,E1102)=1,K1102,"")</f>
        <v/>
      </c>
    </row>
    <row r="1103" spans="1:12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87">
        <v>23000</v>
      </c>
      <c r="L1103" s="77" t="str">
        <f>IF(COUNTIF($E$3:E1103,E1103)=1,K1103,"")</f>
        <v/>
      </c>
    </row>
    <row r="1104" spans="1:12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87">
        <v>23000</v>
      </c>
      <c r="L1104" s="77" t="str">
        <f>IF(COUNTIF($E$3:E1104,E1104)=1,K1104,"")</f>
        <v/>
      </c>
    </row>
    <row r="1105" spans="1:12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87">
        <v>3939</v>
      </c>
      <c r="L1105" s="77">
        <f>IF(COUNTIF($E$3:E1105,E1105)=1,K1105,"")</f>
        <v>3939</v>
      </c>
    </row>
    <row r="1106" spans="1:12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87">
        <v>3939</v>
      </c>
      <c r="L1106" s="77" t="str">
        <f>IF(COUNTIF($E$3:E1106,E1106)=1,K1106,"")</f>
        <v/>
      </c>
    </row>
    <row r="1107" spans="1:12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87">
        <v>3939</v>
      </c>
      <c r="L1107" s="77" t="str">
        <f>IF(COUNTIF($E$3:E1107,E1107)=1,K1107,"")</f>
        <v/>
      </c>
    </row>
    <row r="1108" spans="1:12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87">
        <v>3939</v>
      </c>
      <c r="L1108" s="77" t="str">
        <f>IF(COUNTIF($E$3:E1108,E1108)=1,K1108,"")</f>
        <v/>
      </c>
    </row>
    <row r="1109" spans="1:12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87">
        <v>3939</v>
      </c>
      <c r="L1109" s="77" t="str">
        <f>IF(COUNTIF($E$3:E1109,E1109)=1,K1109,"")</f>
        <v/>
      </c>
    </row>
    <row r="1110" spans="1:12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87">
        <v>2033</v>
      </c>
    </row>
    <row r="1111" spans="1:12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87">
        <v>2033</v>
      </c>
    </row>
    <row r="1112" spans="1:12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87">
        <v>2033</v>
      </c>
    </row>
    <row r="1113" spans="1:12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87">
        <v>2033</v>
      </c>
    </row>
    <row r="1114" spans="1:12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87">
        <v>2033</v>
      </c>
    </row>
    <row r="1115" spans="1:12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87">
        <v>5158</v>
      </c>
      <c r="L1115" s="77">
        <f>IF(COUNTIF($E$3:E1115,E1115)=1,K1115,"")</f>
        <v>5158</v>
      </c>
    </row>
    <row r="1116" spans="1:12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87">
        <v>5158</v>
      </c>
      <c r="L1116" s="77" t="str">
        <f>IF(COUNTIF($E$3:E1116,E1116)=1,K1116,"")</f>
        <v/>
      </c>
    </row>
    <row r="1117" spans="1:12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87">
        <v>5158</v>
      </c>
      <c r="L1117" s="77" t="str">
        <f>IF(COUNTIF($E$3:E1117,E1117)=1,K1117,"")</f>
        <v/>
      </c>
    </row>
    <row r="1118" spans="1:12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87">
        <v>5158</v>
      </c>
      <c r="L1118" s="77" t="str">
        <f>IF(COUNTIF($E$3:E1118,E1118)=1,K1118,"")</f>
        <v/>
      </c>
    </row>
    <row r="1119" spans="1:12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87">
        <v>5158</v>
      </c>
      <c r="L1119" s="77" t="str">
        <f>IF(COUNTIF($E$3:E1119,E1119)=1,K1119,"")</f>
        <v/>
      </c>
    </row>
    <row r="1120" spans="1:12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87">
        <v>5158</v>
      </c>
      <c r="L1120" s="77" t="str">
        <f>IF(COUNTIF($E$3:E1120,E1120)=1,K1120,"")</f>
        <v/>
      </c>
    </row>
    <row r="1121" spans="1:12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87">
        <v>5158</v>
      </c>
      <c r="L1121" s="77" t="str">
        <f>IF(COUNTIF($E$3:E1121,E1121)=1,K1121,"")</f>
        <v/>
      </c>
    </row>
    <row r="1122" spans="1:12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87">
        <v>5158</v>
      </c>
      <c r="L1122" s="77" t="str">
        <f>IF(COUNTIF($E$3:E1122,E1122)=1,K1122,"")</f>
        <v/>
      </c>
    </row>
    <row r="1123" spans="1:12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87">
        <v>5158</v>
      </c>
      <c r="L1123" s="77" t="str">
        <f>IF(COUNTIF($E$3:E1123,E1123)=1,K1123,"")</f>
        <v/>
      </c>
    </row>
    <row r="1124" spans="1:12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87">
        <v>5158</v>
      </c>
      <c r="L1124" s="77" t="str">
        <f>IF(COUNTIF($E$3:E1124,E1124)=1,K1124,"")</f>
        <v/>
      </c>
    </row>
    <row r="1125" spans="1:12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87">
        <v>7675</v>
      </c>
      <c r="L1125" s="77">
        <f>IF(COUNTIF($E$3:E1125,E1125)=1,K1125,"")</f>
        <v>7675</v>
      </c>
    </row>
    <row r="1126" spans="1:12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87">
        <v>7675</v>
      </c>
      <c r="L1126" s="77" t="str">
        <f>IF(COUNTIF($E$3:E1126,E1126)=1,K1126,"")</f>
        <v/>
      </c>
    </row>
    <row r="1127" spans="1:12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87">
        <v>7675</v>
      </c>
      <c r="L1127" s="77" t="str">
        <f>IF(COUNTIF($E$3:E1127,E1127)=1,K1127,"")</f>
        <v/>
      </c>
    </row>
    <row r="1128" spans="1:12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87">
        <v>7675</v>
      </c>
      <c r="L1128" s="77" t="str">
        <f>IF(COUNTIF($E$3:E1128,E1128)=1,K1128,"")</f>
        <v/>
      </c>
    </row>
    <row r="1129" spans="1:12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87">
        <v>7675</v>
      </c>
      <c r="L1129" s="77" t="str">
        <f>IF(COUNTIF($E$3:E1129,E1129)=1,K1129,"")</f>
        <v/>
      </c>
    </row>
    <row r="1130" spans="1:12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87">
        <v>7675</v>
      </c>
      <c r="L1130" s="77" t="str">
        <f>IF(COUNTIF($E$3:E1130,E1130)=1,K1130,"")</f>
        <v/>
      </c>
    </row>
    <row r="1131" spans="1:12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87">
        <v>7675</v>
      </c>
      <c r="L1131" s="77" t="str">
        <f>IF(COUNTIF($E$3:E1131,E1131)=1,K1131,"")</f>
        <v/>
      </c>
    </row>
    <row r="1132" spans="1:12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87">
        <v>7675</v>
      </c>
      <c r="L1132" s="77" t="str">
        <f>IF(COUNTIF($E$3:E1132,E1132)=1,K1132,"")</f>
        <v/>
      </c>
    </row>
    <row r="1133" spans="1:12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87">
        <v>10036</v>
      </c>
      <c r="L1133" s="77" t="str">
        <f>IF(COUNTIF($E$3:E1133,E1133)=1,K1133,"")</f>
        <v/>
      </c>
    </row>
    <row r="1134" spans="1:12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87">
        <v>10036</v>
      </c>
      <c r="L1134" s="77" t="str">
        <f>IF(COUNTIF($E$3:E1134,E1134)=1,K1134,"")</f>
        <v/>
      </c>
    </row>
    <row r="1135" spans="1:12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87">
        <v>10036</v>
      </c>
      <c r="L1135" s="77" t="str">
        <f>IF(COUNTIF($E$3:E1135,E1135)=1,K1135,"")</f>
        <v/>
      </c>
    </row>
    <row r="1136" spans="1:12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87">
        <v>10036</v>
      </c>
      <c r="L1136" s="77" t="str">
        <f>IF(COUNTIF($E$3:E1136,E1136)=1,K1136,"")</f>
        <v/>
      </c>
    </row>
    <row r="1137" spans="1:12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87">
        <v>10036</v>
      </c>
      <c r="L1137" s="77" t="str">
        <f>IF(COUNTIF($E$3:E1137,E1137)=1,K1137,"")</f>
        <v/>
      </c>
    </row>
    <row r="1138" spans="1:12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87">
        <v>10036</v>
      </c>
      <c r="L1138" s="77" t="str">
        <f>IF(COUNTIF($E$3:E1138,E1138)=1,K1138,"")</f>
        <v/>
      </c>
    </row>
    <row r="1139" spans="1:12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87">
        <v>10036</v>
      </c>
      <c r="L1139" s="77" t="str">
        <f>IF(COUNTIF($E$3:E1139,E1139)=1,K1139,"")</f>
        <v/>
      </c>
    </row>
    <row r="1140" spans="1:12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87">
        <v>10036</v>
      </c>
      <c r="L1140" s="77" t="str">
        <f>IF(COUNTIF($E$3:E1140,E1140)=1,K1140,"")</f>
        <v/>
      </c>
    </row>
    <row r="1141" spans="1:12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87">
        <v>196</v>
      </c>
      <c r="L1141" s="77">
        <f>IF(COUNTIF($E$3:E1141,E1141)=1,K1141,"")</f>
        <v>196</v>
      </c>
    </row>
    <row r="1142" spans="1:12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87">
        <v>196</v>
      </c>
      <c r="L1142" s="77" t="str">
        <f>IF(COUNTIF($E$3:E1142,E1142)=1,K1142,"")</f>
        <v/>
      </c>
    </row>
    <row r="1143" spans="1:12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87">
        <v>196</v>
      </c>
      <c r="L1143" s="77" t="str">
        <f>IF(COUNTIF($E$3:E1143,E1143)=1,K1143,"")</f>
        <v/>
      </c>
    </row>
    <row r="1144" spans="1:12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87">
        <v>196</v>
      </c>
      <c r="L1144" s="77" t="str">
        <f>IF(COUNTIF($E$3:E1144,E1144)=1,K1144,"")</f>
        <v/>
      </c>
    </row>
    <row r="1145" spans="1:12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87">
        <v>196</v>
      </c>
      <c r="L1145" s="77" t="str">
        <f>IF(COUNTIF($E$3:E1145,E1145)=1,K1145,"")</f>
        <v/>
      </c>
    </row>
    <row r="1146" spans="1:12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87">
        <v>196</v>
      </c>
      <c r="L1146" s="77" t="str">
        <f>IF(COUNTIF($E$3:E1146,E1146)=1,K1146,"")</f>
        <v/>
      </c>
    </row>
    <row r="1147" spans="1:12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87">
        <v>3346</v>
      </c>
      <c r="L1147" s="77" t="str">
        <f>IF(COUNTIF($E$3:E1147,E1147)=1,K1147,"")</f>
        <v/>
      </c>
    </row>
    <row r="1148" spans="1:12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87">
        <v>3346</v>
      </c>
      <c r="L1148" s="77" t="str">
        <f>IF(COUNTIF($E$3:E1148,E1148)=1,K1148,"")</f>
        <v/>
      </c>
    </row>
    <row r="1149" spans="1:12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87">
        <v>3346</v>
      </c>
      <c r="L1149" s="77" t="str">
        <f>IF(COUNTIF($E$3:E1149,E1149)=1,K1149,"")</f>
        <v/>
      </c>
    </row>
    <row r="1150" spans="1:12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87">
        <v>3346</v>
      </c>
      <c r="L1150" s="77" t="str">
        <f>IF(COUNTIF($E$3:E1150,E1150)=1,K1150,"")</f>
        <v/>
      </c>
    </row>
    <row r="1151" spans="1:12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87">
        <v>3346</v>
      </c>
      <c r="L1151" s="77" t="str">
        <f>IF(COUNTIF($E$3:E1151,E1151)=1,K1151,"")</f>
        <v/>
      </c>
    </row>
    <row r="1152" spans="1:12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87">
        <v>3346</v>
      </c>
      <c r="L1152" s="77" t="str">
        <f>IF(COUNTIF($E$3:E1152,E1152)=1,K1152,"")</f>
        <v/>
      </c>
    </row>
    <row r="1153" spans="1:12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87">
        <v>20</v>
      </c>
      <c r="L1153" s="77">
        <f>IF(COUNTIF($E$3:E1153,E1153)=1,K1153,"")</f>
        <v>20</v>
      </c>
    </row>
    <row r="1154" spans="1:12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87">
        <v>20</v>
      </c>
      <c r="L1154" s="77" t="str">
        <f>IF(COUNTIF($E$3:E1154,E1154)=1,K1154,"")</f>
        <v/>
      </c>
    </row>
    <row r="1155" spans="1:12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87">
        <v>20</v>
      </c>
      <c r="L1155" s="77" t="str">
        <f>IF(COUNTIF($E$3:E1155,E1155)=1,K1155,"")</f>
        <v/>
      </c>
    </row>
    <row r="1156" spans="1:12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87">
        <v>20</v>
      </c>
      <c r="L1156" s="77" t="str">
        <f>IF(COUNTIF($E$3:E1156,E1156)=1,K1156,"")</f>
        <v/>
      </c>
    </row>
    <row r="1157" spans="1:12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87">
        <v>3434</v>
      </c>
      <c r="L1157" s="77">
        <f>IF(COUNTIF($E$3:E1157,E1157)=1,K1157,"")</f>
        <v>3434</v>
      </c>
    </row>
    <row r="1158" spans="1:12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87">
        <v>3434</v>
      </c>
      <c r="L1158" s="77" t="str">
        <f>IF(COUNTIF($E$3:E1158,E1158)=1,K1158,"")</f>
        <v/>
      </c>
    </row>
    <row r="1159" spans="1:12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87">
        <v>3434</v>
      </c>
      <c r="L1159" s="77" t="str">
        <f>IF(COUNTIF($E$3:E1159,E1159)=1,K1159,"")</f>
        <v/>
      </c>
    </row>
    <row r="1160" spans="1:12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87">
        <v>3434</v>
      </c>
      <c r="L1160" s="77" t="str">
        <f>IF(COUNTIF($E$3:E1160,E1160)=1,K1160,"")</f>
        <v/>
      </c>
    </row>
    <row r="1161" spans="1:12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87">
        <v>32366</v>
      </c>
      <c r="L1161" s="77">
        <f>IF(COUNTIF($E$3:E1161,E1161)=1,K1161,"")</f>
        <v>32366</v>
      </c>
    </row>
    <row r="1162" spans="1:12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87">
        <v>32366</v>
      </c>
      <c r="L1162" s="77" t="str">
        <f>IF(COUNTIF($E$3:E1162,E1162)=1,K1162,"")</f>
        <v/>
      </c>
    </row>
    <row r="1163" spans="1:12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87">
        <v>32366</v>
      </c>
      <c r="L1163" s="77" t="str">
        <f>IF(COUNTIF($E$3:E1163,E1163)=1,K1163,"")</f>
        <v/>
      </c>
    </row>
    <row r="1164" spans="1:12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87">
        <v>32366</v>
      </c>
      <c r="L1164" s="77" t="str">
        <f>IF(COUNTIF($E$3:E1164,E1164)=1,K1164,"")</f>
        <v/>
      </c>
    </row>
    <row r="1165" spans="1:12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87">
        <v>1357</v>
      </c>
      <c r="L1165" s="77" t="str">
        <f>IF(COUNTIF($E$3:E1165,E1165)=1,K1165,"")</f>
        <v/>
      </c>
    </row>
    <row r="1166" spans="1:12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87">
        <v>1357</v>
      </c>
      <c r="L1166" s="77" t="str">
        <f>IF(COUNTIF($E$3:E1166,E1166)=1,K1166,"")</f>
        <v/>
      </c>
    </row>
    <row r="1167" spans="1:12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87">
        <v>1357</v>
      </c>
      <c r="L1167" s="77" t="str">
        <f>IF(COUNTIF($E$3:E1167,E1167)=1,K1167,"")</f>
        <v/>
      </c>
    </row>
    <row r="1168" spans="1:12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87">
        <v>1357</v>
      </c>
      <c r="L1168" s="77" t="str">
        <f>IF(COUNTIF($E$3:E1168,E1168)=1,K1168,"")</f>
        <v/>
      </c>
    </row>
    <row r="1169" spans="1:12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87">
        <v>7286</v>
      </c>
      <c r="L1169" s="77">
        <f>IF(COUNTIF($E$3:E1169,E1169)=1,K1169,"")</f>
        <v>7286</v>
      </c>
    </row>
    <row r="1170" spans="1:12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87">
        <v>7286</v>
      </c>
      <c r="L1170" s="77" t="str">
        <f>IF(COUNTIF($E$3:E1170,E1170)=1,K1170,"")</f>
        <v/>
      </c>
    </row>
    <row r="1171" spans="1:12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87">
        <v>7286</v>
      </c>
      <c r="L1171" s="77" t="str">
        <f>IF(COUNTIF($E$3:E1171,E1171)=1,K1171,"")</f>
        <v/>
      </c>
    </row>
    <row r="1172" spans="1:12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87">
        <v>7286</v>
      </c>
      <c r="L1172" s="77" t="str">
        <f>IF(COUNTIF($E$3:E1172,E1172)=1,K1172,"")</f>
        <v/>
      </c>
    </row>
    <row r="1173" spans="1:12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87">
        <v>7286</v>
      </c>
      <c r="L1173" s="77" t="str">
        <f>IF(COUNTIF($E$3:E1173,E1173)=1,K1173,"")</f>
        <v/>
      </c>
    </row>
    <row r="1174" spans="1:12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87">
        <v>7286</v>
      </c>
      <c r="L1174" s="77" t="str">
        <f>IF(COUNTIF($E$3:E1174,E1174)=1,K1174,"")</f>
        <v/>
      </c>
    </row>
    <row r="1175" spans="1:12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87">
        <v>7286</v>
      </c>
      <c r="L1175" s="77" t="str">
        <f>IF(COUNTIF($E$3:E1175,E1175)=1,K1175,"")</f>
        <v/>
      </c>
    </row>
    <row r="1176" spans="1:12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87">
        <v>7286</v>
      </c>
      <c r="L1176" s="77" t="str">
        <f>IF(COUNTIF($E$3:E1176,E1176)=1,K1176,"")</f>
        <v/>
      </c>
    </row>
    <row r="1177" spans="1:12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87">
        <v>7286</v>
      </c>
      <c r="L1177" s="77" t="str">
        <f>IF(COUNTIF($E$3:E1177,E1177)=1,K1177,"")</f>
        <v/>
      </c>
    </row>
    <row r="1178" spans="1:12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87">
        <v>7286</v>
      </c>
      <c r="L1178" s="77" t="str">
        <f>IF(COUNTIF($E$3:E1178,E1178)=1,K1178,"")</f>
        <v/>
      </c>
    </row>
    <row r="1179" spans="1:12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87">
        <v>6395</v>
      </c>
      <c r="L1179" s="77" t="str">
        <f>IF(COUNTIF($E$3:E1179,E1179)=1,K1179,"")</f>
        <v/>
      </c>
    </row>
    <row r="1180" spans="1:12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87">
        <v>6395</v>
      </c>
      <c r="L1180" s="77" t="str">
        <f>IF(COUNTIF($E$3:E1180,E1180)=1,K1180,"")</f>
        <v/>
      </c>
    </row>
    <row r="1181" spans="1:12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87">
        <v>6395</v>
      </c>
      <c r="L1181" s="77" t="str">
        <f>IF(COUNTIF($E$3:E1181,E1181)=1,K1181,"")</f>
        <v/>
      </c>
    </row>
    <row r="1182" spans="1:12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87">
        <v>6395</v>
      </c>
      <c r="L1182" s="77" t="str">
        <f>IF(COUNTIF($E$3:E1182,E1182)=1,K1182,"")</f>
        <v/>
      </c>
    </row>
    <row r="1183" spans="1:12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87">
        <v>6395</v>
      </c>
      <c r="L1183" s="77" t="str">
        <f>IF(COUNTIF($E$3:E1183,E1183)=1,K1183,"")</f>
        <v/>
      </c>
    </row>
    <row r="1184" spans="1:12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87">
        <v>6395</v>
      </c>
      <c r="L1184" s="77" t="str">
        <f>IF(COUNTIF($E$3:E1184,E1184)=1,K1184,"")</f>
        <v/>
      </c>
    </row>
    <row r="1185" spans="1:12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87">
        <v>6395</v>
      </c>
      <c r="L1185" s="77" t="str">
        <f>IF(COUNTIF($E$3:E1185,E1185)=1,K1185,"")</f>
        <v/>
      </c>
    </row>
    <row r="1186" spans="1:12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87">
        <v>6395</v>
      </c>
      <c r="L1186" s="77" t="str">
        <f>IF(COUNTIF($E$3:E1186,E1186)=1,K1186,"")</f>
        <v/>
      </c>
    </row>
    <row r="1187" spans="1:12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87">
        <v>6395</v>
      </c>
      <c r="L1187" s="77" t="str">
        <f>IF(COUNTIF($E$3:E1187,E1187)=1,K1187,"")</f>
        <v/>
      </c>
    </row>
    <row r="1188" spans="1:12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87">
        <v>6395</v>
      </c>
      <c r="L1188" s="82" t="str">
        <f>IF(COUNTIF($E$3:E1188,E1188)=1,K1188,"")</f>
        <v/>
      </c>
    </row>
    <row r="1189" spans="1:12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87">
        <v>1003</v>
      </c>
      <c r="L1189" s="77">
        <f>IF(COUNTIF($E$3:E1189,E1189)=1,K1189,"")</f>
        <v>1003</v>
      </c>
    </row>
    <row r="1190" spans="1:12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87">
        <v>1003</v>
      </c>
      <c r="L1190" s="77" t="str">
        <f>IF(COUNTIF($E$3:E1190,E1190)=1,K1190,"")</f>
        <v/>
      </c>
    </row>
    <row r="1191" spans="1:12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87">
        <v>1003</v>
      </c>
      <c r="L1191" s="77" t="str">
        <f>IF(COUNTIF($E$3:E1191,E1191)=1,K1191,"")</f>
        <v/>
      </c>
    </row>
    <row r="1192" spans="1:12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87">
        <v>1003</v>
      </c>
      <c r="L1192" s="77" t="str">
        <f>IF(COUNTIF($E$3:E1192,E1192)=1,K1192,"")</f>
        <v/>
      </c>
    </row>
    <row r="1193" spans="1:12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87" t="s">
        <v>518</v>
      </c>
      <c r="L1193" s="77" t="str">
        <f>IF(COUNTIF($E$3:E1193,E1193)=1,K1193,"")</f>
        <v>-</v>
      </c>
    </row>
    <row r="1194" spans="1:12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87" t="s">
        <v>518</v>
      </c>
      <c r="L1194" s="77" t="str">
        <f>IF(COUNTIF($E$3:E1194,E1194)=1,K1194,"")</f>
        <v/>
      </c>
    </row>
    <row r="1195" spans="1:12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87">
        <v>2145</v>
      </c>
      <c r="L1195" s="77">
        <f>IF(COUNTIF($E$3:E1195,E1195)=1,K1195,"")</f>
        <v>2145</v>
      </c>
    </row>
    <row r="1196" spans="1:12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87">
        <v>2145</v>
      </c>
      <c r="L1196" s="77" t="str">
        <f>IF(COUNTIF($E$3:E1196,E1196)=1,K1196,"")</f>
        <v/>
      </c>
    </row>
    <row r="1197" spans="1:12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87">
        <v>2145</v>
      </c>
      <c r="L1197" s="77" t="str">
        <f>IF(COUNTIF($E$3:E1197,E1197)=1,K1197,"")</f>
        <v/>
      </c>
    </row>
    <row r="1198" spans="1:12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87">
        <v>2145</v>
      </c>
      <c r="L1198" s="77" t="str">
        <f>IF(COUNTIF($E$3:E1198,E1198)=1,K1198,"")</f>
        <v/>
      </c>
    </row>
    <row r="1199" spans="1:12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87">
        <v>2145</v>
      </c>
      <c r="L1199" s="77" t="str">
        <f>IF(COUNTIF($E$3:E1199,E1199)=1,K1199,"")</f>
        <v/>
      </c>
    </row>
    <row r="1200" spans="1:12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87">
        <v>2145</v>
      </c>
      <c r="L1200" s="77" t="str">
        <f>IF(COUNTIF($E$3:E1200,E1200)=1,K1200,"")</f>
        <v/>
      </c>
    </row>
    <row r="1201" spans="1:14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87">
        <v>2145</v>
      </c>
      <c r="L1201" s="77" t="str">
        <f>IF(COUNTIF($E$3:E1201,E1201)=1,K1201,"")</f>
        <v/>
      </c>
    </row>
    <row r="1202" spans="1:14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87">
        <v>11531</v>
      </c>
      <c r="L1202" s="77" t="str">
        <f>IF(COUNTIF($E$3:E1202,E1202)=1,K1202,"")</f>
        <v/>
      </c>
    </row>
    <row r="1203" spans="1:14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87">
        <v>11531</v>
      </c>
      <c r="L1203" s="77" t="str">
        <f>IF(COUNTIF($E$3:E1203,E1203)=1,K1203,"")</f>
        <v/>
      </c>
    </row>
    <row r="1204" spans="1:14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87">
        <v>11531</v>
      </c>
      <c r="L1204" s="77" t="str">
        <f>IF(COUNTIF($E$3:E1204,E1204)=1,K1204,"")</f>
        <v/>
      </c>
    </row>
    <row r="1205" spans="1:14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87">
        <v>11531</v>
      </c>
      <c r="L1205" s="77" t="str">
        <f>IF(COUNTIF($E$3:E1205,E1205)=1,K1205,"")</f>
        <v/>
      </c>
    </row>
    <row r="1206" spans="1:14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87">
        <v>11531</v>
      </c>
      <c r="L1206" s="77" t="str">
        <f>IF(COUNTIF($E$3:E1206,E1206)=1,K1206,"")</f>
        <v/>
      </c>
    </row>
    <row r="1207" spans="1:14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87">
        <v>11531</v>
      </c>
      <c r="L1207" s="77" t="str">
        <f>IF(COUNTIF($E$3:E1207,E1207)=1,K1207,"")</f>
        <v/>
      </c>
    </row>
    <row r="1208" spans="1:14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87">
        <v>11531</v>
      </c>
      <c r="L1208" s="77" t="str">
        <f>IF(COUNTIF($E$3:E1208,E1208)=1,K1208,"")</f>
        <v/>
      </c>
    </row>
    <row r="1209" spans="1:14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87">
        <v>4256</v>
      </c>
      <c r="L1209" s="77">
        <f>IF(COUNTIF($E$3:E1209,E1209)=1,K1209,"")</f>
        <v>4256</v>
      </c>
    </row>
    <row r="1210" spans="1:14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87">
        <v>4256</v>
      </c>
      <c r="L1210" s="77" t="str">
        <f>IF(COUNTIF($E$3:E1210,E1210)=1,K1210,"")</f>
        <v/>
      </c>
    </row>
    <row r="1211" spans="1:14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87">
        <v>4256</v>
      </c>
      <c r="L1211" s="77" t="str">
        <f>IF(COUNTIF($E$3:E1211,E1211)=1,K1211,"")</f>
        <v/>
      </c>
    </row>
    <row r="1212" spans="1:14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87">
        <v>4256</v>
      </c>
      <c r="L1212" s="77" t="str">
        <f>IF(COUNTIF($E$3:E1212,E1212)=1,K1212,"")</f>
        <v/>
      </c>
    </row>
    <row r="1213" spans="1:14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87">
        <v>4256</v>
      </c>
      <c r="L1213" s="77" t="str">
        <f>IF(COUNTIF($E$3:E1213,E1213)=1,K1213,"")</f>
        <v/>
      </c>
      <c r="M1213" s="84"/>
      <c r="N1213" s="25"/>
    </row>
    <row r="1214" spans="1:14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87">
        <v>4256</v>
      </c>
      <c r="L1214" s="77" t="str">
        <f>IF(COUNTIF($E$3:E1214,E1214)=1,K1214,"")</f>
        <v/>
      </c>
    </row>
    <row r="1215" spans="1:14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87">
        <v>1456</v>
      </c>
      <c r="L1215" s="77">
        <f>IF(COUNTIF($E$3:E1215,E1215)=1,K1215,"")</f>
        <v>1456</v>
      </c>
    </row>
    <row r="1216" spans="1:14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87">
        <v>1456</v>
      </c>
      <c r="L1216" s="77" t="str">
        <f>IF(COUNTIF($E$3:E1216,E1216)=1,K1216,"")</f>
        <v/>
      </c>
    </row>
    <row r="1217" spans="1:12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87">
        <v>1456</v>
      </c>
      <c r="L1217" s="77" t="str">
        <f>IF(COUNTIF($E$3:E1217,E1217)=1,K1217,"")</f>
        <v/>
      </c>
    </row>
    <row r="1218" spans="1:12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87">
        <v>1456</v>
      </c>
      <c r="L1218" s="77" t="str">
        <f>IF(COUNTIF($E$3:E1218,E1218)=1,K1218,"")</f>
        <v/>
      </c>
    </row>
    <row r="1219" spans="1:12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87">
        <v>1456</v>
      </c>
      <c r="L1219" s="77" t="str">
        <f>IF(COUNTIF($E$3:E1219,E1219)=1,K1219,"")</f>
        <v/>
      </c>
    </row>
    <row r="1220" spans="1:12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87">
        <v>1456</v>
      </c>
      <c r="L1220" s="77" t="str">
        <f>IF(COUNTIF($E$3:E1220,E1220)=1,K1220,"")</f>
        <v/>
      </c>
    </row>
    <row r="1221" spans="1:12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87">
        <v>1456</v>
      </c>
      <c r="L1221" s="77" t="str">
        <f>IF(COUNTIF($E$3:E1221,E1221)=1,K1221,"")</f>
        <v/>
      </c>
    </row>
    <row r="1222" spans="1:12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87">
        <v>3089</v>
      </c>
      <c r="L1222" s="77">
        <f>IF(COUNTIF($E$3:E1222,E1222)=1,K1222,"")</f>
        <v>3089</v>
      </c>
    </row>
    <row r="1223" spans="1:12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87">
        <v>3089</v>
      </c>
      <c r="L1223" s="77" t="str">
        <f>IF(COUNTIF($E$3:E1223,E1223)=1,K1223,"")</f>
        <v/>
      </c>
    </row>
    <row r="1224" spans="1:12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87">
        <v>3698</v>
      </c>
      <c r="L1224" s="77">
        <f>IF(COUNTIF($E$3:E1224,E1224)=1,K1224,"")</f>
        <v>3698</v>
      </c>
    </row>
    <row r="1225" spans="1:12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87">
        <v>3698</v>
      </c>
      <c r="L1225" s="77" t="str">
        <f>IF(COUNTIF($E$3:E1225,E1225)=1,K1225,"")</f>
        <v/>
      </c>
    </row>
    <row r="1226" spans="1:12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87">
        <v>3698</v>
      </c>
      <c r="L1226" s="77" t="str">
        <f>IF(COUNTIF($E$3:E1226,E1226)=1,K1226,"")</f>
        <v/>
      </c>
    </row>
    <row r="1227" spans="1:12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87">
        <v>3698</v>
      </c>
      <c r="L1227" s="77" t="str">
        <f>IF(COUNTIF($E$3:E1227,E1227)=1,K1227,"")</f>
        <v/>
      </c>
    </row>
    <row r="1228" spans="1:12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87">
        <v>3698</v>
      </c>
      <c r="L1228" s="77" t="str">
        <f>IF(COUNTIF($E$3:E1228,E1228)=1,K1228,"")</f>
        <v/>
      </c>
    </row>
    <row r="1229" spans="1:12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87">
        <v>3698</v>
      </c>
      <c r="L1229" s="77" t="str">
        <f>IF(COUNTIF($E$3:E1229,E1229)=1,K1229,"")</f>
        <v/>
      </c>
    </row>
    <row r="1230" spans="1:12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87">
        <v>1000</v>
      </c>
      <c r="L1230" s="77">
        <f>IF(COUNTIF($E$3:E1230,E1230)=1,K1230,"")</f>
        <v>1000</v>
      </c>
    </row>
    <row r="1231" spans="1:12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87">
        <v>1000</v>
      </c>
      <c r="L1231" s="77" t="str">
        <f>IF(COUNTIF($E$3:E1231,E1231)=1,K1231,"")</f>
        <v/>
      </c>
    </row>
    <row r="1232" spans="1:12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87">
        <v>1000</v>
      </c>
      <c r="L1232" s="77" t="str">
        <f>IF(COUNTIF($E$3:E1232,E1232)=1,K1232,"")</f>
        <v/>
      </c>
    </row>
    <row r="1233" spans="1:12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87">
        <v>2897</v>
      </c>
      <c r="L1233" s="77" t="str">
        <f>IF(COUNTIF($E$3:E1233,E1233)=1,K1233,"")</f>
        <v/>
      </c>
    </row>
    <row r="1234" spans="1:12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87">
        <v>2897</v>
      </c>
      <c r="L1234" s="77" t="str">
        <f>IF(COUNTIF($E$3:E1234,E1234)=1,K1234,"")</f>
        <v/>
      </c>
    </row>
    <row r="1235" spans="1:12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87">
        <v>2897</v>
      </c>
      <c r="L1235" s="77" t="str">
        <f>IF(COUNTIF($E$3:E1235,E1235)=1,K1235,"")</f>
        <v/>
      </c>
    </row>
    <row r="1236" spans="1:12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87">
        <v>3984</v>
      </c>
      <c r="L1236" s="77">
        <f>IF(COUNTIF($E$3:E1236,E1236)=1,K1236,"")</f>
        <v>3984</v>
      </c>
    </row>
    <row r="1237" spans="1:12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87">
        <v>3984</v>
      </c>
      <c r="L1237" s="77" t="str">
        <f>IF(COUNTIF($E$3:E1237,E1237)=1,K1237,"")</f>
        <v/>
      </c>
    </row>
    <row r="1238" spans="1:12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87">
        <v>5246</v>
      </c>
      <c r="L1238" s="77" t="str">
        <f>IF(COUNTIF($E$3:E1238,E1238)=1,K1238,"")</f>
        <v/>
      </c>
    </row>
    <row r="1239" spans="1:12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87">
        <v>5246</v>
      </c>
      <c r="L1239" s="82" t="str">
        <f>IF(COUNTIF($E$3:E1239,E1239)=1,K1239,"")</f>
        <v/>
      </c>
    </row>
    <row r="1240" spans="1:12" ht="15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87">
        <v>22514</v>
      </c>
      <c r="L1240" s="75"/>
    </row>
    <row r="1241" spans="1:12" ht="15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87">
        <v>22514</v>
      </c>
      <c r="L1241" s="75"/>
    </row>
    <row r="1242" spans="1:12" ht="15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87">
        <v>22514</v>
      </c>
      <c r="L1242" s="75"/>
    </row>
    <row r="1243" spans="1:12" ht="15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87">
        <v>22514</v>
      </c>
      <c r="L1243" s="75"/>
    </row>
    <row r="1244" spans="1:12" ht="15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87">
        <v>22514</v>
      </c>
      <c r="L1244" s="75"/>
    </row>
    <row r="1245" spans="1:12" ht="15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87">
        <v>22514</v>
      </c>
      <c r="L1245" s="75"/>
    </row>
    <row r="1246" spans="1:12" s="30" customFormat="1" ht="15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87" t="s">
        <v>518</v>
      </c>
      <c r="L1246" s="77"/>
    </row>
    <row r="1247" spans="1:12" ht="15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87" t="s">
        <v>518</v>
      </c>
    </row>
    <row r="1248" spans="1:12" ht="15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87" t="s">
        <v>518</v>
      </c>
      <c r="L1248" s="77" t="str">
        <f>IF(COUNTIF($E$3:E1248,E1248)=1,K1248,"")</f>
        <v/>
      </c>
    </row>
    <row r="1249" spans="1:12" ht="15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87" t="s">
        <v>518</v>
      </c>
      <c r="L1249" s="77" t="str">
        <f>IF(COUNTIF($E$3:E1249,E1249)=1,K1249,"")</f>
        <v/>
      </c>
    </row>
    <row r="1250" spans="1:12" ht="15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87" t="s">
        <v>518</v>
      </c>
      <c r="L1250" s="77" t="str">
        <f>IF(COUNTIF($E$3:E1250,E1250)=1,K1250,"")</f>
        <v/>
      </c>
    </row>
    <row r="1251" spans="1:12" ht="15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87" t="s">
        <v>518</v>
      </c>
      <c r="L1251" s="77" t="str">
        <f>IF(COUNTIF($E$3:E1251,E1251)=1,K1251,"")</f>
        <v/>
      </c>
    </row>
    <row r="1252" spans="1:12" ht="15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87">
        <v>9716</v>
      </c>
      <c r="L1252" s="77">
        <f>IF(COUNTIF($E$3:E1252,E1252)=1,K1252,"")</f>
        <v>9716</v>
      </c>
    </row>
    <row r="1253" spans="1:12" ht="15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87">
        <v>9716</v>
      </c>
      <c r="L1253" s="77" t="str">
        <f>IF(COUNTIF($E$3:E1253,E1253)=1,K1253,"")</f>
        <v/>
      </c>
    </row>
    <row r="1254" spans="1:12" ht="15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87">
        <v>9716</v>
      </c>
      <c r="L1254" s="77" t="str">
        <f>IF(COUNTIF($E$3:E1254,E1254)=1,K1254,"")</f>
        <v/>
      </c>
    </row>
    <row r="1255" spans="1:12" ht="15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87">
        <v>9716</v>
      </c>
      <c r="L1255" s="77" t="str">
        <f>IF(COUNTIF($E$3:E1255,E1255)=1,K1255,"")</f>
        <v/>
      </c>
    </row>
    <row r="1256" spans="1:12" ht="15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87">
        <v>9716</v>
      </c>
      <c r="L1256" s="77" t="str">
        <f>IF(COUNTIF($E$3:E1256,E1256)=1,K1256,"")</f>
        <v/>
      </c>
    </row>
    <row r="1257" spans="1:12" ht="15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87">
        <v>1062</v>
      </c>
      <c r="L1257" s="77">
        <f>IF(COUNTIF($E$3:E1257,E1257)=1,K1257,"")</f>
        <v>1062</v>
      </c>
    </row>
    <row r="1258" spans="1:12" ht="15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87">
        <v>1062</v>
      </c>
      <c r="L1258" s="77" t="str">
        <f>IF(COUNTIF($E$3:E1258,E1258)=1,K1258,"")</f>
        <v/>
      </c>
    </row>
    <row r="1259" spans="1:12" ht="15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87">
        <v>1062</v>
      </c>
      <c r="L1259" s="77" t="str">
        <f>IF(COUNTIF($E$3:E1259,E1259)=1,K1259,"")</f>
        <v/>
      </c>
    </row>
    <row r="1260" spans="1:12" ht="15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87">
        <v>1062</v>
      </c>
      <c r="L1260" s="77" t="str">
        <f>IF(COUNTIF($E$3:E1260,E1260)=1,K1260,"")</f>
        <v/>
      </c>
    </row>
    <row r="1261" spans="1:12" ht="15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87">
        <v>22514</v>
      </c>
      <c r="L1261" s="77" t="str">
        <f>IF(COUNTIF($E$3:E1261,E1261)=1,K1261,"")</f>
        <v/>
      </c>
    </row>
    <row r="1262" spans="1:12" ht="15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87">
        <v>1062</v>
      </c>
      <c r="L1262" s="77" t="str">
        <f>IF(COUNTIF($E$3:E1262,E1262)=1,K1262,"")</f>
        <v/>
      </c>
    </row>
    <row r="1263" spans="1:12" ht="15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87">
        <v>1062</v>
      </c>
      <c r="L1263" s="77" t="str">
        <f>IF(COUNTIF($E$3:E1263,E1263)=1,K1263,"")</f>
        <v/>
      </c>
    </row>
    <row r="1264" spans="1:12" ht="15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87">
        <v>1062</v>
      </c>
      <c r="L1264" s="77" t="str">
        <f>IF(COUNTIF($E$3:E1264,E1264)=1,K1264,"")</f>
        <v/>
      </c>
    </row>
    <row r="1265" spans="1:12" ht="15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87">
        <v>2417</v>
      </c>
      <c r="L1265" s="75">
        <f>IF(COUNTIF($E$3:E1265,E1265)=1,K1265,"")</f>
        <v>2417</v>
      </c>
    </row>
    <row r="1266" spans="1:12" ht="15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87">
        <v>2417</v>
      </c>
      <c r="L1266" s="75" t="str">
        <f>IF(COUNTIF($E$3:E1266,E1266)=1,K1266,"")</f>
        <v/>
      </c>
    </row>
    <row r="1267" spans="1:12" ht="15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87">
        <v>2417</v>
      </c>
      <c r="L1267" s="75" t="str">
        <f>IF(COUNTIF($E$3:E1267,E1267)=1,K1267,"")</f>
        <v/>
      </c>
    </row>
    <row r="1268" spans="1:12" ht="15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87">
        <v>2417</v>
      </c>
      <c r="L1268" s="75" t="str">
        <f>IF(COUNTIF($E$3:E1268,E1268)=1,K1268,"")</f>
        <v/>
      </c>
    </row>
    <row r="1269" spans="1:12" ht="15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87">
        <v>2417</v>
      </c>
      <c r="L1269" s="75" t="str">
        <f>IF(COUNTIF($E$3:E1269,E1269)=1,K1269,"")</f>
        <v/>
      </c>
    </row>
    <row r="1270" spans="1:12" ht="15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87">
        <v>2417</v>
      </c>
      <c r="L1270" s="75" t="str">
        <f>IF(COUNTIF($E$3:E1270,E1270)=1,K1270,"")</f>
        <v/>
      </c>
    </row>
    <row r="1271" spans="1:12" ht="15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87">
        <v>2417</v>
      </c>
      <c r="L1271" s="75" t="str">
        <f>IF(COUNTIF($E$3:E1271,E1271)=1,K1271,"")</f>
        <v/>
      </c>
    </row>
    <row r="1272" spans="1:12" ht="15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87">
        <v>2417</v>
      </c>
      <c r="L1272" s="75" t="str">
        <f>IF(COUNTIF($E$3:E1272,E1272)=1,K1272,"")</f>
        <v/>
      </c>
    </row>
    <row r="1273" spans="1:12" ht="15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87">
        <v>2417</v>
      </c>
      <c r="L1273" s="75" t="str">
        <f>IF(COUNTIF($E$3:E1273,E1273)=1,K1273,"")</f>
        <v/>
      </c>
    </row>
    <row r="1274" spans="1:12" ht="15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87">
        <v>2417</v>
      </c>
      <c r="L1274" s="75" t="str">
        <f>IF(COUNTIF($E$3:E1274,E1274)=1,K1274,"")</f>
        <v/>
      </c>
    </row>
    <row r="1275" spans="1:12" ht="15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87">
        <v>22444</v>
      </c>
      <c r="L1275" s="77">
        <f>IF(COUNTIF($E$3:E1275,E1275)=1,K1275,"")</f>
        <v>22444</v>
      </c>
    </row>
    <row r="1276" spans="1:12" ht="15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87">
        <v>22444</v>
      </c>
      <c r="L1276" s="77" t="str">
        <f>IF(COUNTIF($E$3:E1276,E1276)=1,K1276,"")</f>
        <v/>
      </c>
    </row>
    <row r="1277" spans="1:12" ht="15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87">
        <v>22444</v>
      </c>
      <c r="L1277" s="77" t="str">
        <f>IF(COUNTIF($E$3:E1277,E1277)=1,K1277,"")</f>
        <v/>
      </c>
    </row>
    <row r="1278" spans="1:12" ht="15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87">
        <v>22444</v>
      </c>
      <c r="L1278" s="77" t="str">
        <f>IF(COUNTIF($E$3:E1278,E1278)=1,K1278,"")</f>
        <v/>
      </c>
    </row>
    <row r="1279" spans="1:12" ht="15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87">
        <v>22444</v>
      </c>
      <c r="L1279" s="77" t="str">
        <f>IF(COUNTIF($E$3:E1279,E1279)=1,K1279,"")</f>
        <v/>
      </c>
    </row>
    <row r="1280" spans="1:12" ht="15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87">
        <v>22444</v>
      </c>
      <c r="L1280" s="77" t="str">
        <f>IF(COUNTIF($E$3:E1280,E1280)=1,K1280,"")</f>
        <v/>
      </c>
    </row>
    <row r="1281" spans="1:12" ht="15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87">
        <v>22444</v>
      </c>
      <c r="L1281" s="77" t="str">
        <f>IF(COUNTIF($E$3:E1281,E1281)=1,K1281,"")</f>
        <v/>
      </c>
    </row>
    <row r="1282" spans="1:12" ht="15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87">
        <v>22444</v>
      </c>
      <c r="L1282" s="77" t="str">
        <f>IF(COUNTIF($E$3:E1282,E1282)=1,K1282,"")</f>
        <v/>
      </c>
    </row>
    <row r="1283" spans="1:12" ht="15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87" t="s">
        <v>518</v>
      </c>
      <c r="L1283" s="77" t="str">
        <f>IF(COUNTIF($E$3:E1283,E1283)=1,K1283,"")</f>
        <v>-</v>
      </c>
    </row>
    <row r="1284" spans="1:12" ht="15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87" t="s">
        <v>518</v>
      </c>
      <c r="L1284" s="77" t="str">
        <f>IF(COUNTIF($E$3:E1284,E1284)=1,K1284,"")</f>
        <v/>
      </c>
    </row>
    <row r="1285" spans="1:12" ht="15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87" t="s">
        <v>518</v>
      </c>
      <c r="L1285" s="77" t="str">
        <f>IF(COUNTIF($E$3:E1285,E1285)=1,K1285,"")</f>
        <v/>
      </c>
    </row>
    <row r="1286" spans="1:12" ht="15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87" t="s">
        <v>518</v>
      </c>
      <c r="L1286" s="77" t="str">
        <f>IF(COUNTIF($E$3:E1286,E1286)=1,K1286,"")</f>
        <v/>
      </c>
    </row>
    <row r="1287" spans="1:12" ht="15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87" t="s">
        <v>518</v>
      </c>
      <c r="L1287" s="77" t="str">
        <f>IF(COUNTIF($E$3:E1287,E1287)=1,K1287,"")</f>
        <v/>
      </c>
    </row>
    <row r="1288" spans="1:12" ht="15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87" t="s">
        <v>518</v>
      </c>
      <c r="L1288" s="82" t="str">
        <f>IF(COUNTIF($E$3:E1288,E1288)=1,K1288,"")</f>
        <v/>
      </c>
    </row>
    <row r="1289" spans="1:12" ht="15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87">
        <v>11</v>
      </c>
      <c r="L1289" s="75"/>
    </row>
    <row r="1290" spans="1:12" ht="15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87">
        <v>11</v>
      </c>
      <c r="L1290" s="75" t="str">
        <f>IF(COUNTIF($E$3:E1290,E1290)=1,K1290,"")</f>
        <v/>
      </c>
    </row>
    <row r="1291" spans="1:12" ht="15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87">
        <v>11</v>
      </c>
      <c r="L1291" s="75" t="str">
        <f>IF(COUNTIF($E$3:E1291,E1291)=1,K1291,"")</f>
        <v/>
      </c>
    </row>
    <row r="1292" spans="1:12" ht="15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87">
        <v>11</v>
      </c>
      <c r="L1292" s="75" t="str">
        <f>IF(COUNTIF($E$3:E1292,E1292)=1,K1292,"")</f>
        <v/>
      </c>
    </row>
    <row r="1293" spans="1:12" ht="15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87">
        <v>11</v>
      </c>
      <c r="L1293" s="75" t="str">
        <f>IF(COUNTIF($E$3:E1293,E1293)=1,K1293,"")</f>
        <v/>
      </c>
    </row>
    <row r="1294" spans="1:12" ht="15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87">
        <v>11</v>
      </c>
      <c r="L1294" s="75" t="str">
        <f>IF(COUNTIF($E$3:E1294,E1294)=1,K1294,"")</f>
        <v/>
      </c>
    </row>
    <row r="1295" spans="1:12" ht="15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87">
        <v>11</v>
      </c>
      <c r="L1295" s="75" t="str">
        <f>IF(COUNTIF($E$3:E1295,E1295)=1,K1295,"")</f>
        <v/>
      </c>
    </row>
    <row r="1296" spans="1:12" ht="15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87">
        <v>2751</v>
      </c>
      <c r="L1296" s="75"/>
    </row>
    <row r="1297" spans="1:12" ht="15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87">
        <v>2751</v>
      </c>
      <c r="L1297" s="75"/>
    </row>
    <row r="1298" spans="1:12" ht="15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87">
        <v>2751</v>
      </c>
      <c r="L1298" s="75"/>
    </row>
    <row r="1299" spans="1:12" ht="15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87">
        <v>2751</v>
      </c>
      <c r="L1299" s="75"/>
    </row>
    <row r="1300" spans="1:12" ht="15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87">
        <v>2751</v>
      </c>
      <c r="L1300" s="75"/>
    </row>
    <row r="1301" spans="1:12" ht="15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87">
        <v>2751</v>
      </c>
      <c r="L1301" s="75"/>
    </row>
    <row r="1302" spans="1:12" ht="15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87">
        <v>2751</v>
      </c>
      <c r="L1302" s="75"/>
    </row>
    <row r="1303" spans="1:12" ht="15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87">
        <v>64</v>
      </c>
      <c r="L1303" s="75"/>
    </row>
    <row r="1304" spans="1:12" ht="15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87">
        <v>64</v>
      </c>
      <c r="L1304" s="75"/>
    </row>
    <row r="1305" spans="1:12" ht="15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87">
        <v>64</v>
      </c>
      <c r="L1305" s="75"/>
    </row>
    <row r="1306" spans="1:12" ht="15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87">
        <v>64</v>
      </c>
      <c r="L1306" s="75"/>
    </row>
    <row r="1307" spans="1:12" ht="15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87">
        <v>64</v>
      </c>
      <c r="L1307" s="75"/>
    </row>
    <row r="1308" spans="1:12" ht="15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87">
        <v>64</v>
      </c>
      <c r="L1308" s="75"/>
    </row>
    <row r="1309" spans="1:12" ht="15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87">
        <v>64</v>
      </c>
      <c r="L1309" s="75"/>
    </row>
    <row r="1310" spans="1:12" ht="15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87" t="s">
        <v>518</v>
      </c>
      <c r="L1310" s="77" t="str">
        <f>IF(COUNTIF($E$3:E1310,E1310)=1,K1310,"")</f>
        <v>-</v>
      </c>
    </row>
    <row r="1311" spans="1:12" ht="15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87" t="s">
        <v>518</v>
      </c>
      <c r="L1311" s="77" t="str">
        <f>IF(COUNTIF($E$3:E1311,E1311)=1,K1311,"")</f>
        <v/>
      </c>
    </row>
    <row r="1312" spans="1:12" ht="15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87" t="s">
        <v>518</v>
      </c>
      <c r="L1312" s="77" t="str">
        <f>IF(COUNTIF($E$3:E1312,E1312)=1,K1312,"")</f>
        <v/>
      </c>
    </row>
    <row r="1313" spans="1:12" ht="15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87" t="s">
        <v>518</v>
      </c>
      <c r="L1313" s="77" t="str">
        <f>IF(COUNTIF($E$3:E1313,E1313)=1,K1313,"")</f>
        <v/>
      </c>
    </row>
    <row r="1314" spans="1:12" ht="15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87" t="s">
        <v>518</v>
      </c>
      <c r="L1314" s="77" t="str">
        <f>IF(COUNTIF($E$3:E1314,E1314)=1,K1314,"")</f>
        <v/>
      </c>
    </row>
    <row r="1315" spans="1:12" ht="15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87" t="s">
        <v>518</v>
      </c>
      <c r="L1315" s="77" t="str">
        <f>IF(COUNTIF($E$3:E1315,E1315)=1,K1315,"")</f>
        <v/>
      </c>
    </row>
    <row r="1316" spans="1:12" ht="15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87" t="s">
        <v>518</v>
      </c>
      <c r="L1316" s="77" t="str">
        <f>IF(COUNTIF($E$3:E1316,E1316)=1,K1316,"")</f>
        <v/>
      </c>
    </row>
    <row r="1317" spans="1:12" ht="15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87" t="s">
        <v>518</v>
      </c>
      <c r="L1317" s="77" t="str">
        <f>IF(COUNTIF($E$3:E1317,E1317)=1,K1317,"")</f>
        <v/>
      </c>
    </row>
    <row r="1318" spans="1:12" ht="15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87" t="s">
        <v>518</v>
      </c>
      <c r="L1318" s="77" t="str">
        <f>IF(COUNTIF($E$3:E1318,E1318)=1,K1318,"")</f>
        <v/>
      </c>
    </row>
    <row r="1319" spans="1:12" ht="15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87" t="s">
        <v>518</v>
      </c>
      <c r="L1319" s="77" t="str">
        <f>IF(COUNTIF($E$3:E1319,E1319)=1,K1319,"")</f>
        <v/>
      </c>
    </row>
    <row r="1320" spans="1:12" ht="15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87">
        <v>22342</v>
      </c>
      <c r="L1320" s="77">
        <f>IF(COUNTIF($E$3:E1320,E1320)=1,K1320,"")</f>
        <v>22342</v>
      </c>
    </row>
    <row r="1321" spans="1:12" ht="15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87">
        <v>22342</v>
      </c>
      <c r="L1321" s="77" t="str">
        <f>IF(COUNTIF($E$3:E1321,E1321)=1,K1321,"")</f>
        <v/>
      </c>
    </row>
    <row r="1322" spans="1:12" ht="15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87">
        <v>22342</v>
      </c>
      <c r="L1322" s="77" t="str">
        <f>IF(COUNTIF($E$3:E1322,E1322)=1,K1322,"")</f>
        <v/>
      </c>
    </row>
    <row r="1323" spans="1:12" ht="15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87">
        <v>22342</v>
      </c>
      <c r="L1323" s="77" t="str">
        <f>IF(COUNTIF($E$3:E1323,E1323)=1,K1323,"")</f>
        <v/>
      </c>
    </row>
    <row r="1324" spans="1:12" ht="15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87">
        <v>22342</v>
      </c>
      <c r="L1324" s="77" t="str">
        <f>IF(COUNTIF($E$3:E1324,E1324)=1,K1324,"")</f>
        <v/>
      </c>
    </row>
    <row r="1325" spans="1:12" ht="15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87">
        <v>22342</v>
      </c>
      <c r="L1325" s="77" t="str">
        <f>IF(COUNTIF($E$3:E1325,E1325)=1,K1325,"")</f>
        <v/>
      </c>
    </row>
    <row r="1326" spans="1:12" ht="15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87">
        <v>22342</v>
      </c>
      <c r="L1326" s="77" t="str">
        <f>IF(COUNTIF($E$3:E1326,E1326)=1,K1326,"")</f>
        <v/>
      </c>
    </row>
    <row r="1327" spans="1:12" ht="15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87">
        <v>22342</v>
      </c>
      <c r="L1327" s="77" t="str">
        <f>IF(COUNTIF($E$3:E1327,E1327)=1,K1327,"")</f>
        <v/>
      </c>
    </row>
    <row r="1328" spans="1:12" ht="15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87">
        <v>22342</v>
      </c>
      <c r="L1328" s="77" t="str">
        <f>IF(COUNTIF($E$3:E1328,E1328)=1,K1328,"")</f>
        <v/>
      </c>
    </row>
    <row r="1329" spans="1:12" ht="15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87">
        <v>22342</v>
      </c>
      <c r="L1329" s="77" t="str">
        <f>IF(COUNTIF($E$3:E1329,E1329)=1,K1329,"")</f>
        <v/>
      </c>
    </row>
    <row r="1330" spans="1:12" ht="15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87">
        <v>25305</v>
      </c>
      <c r="L1330" s="77">
        <f>IF(COUNTIF($E$3:E1330,E1330)=1,K1330,"")</f>
        <v>25305</v>
      </c>
    </row>
    <row r="1331" spans="1:12" ht="15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87">
        <v>25305</v>
      </c>
      <c r="L1331" s="77" t="str">
        <f>IF(COUNTIF($E$3:E1331,E1331)=1,K1331,"")</f>
        <v/>
      </c>
    </row>
    <row r="1332" spans="1:12" ht="15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87">
        <v>25305</v>
      </c>
      <c r="L1332" s="77" t="str">
        <f>IF(COUNTIF($E$3:E1332,E1332)=1,K1332,"")</f>
        <v/>
      </c>
    </row>
    <row r="1333" spans="1:12" ht="15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87">
        <v>25305</v>
      </c>
      <c r="L1333" s="77" t="str">
        <f>IF(COUNTIF($E$3:E1333,E1333)=1,K1333,"")</f>
        <v/>
      </c>
    </row>
    <row r="1334" spans="1:12" ht="15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87">
        <v>25305</v>
      </c>
      <c r="L1334" s="77" t="str">
        <f>IF(COUNTIF($E$3:E1334,E1334)=1,K1334,"")</f>
        <v/>
      </c>
    </row>
    <row r="1335" spans="1:12" ht="15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87">
        <v>25305</v>
      </c>
      <c r="L1335" s="77" t="str">
        <f>IF(COUNTIF($E$3:E1335,E1335)=1,K1335,"")</f>
        <v/>
      </c>
    </row>
    <row r="1336" spans="1:12" ht="15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87">
        <v>25305</v>
      </c>
      <c r="L1336" s="77" t="str">
        <f>IF(COUNTIF($E$3:E1336,E1336)=1,K1336,"")</f>
        <v/>
      </c>
    </row>
    <row r="1337" spans="1:12" ht="15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87">
        <v>25305</v>
      </c>
      <c r="L1337" s="77" t="str">
        <f>IF(COUNTIF($E$3:E1337,E1337)=1,K1337,"")</f>
        <v/>
      </c>
    </row>
    <row r="1338" spans="1:12" ht="15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87">
        <v>25305</v>
      </c>
      <c r="L1338" s="77" t="str">
        <f>IF(COUNTIF($E$3:E1338,E1338)=1,K1338,"")</f>
        <v/>
      </c>
    </row>
    <row r="1339" spans="1:12" ht="15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K1339" s="87"/>
      <c r="L1339" s="77">
        <f>IF(COUNTIF($E$3:E1339,E1339)=1,K1339,"")</f>
        <v>0</v>
      </c>
    </row>
    <row r="1340" spans="1:12" ht="15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K1340" s="87"/>
      <c r="L1340" s="77" t="str">
        <f>IF(COUNTIF($E$3:E1340,E1340)=1,K1340,"")</f>
        <v/>
      </c>
    </row>
    <row r="1341" spans="1:12" ht="15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K1341" s="87"/>
      <c r="L1341" s="77" t="str">
        <f>IF(COUNTIF($E$3:E1341,E1341)=1,K1341,"")</f>
        <v/>
      </c>
    </row>
    <row r="1342" spans="1:12" ht="15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K1342" s="87"/>
      <c r="L1342" s="77" t="str">
        <f>IF(COUNTIF($E$3:E1342,E1342)=1,K1342,"")</f>
        <v/>
      </c>
    </row>
    <row r="1343" spans="1:12" ht="15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K1343" s="87"/>
      <c r="L1343" s="77" t="str">
        <f>IF(COUNTIF($E$3:E1343,E1343)=1,K1343,"")</f>
        <v/>
      </c>
    </row>
    <row r="1344" spans="1:12" ht="15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K1344" s="87"/>
      <c r="L1344" s="77" t="str">
        <f>IF(COUNTIF($E$3:E1344,E1344)=1,K1344,"")</f>
        <v/>
      </c>
    </row>
    <row r="1345" spans="1:12" ht="15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K1345" s="87"/>
      <c r="L1345" s="77" t="str">
        <f>IF(COUNTIF($E$3:E1345,E1345)=1,K1345,"")</f>
        <v/>
      </c>
    </row>
    <row r="1346" spans="1:12" ht="15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K1346" s="87"/>
      <c r="L1346" s="77" t="str">
        <f>IF(COUNTIF($E$3:E1346,E1346)=1,K1346,"")</f>
        <v/>
      </c>
    </row>
    <row r="1347" spans="1:12" ht="15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K1347" s="87"/>
      <c r="L1347" s="77" t="str">
        <f>IF(COUNTIF($E$3:E1347,E1347)=1,K1347,"")</f>
        <v/>
      </c>
    </row>
    <row r="1348" spans="1:12" ht="15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K1348" s="87"/>
      <c r="L1348" s="77">
        <f>IF(COUNTIF($E$3:E1348,E1348)=1,K1348,"")</f>
        <v>0</v>
      </c>
    </row>
    <row r="1349" spans="1:12" ht="15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K1349" s="87"/>
      <c r="L1349" s="77" t="str">
        <f>IF(COUNTIF($E$3:E1349,E1349)=1,K1349,"")</f>
        <v/>
      </c>
    </row>
    <row r="1350" spans="1:12" ht="15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K1350" s="87"/>
      <c r="L1350" s="77" t="str">
        <f>IF(COUNTIF($E$3:E1350,E1350)=1,K1350,"")</f>
        <v/>
      </c>
    </row>
    <row r="1351" spans="1:12" ht="15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K1351" s="87"/>
      <c r="L1351" s="77" t="str">
        <f>IF(COUNTIF($E$3:E1351,E1351)=1,K1351,"")</f>
        <v/>
      </c>
    </row>
    <row r="1352" spans="1:12" ht="15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K1352" s="87"/>
      <c r="L1352" s="77" t="str">
        <f>IF(COUNTIF($E$3:E1352,E1352)=1,K1352,"")</f>
        <v/>
      </c>
    </row>
    <row r="1353" spans="1:12" ht="15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K1353" s="87"/>
      <c r="L1353" s="77" t="str">
        <f>IF(COUNTIF($E$3:E1353,E1353)=1,K1353,"")</f>
        <v/>
      </c>
    </row>
    <row r="1354" spans="1:12" ht="15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K1354" s="87"/>
      <c r="L1354" s="77" t="str">
        <f>IF(COUNTIF($E$3:E1354,E1354)=1,K1354,"")</f>
        <v/>
      </c>
    </row>
    <row r="1355" spans="1:12" ht="15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K1355" s="87"/>
      <c r="L1355" s="77" t="str">
        <f>IF(COUNTIF($E$3:E1355,E1355)=1,K1355,"")</f>
        <v/>
      </c>
    </row>
    <row r="1356" spans="1:12" ht="15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K1356" s="87"/>
      <c r="L1356" s="77" t="str">
        <f>IF(COUNTIF($E$3:E1356,E1356)=1,K1356,"")</f>
        <v/>
      </c>
    </row>
    <row r="1357" spans="1:12" ht="15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K1357" s="87"/>
      <c r="L1357" s="77" t="str">
        <f>IF(COUNTIF($E$3:E1357,E1357)=1,K1357,"")</f>
        <v/>
      </c>
    </row>
    <row r="1358" spans="1:12" ht="15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87">
        <v>30307</v>
      </c>
      <c r="L1358" s="77">
        <f>IF(COUNTIF($E$3:E1358,E1358)=1,K1358,"")</f>
        <v>30307</v>
      </c>
    </row>
    <row r="1359" spans="1:12" ht="15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87">
        <v>30307</v>
      </c>
      <c r="L1359" s="77" t="str">
        <f>IF(COUNTIF($E$3:E1359,E1359)=1,K1359,"")</f>
        <v/>
      </c>
    </row>
    <row r="1360" spans="1:12" ht="15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87">
        <v>30307</v>
      </c>
      <c r="L1360" s="77" t="str">
        <f>IF(COUNTIF($E$3:E1360,E1360)=1,K1360,"")</f>
        <v/>
      </c>
    </row>
    <row r="1361" spans="1:12" ht="15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87">
        <v>30307</v>
      </c>
      <c r="L1361" s="77" t="str">
        <f>IF(COUNTIF($E$3:E1361,E1361)=1,K1361,"")</f>
        <v/>
      </c>
    </row>
    <row r="1362" spans="1:12" ht="15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87">
        <v>30307</v>
      </c>
      <c r="L1362" s="77" t="str">
        <f>IF(COUNTIF($E$3:E1362,E1362)=1,K1362,"")</f>
        <v/>
      </c>
    </row>
    <row r="1363" spans="1:12" ht="15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87">
        <v>30307</v>
      </c>
      <c r="L1363" s="77" t="str">
        <f>IF(COUNTIF($E$3:E1363,E1363)=1,K1363,"")</f>
        <v/>
      </c>
    </row>
    <row r="1364" spans="1:12" ht="15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87">
        <v>30307</v>
      </c>
      <c r="L1364" s="77" t="str">
        <f>IF(COUNTIF($E$3:E1364,E1364)=1,K1364,"")</f>
        <v/>
      </c>
    </row>
    <row r="1365" spans="1:12" ht="15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87">
        <v>30307</v>
      </c>
      <c r="L1365" s="77" t="str">
        <f>IF(COUNTIF($E$3:E1365,E1365)=1,K1365,"")</f>
        <v/>
      </c>
    </row>
    <row r="1366" spans="1:12" ht="15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87">
        <v>30307</v>
      </c>
      <c r="L1366" s="77" t="str">
        <f>IF(COUNTIF($E$3:E1366,E1366)=1,K1366,"")</f>
        <v/>
      </c>
    </row>
    <row r="1367" spans="1:12" ht="15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87">
        <v>78225</v>
      </c>
      <c r="L1367" s="77" t="str">
        <f>IF(COUNTIF($E$3:E1367,E1367)=1,K1367,"")</f>
        <v/>
      </c>
    </row>
    <row r="1368" spans="1:12" ht="15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87">
        <v>78225</v>
      </c>
      <c r="L1368" s="77" t="str">
        <f>IF(COUNTIF($E$3:E1368,E1368)=1,K1368,"")</f>
        <v/>
      </c>
    </row>
    <row r="1369" spans="1:12" ht="15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87">
        <v>78225</v>
      </c>
      <c r="L1369" s="77" t="str">
        <f>IF(COUNTIF($E$3:E1369,E1369)=1,K1369,"")</f>
        <v/>
      </c>
    </row>
    <row r="1370" spans="1:12" ht="15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87">
        <v>78225</v>
      </c>
      <c r="L1370" s="77" t="str">
        <f>IF(COUNTIF($E$3:E1370,E1370)=1,K1370,"")</f>
        <v/>
      </c>
    </row>
    <row r="1371" spans="1:12" ht="15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87">
        <v>78225</v>
      </c>
      <c r="L1371" s="77" t="str">
        <f>IF(COUNTIF($E$3:E1371,E1371)=1,K1371,"")</f>
        <v/>
      </c>
    </row>
    <row r="1372" spans="1:12" ht="15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87">
        <v>78225</v>
      </c>
      <c r="L1372" s="77" t="str">
        <f>IF(COUNTIF($E$3:E1372,E1372)=1,K1372,"")</f>
        <v/>
      </c>
    </row>
    <row r="1373" spans="1:12" ht="15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87">
        <v>78225</v>
      </c>
      <c r="L1373" s="77" t="str">
        <f>IF(COUNTIF($E$3:E1373,E1373)=1,K1373,"")</f>
        <v/>
      </c>
    </row>
    <row r="1374" spans="1:12" ht="15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87">
        <v>78225</v>
      </c>
      <c r="L1374" s="77" t="str">
        <f>IF(COUNTIF($E$3:E1374,E1374)=1,K1374,"")</f>
        <v/>
      </c>
    </row>
    <row r="1375" spans="1:12" ht="15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87">
        <v>78225</v>
      </c>
      <c r="L1375" s="77" t="str">
        <f>IF(COUNTIF($E$3:E1375,E1375)=1,K1375,"")</f>
        <v/>
      </c>
    </row>
    <row r="1376" spans="1:12" ht="15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87">
        <v>91696</v>
      </c>
    </row>
    <row r="1377" spans="1:12" ht="15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87">
        <v>91696</v>
      </c>
    </row>
    <row r="1378" spans="1:12" ht="15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87">
        <v>91696</v>
      </c>
    </row>
    <row r="1379" spans="1:12" ht="15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87">
        <v>91696</v>
      </c>
    </row>
    <row r="1380" spans="1:12" ht="15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87">
        <v>91696</v>
      </c>
    </row>
    <row r="1381" spans="1:12" ht="15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87">
        <v>91696</v>
      </c>
    </row>
    <row r="1382" spans="1:12" ht="15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87">
        <v>91696</v>
      </c>
    </row>
    <row r="1383" spans="1:12" ht="15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87">
        <v>91696</v>
      </c>
    </row>
    <row r="1384" spans="1:12" ht="15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87">
        <v>91696</v>
      </c>
    </row>
    <row r="1385" spans="1:12" ht="15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87">
        <v>21317</v>
      </c>
      <c r="L1385" s="77">
        <f>IF(COUNTIF($E$3:E1385,E1385)=1,K1385,"")</f>
        <v>21317</v>
      </c>
    </row>
    <row r="1386" spans="1:12" ht="15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87">
        <v>21317</v>
      </c>
      <c r="L1386" s="77" t="str">
        <f>IF(COUNTIF($E$3:E1386,E1386)=1,K1386,"")</f>
        <v/>
      </c>
    </row>
    <row r="1387" spans="1:12" ht="15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87">
        <v>21317</v>
      </c>
      <c r="L1387" s="77" t="str">
        <f>IF(COUNTIF($E$3:E1387,E1387)=1,K1387,"")</f>
        <v/>
      </c>
    </row>
    <row r="1388" spans="1:12" ht="15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87">
        <v>21317</v>
      </c>
      <c r="L1388" s="77" t="str">
        <f>IF(COUNTIF($E$3:E1388,E1388)=1,K1388,"")</f>
        <v/>
      </c>
    </row>
    <row r="1389" spans="1:12" ht="15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87">
        <v>21317</v>
      </c>
      <c r="L1389" s="77" t="str">
        <f>IF(COUNTIF($E$3:E1389,E1389)=1,K1389,"")</f>
        <v/>
      </c>
    </row>
    <row r="1390" spans="1:12" ht="15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87">
        <v>21317</v>
      </c>
      <c r="L1390" s="77" t="str">
        <f>IF(COUNTIF($E$3:E1390,E1390)=1,K1390,"")</f>
        <v/>
      </c>
    </row>
    <row r="1391" spans="1:12" ht="15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87">
        <v>21317</v>
      </c>
      <c r="L1391" s="77" t="str">
        <f>IF(COUNTIF($E$3:E1391,E1391)=1,K1391,"")</f>
        <v/>
      </c>
    </row>
    <row r="1392" spans="1:12" ht="15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87">
        <v>21317</v>
      </c>
      <c r="L1392" s="77" t="str">
        <f>IF(COUNTIF($E$3:E1392,E1392)=1,K1392,"")</f>
        <v/>
      </c>
    </row>
    <row r="1393" spans="1:12" ht="15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87">
        <v>21317</v>
      </c>
      <c r="L1393" s="77" t="str">
        <f>IF(COUNTIF($E$3:E1393,E1393)=1,K1393,"")</f>
        <v/>
      </c>
    </row>
    <row r="1394" spans="1:12" ht="15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87">
        <v>21317</v>
      </c>
      <c r="L1394" s="77" t="str">
        <f>IF(COUNTIF($E$3:E1394,E1394)=1,K1394,"")</f>
        <v/>
      </c>
    </row>
    <row r="1395" spans="1:12" ht="15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87">
        <v>21317</v>
      </c>
      <c r="L1395" s="77" t="str">
        <f>IF(COUNTIF($E$3:E1395,E1395)=1,K1395,"")</f>
        <v/>
      </c>
    </row>
    <row r="1396" spans="1:12" ht="15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87">
        <v>21317</v>
      </c>
      <c r="L1396" s="77" t="str">
        <f>IF(COUNTIF($E$3:E1396,E1396)=1,K1396,"")</f>
        <v/>
      </c>
    </row>
    <row r="1397" spans="1:12" ht="15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87">
        <v>15533</v>
      </c>
      <c r="L1397" s="77" t="str">
        <f>IF(COUNTIF($E$3:E1397,E1397)=1,K1397,"")</f>
        <v/>
      </c>
    </row>
    <row r="1398" spans="1:12" ht="15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87">
        <v>15533</v>
      </c>
      <c r="L1398" s="77" t="str">
        <f>IF(COUNTIF($E$3:E1398,E1398)=1,K1398,"")</f>
        <v/>
      </c>
    </row>
    <row r="1399" spans="1:12" ht="15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87">
        <v>15533</v>
      </c>
      <c r="L1399" s="77" t="str">
        <f>IF(COUNTIF($E$3:E1399,E1399)=1,K1399,"")</f>
        <v/>
      </c>
    </row>
    <row r="1400" spans="1:12" ht="15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87">
        <v>15533</v>
      </c>
      <c r="L1400" s="77" t="str">
        <f>IF(COUNTIF($E$3:E1400,E1400)=1,K1400,"")</f>
        <v/>
      </c>
    </row>
    <row r="1401" spans="1:12" ht="15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87">
        <v>15533</v>
      </c>
      <c r="L1401" s="77" t="str">
        <f>IF(COUNTIF($E$3:E1401,E1401)=1,K1401,"")</f>
        <v/>
      </c>
    </row>
    <row r="1402" spans="1:12" ht="15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87">
        <v>15533</v>
      </c>
      <c r="L1402" s="77" t="str">
        <f>IF(COUNTIF($E$3:E1402,E1402)=1,K1402,"")</f>
        <v/>
      </c>
    </row>
    <row r="1403" spans="1:12" ht="15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87">
        <v>15533</v>
      </c>
      <c r="L1403" s="77" t="str">
        <f>IF(COUNTIF($E$3:E1403,E1403)=1,K1403,"")</f>
        <v/>
      </c>
    </row>
    <row r="1404" spans="1:12" ht="15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87">
        <v>15533</v>
      </c>
      <c r="L1404" s="77" t="str">
        <f>IF(COUNTIF($E$3:E1404,E1404)=1,K1404,"")</f>
        <v/>
      </c>
    </row>
    <row r="1405" spans="1:12" ht="15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87">
        <v>15533</v>
      </c>
      <c r="L1405" s="77" t="str">
        <f>IF(COUNTIF($E$3:E1405,E1405)=1,K1405,"")</f>
        <v/>
      </c>
    </row>
    <row r="1406" spans="1:12" ht="15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87">
        <v>15533</v>
      </c>
      <c r="L1406" s="77" t="str">
        <f>IF(COUNTIF($E$3:E1406,E1406)=1,K1406,"")</f>
        <v/>
      </c>
    </row>
    <row r="1407" spans="1:12" ht="15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87">
        <v>15533</v>
      </c>
      <c r="L1407" s="77" t="str">
        <f>IF(COUNTIF($E$3:E1407,E1407)=1,K1407,"")</f>
        <v/>
      </c>
    </row>
    <row r="1408" spans="1:12" ht="15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87">
        <v>15533</v>
      </c>
      <c r="L1408" s="77" t="str">
        <f>IF(COUNTIF($E$3:E1408,E1408)=1,K1408,"")</f>
        <v/>
      </c>
    </row>
    <row r="1409" spans="1:12" ht="15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87">
        <v>5596</v>
      </c>
      <c r="L1409" s="77">
        <f>IF(COUNTIF($E$3:E1409,E1409)=1,K1409,"")</f>
        <v>5596</v>
      </c>
    </row>
    <row r="1410" spans="1:12" ht="15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87">
        <v>5596</v>
      </c>
      <c r="L1410" s="77" t="str">
        <f>IF(COUNTIF($E$3:E1410,E1410)=1,K1410,"")</f>
        <v/>
      </c>
    </row>
    <row r="1411" spans="1:12" ht="15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87">
        <v>5596</v>
      </c>
      <c r="L1411" s="77" t="str">
        <f>IF(COUNTIF($E$3:E1411,E1411)=1,K1411,"")</f>
        <v/>
      </c>
    </row>
    <row r="1412" spans="1:12" ht="15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87">
        <v>5596</v>
      </c>
      <c r="L1412" s="77" t="str">
        <f>IF(COUNTIF($E$3:E1412,E1412)=1,K1412,"")</f>
        <v/>
      </c>
    </row>
    <row r="1413" spans="1:12" ht="15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87">
        <v>5596</v>
      </c>
      <c r="L1413" s="77" t="str">
        <f>IF(COUNTIF($E$3:E1413,E1413)=1,K1413,"")</f>
        <v/>
      </c>
    </row>
    <row r="1414" spans="1:12" ht="15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87">
        <v>5596</v>
      </c>
      <c r="L1414" s="77" t="str">
        <f>IF(COUNTIF($E$3:E1414,E1414)=1,K1414,"")</f>
        <v/>
      </c>
    </row>
    <row r="1415" spans="1:12" ht="15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87">
        <v>5596</v>
      </c>
      <c r="L1415" s="77" t="str">
        <f>IF(COUNTIF($E$3:E1415,E1415)=1,K1415,"")</f>
        <v/>
      </c>
    </row>
    <row r="1416" spans="1:12" ht="15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87">
        <v>5596</v>
      </c>
      <c r="L1416" s="77" t="str">
        <f>IF(COUNTIF($E$3:E1416,E1416)=1,K1416,"")</f>
        <v/>
      </c>
    </row>
    <row r="1417" spans="1:12" ht="15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87">
        <v>5596</v>
      </c>
      <c r="L1417" s="77" t="str">
        <f>IF(COUNTIF($E$3:E1417,E1417)=1,K1417,"")</f>
        <v/>
      </c>
    </row>
    <row r="1418" spans="1:12" ht="15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87">
        <v>5596</v>
      </c>
      <c r="L1418" s="77" t="str">
        <f>IF(COUNTIF($E$3:E1418,E1418)=1,K1418,"")</f>
        <v/>
      </c>
    </row>
    <row r="1419" spans="1:12" ht="15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87">
        <v>3856</v>
      </c>
      <c r="L1419" s="77">
        <f>IF(COUNTIF($E$3:E1419,E1419)=1,K1419,"")</f>
        <v>3856</v>
      </c>
    </row>
    <row r="1420" spans="1:12" ht="15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87">
        <v>3856</v>
      </c>
      <c r="L1420" s="77" t="str">
        <f>IF(COUNTIF($E$3:E1420,E1420)=1,K1420,"")</f>
        <v/>
      </c>
    </row>
    <row r="1421" spans="1:12" ht="15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87">
        <v>3856</v>
      </c>
      <c r="L1421" s="77" t="str">
        <f>IF(COUNTIF($E$3:E1421,E1421)=1,K1421,"")</f>
        <v/>
      </c>
    </row>
    <row r="1422" spans="1:12" ht="15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87">
        <v>3856</v>
      </c>
      <c r="L1422" s="77" t="str">
        <f>IF(COUNTIF($E$3:E1422,E1422)=1,K1422,"")</f>
        <v/>
      </c>
    </row>
    <row r="1423" spans="1:12" ht="15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87">
        <v>3856</v>
      </c>
      <c r="L1423" s="77" t="str">
        <f>IF(COUNTIF($E$3:E1423,E1423)=1,K1423,"")</f>
        <v/>
      </c>
    </row>
    <row r="1424" spans="1:12" ht="15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87">
        <v>3856</v>
      </c>
      <c r="L1424" s="77" t="str">
        <f>IF(COUNTIF($E$3:E1424,E1424)=1,K1424,"")</f>
        <v/>
      </c>
    </row>
    <row r="1425" spans="1:12" ht="15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87">
        <v>3856</v>
      </c>
      <c r="L1425" s="77" t="str">
        <f>IF(COUNTIF($E$3:E1425,E1425)=1,K1425,"")</f>
        <v/>
      </c>
    </row>
    <row r="1426" spans="1:12" ht="15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87">
        <v>3856</v>
      </c>
      <c r="L1426" s="77" t="str">
        <f>IF(COUNTIF($E$3:E1426,E1426)=1,K1426,"")</f>
        <v/>
      </c>
    </row>
    <row r="1427" spans="1:12" ht="15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87">
        <v>3856</v>
      </c>
      <c r="L1427" s="77" t="str">
        <f>IF(COUNTIF($E$3:E1427,E1427)=1,K1427,"")</f>
        <v/>
      </c>
    </row>
    <row r="1428" spans="1:12" ht="15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87">
        <v>3856</v>
      </c>
      <c r="L1428" s="77" t="str">
        <f>IF(COUNTIF($E$3:E1428,E1428)=1,K1428,"")</f>
        <v/>
      </c>
    </row>
    <row r="1429" spans="1:12" ht="15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87">
        <v>3684</v>
      </c>
      <c r="L1429" s="77">
        <f>IF(COUNTIF($E$3:E1429,E1429)=1,K1429,"")</f>
        <v>3684</v>
      </c>
    </row>
    <row r="1430" spans="1:12" ht="15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87">
        <v>3684</v>
      </c>
      <c r="L1430" s="77" t="str">
        <f>IF(COUNTIF($E$3:E1430,E1430)=1,K1430,"")</f>
        <v/>
      </c>
    </row>
    <row r="1431" spans="1:12" ht="15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87">
        <v>3684</v>
      </c>
      <c r="L1431" s="77" t="str">
        <f>IF(COUNTIF($E$3:E1431,E1431)=1,K1431,"")</f>
        <v/>
      </c>
    </row>
    <row r="1432" spans="1:12" ht="15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87">
        <v>3684</v>
      </c>
      <c r="L1432" s="77" t="str">
        <f>IF(COUNTIF($E$3:E1432,E1432)=1,K1432,"")</f>
        <v/>
      </c>
    </row>
    <row r="1433" spans="1:12" ht="15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87">
        <v>3684</v>
      </c>
      <c r="L1433" s="77" t="str">
        <f>IF(COUNTIF($E$3:E1433,E1433)=1,K1433,"")</f>
        <v/>
      </c>
    </row>
    <row r="1434" spans="1:12" ht="15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87">
        <v>3684</v>
      </c>
      <c r="L1434" s="77" t="str">
        <f>IF(COUNTIF($E$3:E1434,E1434)=1,K1434,"")</f>
        <v/>
      </c>
    </row>
    <row r="1435" spans="1:12" ht="15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87">
        <v>3684</v>
      </c>
      <c r="L1435" s="77" t="str">
        <f>IF(COUNTIF($E$3:E1435,E1435)=1,K1435,"")</f>
        <v/>
      </c>
    </row>
    <row r="1436" spans="1:12" ht="15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87">
        <v>3684</v>
      </c>
      <c r="L1436" s="77" t="str">
        <f>IF(COUNTIF($E$3:E1436,E1436)=1,K1436,"")</f>
        <v/>
      </c>
    </row>
    <row r="1437" spans="1:12" ht="15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87">
        <v>3684</v>
      </c>
      <c r="L1437" s="77" t="str">
        <f>IF(COUNTIF($E$3:E1437,E1437)=1,K1437,"")</f>
        <v/>
      </c>
    </row>
    <row r="1438" spans="1:12" ht="15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87">
        <v>3684</v>
      </c>
      <c r="L1438" s="77" t="str">
        <f>IF(COUNTIF($E$3:E1438,E1438)=1,K1438,"")</f>
        <v/>
      </c>
    </row>
    <row r="1439" spans="1:12" ht="15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87">
        <v>3684</v>
      </c>
      <c r="L1439" s="77" t="str">
        <f>IF(COUNTIF($E$3:E1439,E1439)=1,K1439,"")</f>
        <v/>
      </c>
    </row>
    <row r="1440" spans="1:12" ht="15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87">
        <v>3684</v>
      </c>
      <c r="L1440" s="77" t="str">
        <f>IF(COUNTIF($E$3:E1440,E1440)=1,K1440,"")</f>
        <v/>
      </c>
    </row>
    <row r="1441" spans="1:12" ht="15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87">
        <v>3684</v>
      </c>
      <c r="L1441" s="77" t="str">
        <f>IF(COUNTIF($E$3:E1441,E1441)=1,K1441,"")</f>
        <v/>
      </c>
    </row>
    <row r="1442" spans="1:12" ht="15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87">
        <v>6104</v>
      </c>
      <c r="L1442" s="77">
        <f>IF(COUNTIF($E$3:E1442,E1442)=1,K1442,"")</f>
        <v>6104</v>
      </c>
    </row>
    <row r="1443" spans="1:12" ht="15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87">
        <v>6104</v>
      </c>
      <c r="L1443" s="77" t="str">
        <f>IF(COUNTIF($E$3:E1443,E1443)=1,K1443,"")</f>
        <v/>
      </c>
    </row>
    <row r="1444" spans="1:12" ht="15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87">
        <v>6104</v>
      </c>
      <c r="L1444" s="77" t="str">
        <f>IF(COUNTIF($E$3:E1444,E1444)=1,K1444,"")</f>
        <v/>
      </c>
    </row>
    <row r="1445" spans="1:12" ht="15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87">
        <v>6104</v>
      </c>
      <c r="L1445" s="77" t="str">
        <f>IF(COUNTIF($E$3:E1445,E1445)=1,K1445,"")</f>
        <v/>
      </c>
    </row>
    <row r="1446" spans="1:12" ht="15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87">
        <v>6104</v>
      </c>
      <c r="L1446" s="77" t="str">
        <f>IF(COUNTIF($E$3:E1446,E1446)=1,K1446,"")</f>
        <v/>
      </c>
    </row>
    <row r="1447" spans="1:12" ht="15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87">
        <v>10654</v>
      </c>
      <c r="L1447" s="77">
        <f>IF(COUNTIF($E$3:E1447,E1447)=1,K1447,"")</f>
        <v>10654</v>
      </c>
    </row>
    <row r="1448" spans="1:12" ht="15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87">
        <v>10654</v>
      </c>
      <c r="L1448" s="77" t="str">
        <f>IF(COUNTIF($E$3:E1448,E1448)=1,K1448,"")</f>
        <v/>
      </c>
    </row>
    <row r="1449" spans="1:12" ht="15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87">
        <v>10654</v>
      </c>
      <c r="L1449" s="77" t="str">
        <f>IF(COUNTIF($E$3:E1449,E1449)=1,K1449,"")</f>
        <v/>
      </c>
    </row>
    <row r="1450" spans="1:12" ht="15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87">
        <v>10654</v>
      </c>
      <c r="L1450" s="77" t="str">
        <f>IF(COUNTIF($E$3:E1450,E1450)=1,K1450,"")</f>
        <v/>
      </c>
    </row>
    <row r="1451" spans="1:12" ht="15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87">
        <v>10654</v>
      </c>
      <c r="L1451" s="77" t="str">
        <f>IF(COUNTIF($E$3:E1451,E1451)=1,K1451,"")</f>
        <v/>
      </c>
    </row>
    <row r="1452" spans="1:12" ht="15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87">
        <v>10654</v>
      </c>
      <c r="L1452" s="77" t="str">
        <f>IF(COUNTIF($E$3:E1452,E1452)=1,K1452,"")</f>
        <v/>
      </c>
    </row>
    <row r="1453" spans="1:12" ht="15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87">
        <v>10001</v>
      </c>
      <c r="L1453" s="77">
        <f>IF(COUNTIF($E$3:E1453,E1453)=1,K1453,"")</f>
        <v>10001</v>
      </c>
    </row>
    <row r="1454" spans="1:12" ht="15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87">
        <v>10001</v>
      </c>
      <c r="L1454" s="77" t="str">
        <f>IF(COUNTIF($E$3:E1454,E1454)=1,K1454,"")</f>
        <v/>
      </c>
    </row>
    <row r="1455" spans="1:12" ht="15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87">
        <v>10001</v>
      </c>
      <c r="L1455" s="77" t="str">
        <f>IF(COUNTIF($E$3:E1455,E1455)=1,K1455,"")</f>
        <v/>
      </c>
    </row>
    <row r="1456" spans="1:12" ht="15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87">
        <v>10001</v>
      </c>
      <c r="L1456" s="77" t="str">
        <f>IF(COUNTIF($E$3:E1456,E1456)=1,K1456,"")</f>
        <v/>
      </c>
    </row>
    <row r="1457" spans="1:12" ht="15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87">
        <v>10001</v>
      </c>
      <c r="L1457" s="77" t="str">
        <f>IF(COUNTIF($E$3:E1457,E1457)=1,K1457,"")</f>
        <v/>
      </c>
    </row>
    <row r="1458" spans="1:12" ht="15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87">
        <v>10001</v>
      </c>
      <c r="L1458" s="77" t="str">
        <f>IF(COUNTIF($E$3:E1458,E1458)=1,K1458,"")</f>
        <v/>
      </c>
    </row>
    <row r="1459" spans="1:12" ht="15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87">
        <v>10001</v>
      </c>
      <c r="L1459" s="77" t="str">
        <f>IF(COUNTIF($E$3:E1459,E1459)=1,K1459,"")</f>
        <v/>
      </c>
    </row>
    <row r="1460" spans="1:12" ht="15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87">
        <v>10001</v>
      </c>
      <c r="L1460" s="77" t="str">
        <f>IF(COUNTIF($E$3:E1460,E1460)=1,K1460,"")</f>
        <v/>
      </c>
    </row>
    <row r="1461" spans="1:12" ht="15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87">
        <v>10001</v>
      </c>
      <c r="L1461" s="77" t="str">
        <f>IF(COUNTIF($E$3:E1461,E1461)=1,K1461,"")</f>
        <v/>
      </c>
    </row>
    <row r="1462" spans="1:12" ht="15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87">
        <v>10001</v>
      </c>
      <c r="L1462" s="77" t="str">
        <f>IF(COUNTIF($E$3:E1462,E1462)=1,K1462,"")</f>
        <v/>
      </c>
    </row>
    <row r="1463" spans="1:12" ht="15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87">
        <v>10001</v>
      </c>
      <c r="L1463" s="77" t="str">
        <f>IF(COUNTIF($E$3:E1463,E1463)=1,K1463,"")</f>
        <v/>
      </c>
    </row>
    <row r="1464" spans="1:12" ht="15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87">
        <v>3808</v>
      </c>
      <c r="L1464" s="77">
        <f>IF(COUNTIF($E$3:E1464,E1464)=1,K1464,"")</f>
        <v>3808</v>
      </c>
    </row>
    <row r="1465" spans="1:12" ht="15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87">
        <v>3808</v>
      </c>
      <c r="L1465" s="77" t="str">
        <f>IF(COUNTIF($E$3:E1465,E1465)=1,K1465,"")</f>
        <v/>
      </c>
    </row>
    <row r="1466" spans="1:12" ht="15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87">
        <v>3808</v>
      </c>
      <c r="L1466" s="77" t="str">
        <f>IF(COUNTIF($E$3:E1466,E1466)=1,K1466,"")</f>
        <v/>
      </c>
    </row>
    <row r="1467" spans="1:12" ht="15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87">
        <v>3808</v>
      </c>
      <c r="L1467" s="77" t="str">
        <f>IF(COUNTIF($E$3:E1467,E1467)=1,K1467,"")</f>
        <v/>
      </c>
    </row>
    <row r="1468" spans="1:12" ht="15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87">
        <v>3808</v>
      </c>
      <c r="L1468" s="77" t="str">
        <f>IF(COUNTIF($E$3:E1468,E1468)=1,K1468,"")</f>
        <v/>
      </c>
    </row>
    <row r="1469" spans="1:12" ht="15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87">
        <v>3808</v>
      </c>
      <c r="L1469" s="77" t="str">
        <f>IF(COUNTIF($E$3:E1469,E1469)=1,K1469,"")</f>
        <v/>
      </c>
    </row>
    <row r="1470" spans="1:12" ht="15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87">
        <v>3808</v>
      </c>
      <c r="L1470" s="77" t="str">
        <f>IF(COUNTIF($E$3:E1470,E1470)=1,K1470,"")</f>
        <v/>
      </c>
    </row>
    <row r="1471" spans="1:12" ht="15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87">
        <v>3808</v>
      </c>
      <c r="L1471" s="77" t="str">
        <f>IF(COUNTIF($E$3:E1471,E1471)=1,K1471,"")</f>
        <v/>
      </c>
    </row>
    <row r="1472" spans="1:12" ht="15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87">
        <v>3808</v>
      </c>
      <c r="L1472" s="77" t="str">
        <f>IF(COUNTIF($E$3:E1472,E1472)=1,K1472,"")</f>
        <v/>
      </c>
    </row>
    <row r="1473" spans="1:12" ht="15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87">
        <v>6436</v>
      </c>
      <c r="L1473" s="77">
        <f>IF(COUNTIF($E$3:E1473,E1473)=1,K1473,"")</f>
        <v>6436</v>
      </c>
    </row>
    <row r="1474" spans="1:12" ht="15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87">
        <v>6436</v>
      </c>
      <c r="L1474" s="77" t="str">
        <f>IF(COUNTIF($E$3:E1474,E1474)=1,K1474,"")</f>
        <v/>
      </c>
    </row>
    <row r="1475" spans="1:12" ht="15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87">
        <v>6436</v>
      </c>
      <c r="L1475" s="77" t="str">
        <f>IF(COUNTIF($E$3:E1475,E1475)=1,K1475,"")</f>
        <v/>
      </c>
    </row>
    <row r="1476" spans="1:12" ht="15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87">
        <v>6436</v>
      </c>
      <c r="L1476" s="77" t="str">
        <f>IF(COUNTIF($E$3:E1476,E1476)=1,K1476,"")</f>
        <v/>
      </c>
    </row>
    <row r="1477" spans="1:12" ht="15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87">
        <v>6436</v>
      </c>
      <c r="L1477" s="77" t="str">
        <f>IF(COUNTIF($E$3:E1477,E1477)=1,K1477,"")</f>
        <v/>
      </c>
    </row>
    <row r="1478" spans="1:12" ht="15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87">
        <v>6436</v>
      </c>
      <c r="L1478" s="77" t="str">
        <f>IF(COUNTIF($E$3:E1478,E1478)=1,K1478,"")</f>
        <v/>
      </c>
    </row>
    <row r="1479" spans="1:12" ht="15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87">
        <v>6436</v>
      </c>
      <c r="L1479" s="77" t="str">
        <f>IF(COUNTIF($E$3:E1479,E1479)=1,K1479,"")</f>
        <v/>
      </c>
    </row>
    <row r="1480" spans="1:12" ht="15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87">
        <v>6436</v>
      </c>
      <c r="L1480" s="77" t="str">
        <f>IF(COUNTIF($E$3:E1480,E1480)=1,K1480,"")</f>
        <v/>
      </c>
    </row>
    <row r="1481" spans="1:12" ht="15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87">
        <v>6436</v>
      </c>
      <c r="L1481" s="77" t="str">
        <f>IF(COUNTIF($E$3:E1481,E1481)=1,K1481,"")</f>
        <v/>
      </c>
    </row>
    <row r="1482" spans="1:12" ht="15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87">
        <v>6436</v>
      </c>
      <c r="L1482" s="77" t="str">
        <f>IF(COUNTIF($E$3:E1482,E1482)=1,K1482,"")</f>
        <v/>
      </c>
    </row>
    <row r="1483" spans="1:12" ht="15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87">
        <v>6436</v>
      </c>
      <c r="L1483" s="77" t="str">
        <f>IF(COUNTIF($E$3:E1483,E1483)=1,K1483,"")</f>
        <v/>
      </c>
    </row>
    <row r="1484" spans="1:12" ht="15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87" t="s">
        <v>518</v>
      </c>
      <c r="L1484" s="77" t="str">
        <f>IF(COUNTIF($E$3:E1484,E1484)=1,K1484,"")</f>
        <v>-</v>
      </c>
    </row>
    <row r="1485" spans="1:12" ht="15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87" t="s">
        <v>518</v>
      </c>
      <c r="L1485" s="77" t="str">
        <f>IF(COUNTIF($E$3:E1485,E1485)=1,K1485,"")</f>
        <v/>
      </c>
    </row>
    <row r="1486" spans="1:12" ht="15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87" t="s">
        <v>518</v>
      </c>
      <c r="L1486" s="77" t="str">
        <f>IF(COUNTIF($E$3:E1486,E1486)=1,K1486,"")</f>
        <v/>
      </c>
    </row>
    <row r="1487" spans="1:12" ht="15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87" t="s">
        <v>518</v>
      </c>
      <c r="L1487" s="77" t="str">
        <f>IF(COUNTIF($E$3:E1487,E1487)=1,K1487,"")</f>
        <v/>
      </c>
    </row>
    <row r="1488" spans="1:12" ht="15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87" t="s">
        <v>518</v>
      </c>
      <c r="L1488" s="77" t="str">
        <f>IF(COUNTIF($E$3:E1488,E1488)=1,K1488,"")</f>
        <v/>
      </c>
    </row>
    <row r="1489" spans="1:12" ht="15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87" t="s">
        <v>518</v>
      </c>
      <c r="L1489" s="77" t="str">
        <f>IF(COUNTIF($E$3:E1489,E1489)=1,K1489,"")</f>
        <v/>
      </c>
    </row>
    <row r="1490" spans="1:12" ht="15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87" t="s">
        <v>518</v>
      </c>
      <c r="L1490" s="77" t="str">
        <f>IF(COUNTIF($E$3:E1490,E1490)=1,K1490,"")</f>
        <v/>
      </c>
    </row>
    <row r="1491" spans="1:12" ht="15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87" t="s">
        <v>518</v>
      </c>
      <c r="L1491" s="77" t="str">
        <f>IF(COUNTIF($E$3:E1491,E1491)=1,K1491,"")</f>
        <v/>
      </c>
    </row>
    <row r="1492" spans="1:12" ht="15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87" t="s">
        <v>518</v>
      </c>
      <c r="L1492" s="77" t="str">
        <f>IF(COUNTIF($E$3:E1492,E1492)=1,K1492,"")</f>
        <v/>
      </c>
    </row>
    <row r="1493" spans="1:12" ht="15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87" t="s">
        <v>518</v>
      </c>
      <c r="L1493" s="77" t="str">
        <f>IF(COUNTIF($E$3:E1493,E1493)=1,K1493,"")</f>
        <v>-</v>
      </c>
    </row>
    <row r="1494" spans="1:12" ht="15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87" t="s">
        <v>518</v>
      </c>
      <c r="L1494" s="77" t="str">
        <f>IF(COUNTIF($E$3:E1494,E1494)=1,K1494,"")</f>
        <v/>
      </c>
    </row>
    <row r="1495" spans="1:12" ht="15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87" t="s">
        <v>518</v>
      </c>
      <c r="L1495" s="77" t="str">
        <f>IF(COUNTIF($E$3:E1495,E1495)=1,K1495,"")</f>
        <v/>
      </c>
    </row>
    <row r="1496" spans="1:12" ht="15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87" t="s">
        <v>518</v>
      </c>
      <c r="L1496" s="77" t="str">
        <f>IF(COUNTIF($E$3:E1496,E1496)=1,K1496,"")</f>
        <v/>
      </c>
    </row>
    <row r="1497" spans="1:12" ht="15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87" t="s">
        <v>518</v>
      </c>
      <c r="L1497" s="77" t="str">
        <f>IF(COUNTIF($E$3:E1497,E1497)=1,K1497,"")</f>
        <v/>
      </c>
    </row>
    <row r="1498" spans="1:12" ht="15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87" t="s">
        <v>518</v>
      </c>
      <c r="L1498" s="77" t="str">
        <f>IF(COUNTIF($E$3:E1498,E1498)=1,K1498,"")</f>
        <v/>
      </c>
    </row>
    <row r="1499" spans="1:12" ht="15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87" t="s">
        <v>518</v>
      </c>
      <c r="L1499" s="77" t="str">
        <f>IF(COUNTIF($E$3:E1499,E1499)=1,K1499,"")</f>
        <v/>
      </c>
    </row>
    <row r="1500" spans="1:12" ht="15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87" t="s">
        <v>518</v>
      </c>
      <c r="L1500" s="77" t="str">
        <f>IF(COUNTIF($E$3:E1500,E1500)=1,K1500,"")</f>
        <v/>
      </c>
    </row>
    <row r="1501" spans="1:12" ht="15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87" t="s">
        <v>518</v>
      </c>
      <c r="L1501" s="77" t="str">
        <f>IF(COUNTIF($E$3:E1501,E1501)=1,K1501,"")</f>
        <v/>
      </c>
    </row>
    <row r="1502" spans="1:12" ht="15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87" t="s">
        <v>518</v>
      </c>
      <c r="L1502" s="77" t="str">
        <f>IF(COUNTIF($E$3:E1502,E1502)=1,K1502,"")</f>
        <v/>
      </c>
    </row>
    <row r="1503" spans="1:12" ht="15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87" t="s">
        <v>518</v>
      </c>
      <c r="L1503" s="77" t="str">
        <f>IF(COUNTIF($E$3:E1503,E1503)=1,K1503,"")</f>
        <v/>
      </c>
    </row>
    <row r="1504" spans="1:12" ht="15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87" t="s">
        <v>518</v>
      </c>
      <c r="L1504" s="77" t="str">
        <f>IF(COUNTIF($E$3:E1504,E1504)=1,K1504,"")</f>
        <v>-</v>
      </c>
    </row>
    <row r="1505" spans="1:12" ht="15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87" t="s">
        <v>518</v>
      </c>
      <c r="L1505" s="77" t="str">
        <f>IF(COUNTIF($E$3:E1505,E1505)=1,K1505,"")</f>
        <v/>
      </c>
    </row>
    <row r="1506" spans="1:12" ht="15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87" t="s">
        <v>518</v>
      </c>
      <c r="L1506" s="77" t="str">
        <f>IF(COUNTIF($E$3:E1506,E1506)=1,K1506,"")</f>
        <v/>
      </c>
    </row>
    <row r="1507" spans="1:12" ht="15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87" t="s">
        <v>518</v>
      </c>
      <c r="L1507" s="77" t="str">
        <f>IF(COUNTIF($E$3:E1507,E1507)=1,K1507,"")</f>
        <v/>
      </c>
    </row>
    <row r="1508" spans="1:12" ht="15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87" t="s">
        <v>518</v>
      </c>
      <c r="L1508" s="77" t="str">
        <f>IF(COUNTIF($E$3:E1508,E1508)=1,K1508,"")</f>
        <v/>
      </c>
    </row>
    <row r="1509" spans="1:12" ht="15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87" t="s">
        <v>518</v>
      </c>
      <c r="L1509" s="77" t="str">
        <f>IF(COUNTIF($E$3:E1509,E1509)=1,K1509,"")</f>
        <v/>
      </c>
    </row>
    <row r="1510" spans="1:12" ht="15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87" t="s">
        <v>518</v>
      </c>
      <c r="L1510" s="77" t="str">
        <f>IF(COUNTIF($E$3:E1510,E1510)=1,K1510,"")</f>
        <v/>
      </c>
    </row>
    <row r="1511" spans="1:12" ht="15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87" t="s">
        <v>518</v>
      </c>
      <c r="L1511" s="77" t="str">
        <f>IF(COUNTIF($E$3:E1511,E1511)=1,K1511,"")</f>
        <v/>
      </c>
    </row>
    <row r="1512" spans="1:12" ht="15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87" t="s">
        <v>518</v>
      </c>
      <c r="L1512" s="77" t="str">
        <f>IF(COUNTIF($E$3:E1512,E1512)=1,K1512,"")</f>
        <v/>
      </c>
    </row>
    <row r="1513" spans="1:12" ht="15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87" t="s">
        <v>518</v>
      </c>
      <c r="L1513" s="77" t="str">
        <f>IF(COUNTIF($E$3:E1513,E1513)=1,K1513,"")</f>
        <v/>
      </c>
    </row>
    <row r="1514" spans="1:12" ht="15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87" t="s">
        <v>518</v>
      </c>
      <c r="L1514" s="77" t="str">
        <f>IF(COUNTIF($E$3:E1514,E1514)=1,K1514,"")</f>
        <v/>
      </c>
    </row>
    <row r="1515" spans="1:12" ht="15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87" t="s">
        <v>518</v>
      </c>
      <c r="L1515" s="77" t="str">
        <f>IF(COUNTIF($E$3:E1515,E1515)=1,K1515,"")</f>
        <v>-</v>
      </c>
    </row>
    <row r="1516" spans="1:12" ht="15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87" t="s">
        <v>518</v>
      </c>
      <c r="L1516" s="77" t="str">
        <f>IF(COUNTIF($E$3:E1516,E1516)=1,K1516,"")</f>
        <v/>
      </c>
    </row>
    <row r="1517" spans="1:12" ht="15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87" t="s">
        <v>518</v>
      </c>
      <c r="L1517" s="77" t="str">
        <f>IF(COUNTIF($E$3:E1517,E1517)=1,K1517,"")</f>
        <v/>
      </c>
    </row>
    <row r="1518" spans="1:12" ht="15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87" t="s">
        <v>518</v>
      </c>
      <c r="L1518" s="77" t="str">
        <f>IF(COUNTIF($E$3:E1518,E1518)=1,K1518,"")</f>
        <v/>
      </c>
    </row>
    <row r="1519" spans="1:12" ht="15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87" t="s">
        <v>518</v>
      </c>
      <c r="L1519" s="77" t="str">
        <f>IF(COUNTIF($E$3:E1519,E1519)=1,K1519,"")</f>
        <v/>
      </c>
    </row>
    <row r="1520" spans="1:12" ht="15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87" t="s">
        <v>518</v>
      </c>
      <c r="L1520" s="77" t="str">
        <f>IF(COUNTIF($E$3:E1520,E1520)=1,K1520,"")</f>
        <v/>
      </c>
    </row>
    <row r="1521" spans="1:12" ht="15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87" t="s">
        <v>518</v>
      </c>
      <c r="L1521" s="77" t="str">
        <f>IF(COUNTIF($E$3:E1521,E1521)=1,K1521,"")</f>
        <v/>
      </c>
    </row>
    <row r="1522" spans="1:12" ht="15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87" t="s">
        <v>518</v>
      </c>
      <c r="L1522" s="77" t="str">
        <f>IF(COUNTIF($E$3:E1522,E1522)=1,K1522,"")</f>
        <v/>
      </c>
    </row>
    <row r="1523" spans="1:12" ht="15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87" t="s">
        <v>518</v>
      </c>
      <c r="L1523" s="77" t="str">
        <f>IF(COUNTIF($E$3:E1523,E1523)=1,K1523,"")</f>
        <v/>
      </c>
    </row>
    <row r="1524" spans="1:12" ht="15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87" t="s">
        <v>518</v>
      </c>
      <c r="L1524" s="77" t="str">
        <f>IF(COUNTIF($E$3:E1524,E1524)=1,K1524,"")</f>
        <v/>
      </c>
    </row>
    <row r="1525" spans="1:12" ht="15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87" t="s">
        <v>518</v>
      </c>
      <c r="L1525" s="77" t="str">
        <f>IF(COUNTIF($E$3:E1525,E1525)=1,K1525,"")</f>
        <v/>
      </c>
    </row>
    <row r="1526" spans="1:12" ht="15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K1526" s="87">
        <v>6104</v>
      </c>
      <c r="L1526" s="77" t="str">
        <f>IF(COUNTIF($E$3:E1526,E1526)=1,K1526,"")</f>
        <v/>
      </c>
    </row>
    <row r="1527" spans="1:12" ht="15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K1527" s="87">
        <v>6104</v>
      </c>
      <c r="L1527" s="77" t="str">
        <f>IF(COUNTIF($E$3:E1527,E1527)=1,K1527,"")</f>
        <v/>
      </c>
    </row>
    <row r="1528" spans="1:12" ht="15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K1528" s="87">
        <v>6104</v>
      </c>
      <c r="L1528" s="77" t="str">
        <f>IF(COUNTIF($E$3:E1528,E1528)=1,K1528,"")</f>
        <v/>
      </c>
    </row>
    <row r="1529" spans="1:12" ht="15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K1529" s="87">
        <v>6104</v>
      </c>
      <c r="L1529" s="77" t="str">
        <f>IF(COUNTIF($E$3:E1529,E1529)=1,K1529,"")</f>
        <v/>
      </c>
    </row>
    <row r="1530" spans="1:12" ht="15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87">
        <v>14988</v>
      </c>
      <c r="L1530" s="77">
        <f>IF(COUNTIF($E$3:E1530,E1530)=1,K1530,"")</f>
        <v>14988</v>
      </c>
    </row>
    <row r="1531" spans="1:12" ht="15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87">
        <v>14988</v>
      </c>
      <c r="L1531" s="77" t="str">
        <f>IF(COUNTIF($E$3:E1531,E1531)=1,K1531,"")</f>
        <v/>
      </c>
    </row>
    <row r="1532" spans="1:12" ht="15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87">
        <v>14988</v>
      </c>
      <c r="L1532" s="77" t="str">
        <f>IF(COUNTIF($E$3:E1532,E1532)=1,K1532,"")</f>
        <v/>
      </c>
    </row>
    <row r="1533" spans="1:12" ht="15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87">
        <v>14988</v>
      </c>
      <c r="L1533" s="77" t="str">
        <f>IF(COUNTIF($E$3:E1533,E1533)=1,K1533,"")</f>
        <v/>
      </c>
    </row>
    <row r="1534" spans="1:12" ht="15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87">
        <v>14988</v>
      </c>
      <c r="L1534" s="77" t="str">
        <f>IF(COUNTIF($E$3:E1534,E1534)=1,K1534,"")</f>
        <v/>
      </c>
    </row>
    <row r="1535" spans="1:12" ht="15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87">
        <v>14988</v>
      </c>
      <c r="L1535" s="77" t="str">
        <f>IF(COUNTIF($E$3:E1535,E1535)=1,K1535,"")</f>
        <v/>
      </c>
    </row>
    <row r="1536" spans="1:12" ht="15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87">
        <v>14988</v>
      </c>
      <c r="L1536" s="77" t="str">
        <f>IF(COUNTIF($E$3:E1536,E1536)=1,K1536,"")</f>
        <v/>
      </c>
    </row>
    <row r="1537" spans="1:12" ht="15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87">
        <v>24333</v>
      </c>
      <c r="L1537" s="77">
        <f>IF(COUNTIF($E$3:E1537,E1537)=1,K1537,"")</f>
        <v>24333</v>
      </c>
    </row>
    <row r="1538" spans="1:12" ht="15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87">
        <v>24333</v>
      </c>
      <c r="L1538" s="77" t="str">
        <f>IF(COUNTIF($E$3:E1538,E1538)=1,K1538,"")</f>
        <v/>
      </c>
    </row>
    <row r="1539" spans="1:12" ht="15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87">
        <v>24333</v>
      </c>
      <c r="L1539" s="77" t="str">
        <f>IF(COUNTIF($E$3:E1539,E1539)=1,K1539,"")</f>
        <v/>
      </c>
    </row>
    <row r="1540" spans="1:12" ht="15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87">
        <v>24333</v>
      </c>
      <c r="L1540" s="77" t="str">
        <f>IF(COUNTIF($E$3:E1540,E1540)=1,K1540,"")</f>
        <v/>
      </c>
    </row>
    <row r="1541" spans="1:12" ht="15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87">
        <v>24333</v>
      </c>
      <c r="L1541" s="77" t="str">
        <f>IF(COUNTIF($E$3:E1541,E1541)=1,K1541,"")</f>
        <v/>
      </c>
    </row>
    <row r="1542" spans="1:12" ht="15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87">
        <v>24333</v>
      </c>
      <c r="L1542" s="77" t="str">
        <f>IF(COUNTIF($E$3:E1542,E1542)=1,K1542,"")</f>
        <v/>
      </c>
    </row>
    <row r="1543" spans="1:12" ht="15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87">
        <v>24333</v>
      </c>
      <c r="L1543" s="77" t="str">
        <f>IF(COUNTIF($E$3:E1543,E1543)=1,K1543,"")</f>
        <v/>
      </c>
    </row>
    <row r="1544" spans="1:12" ht="15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87">
        <v>24333</v>
      </c>
      <c r="L1544" s="77" t="str">
        <f>IF(COUNTIF($E$3:E1544,E1544)=1,K1544,"")</f>
        <v/>
      </c>
    </row>
    <row r="1545" spans="1:12" ht="15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87">
        <v>24333</v>
      </c>
      <c r="L1545" s="77" t="str">
        <f>IF(COUNTIF($E$3:E1545,E1545)=1,K1545,"")</f>
        <v/>
      </c>
    </row>
    <row r="1546" spans="1:12" ht="15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87">
        <v>24333</v>
      </c>
      <c r="L1546" s="77" t="str">
        <f>IF(COUNTIF($E$3:E1546,E1546)=1,K1546,"")</f>
        <v/>
      </c>
    </row>
    <row r="1547" spans="1:12" ht="15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87">
        <v>24333</v>
      </c>
      <c r="L1547" s="77" t="str">
        <f>IF(COUNTIF($E$3:E1547,E1547)=1,K1547,"")</f>
        <v/>
      </c>
    </row>
    <row r="1548" spans="1:12" ht="15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87" t="s">
        <v>518</v>
      </c>
      <c r="L1548" s="77" t="str">
        <f>IF(COUNTIF($E$3:E1548,E1548)=1,K1548,"")</f>
        <v>-</v>
      </c>
    </row>
    <row r="1549" spans="1:12" ht="15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87" t="s">
        <v>518</v>
      </c>
      <c r="L1549" s="77" t="str">
        <f>IF(COUNTIF($E$3:E1549,E1549)=1,K1549,"")</f>
        <v/>
      </c>
    </row>
    <row r="1550" spans="1:12" ht="15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87" t="s">
        <v>518</v>
      </c>
      <c r="L1550" s="77" t="str">
        <f>IF(COUNTIF($E$3:E1550,E1550)=1,K1550,"")</f>
        <v/>
      </c>
    </row>
    <row r="1551" spans="1:12" ht="15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87" t="s">
        <v>518</v>
      </c>
      <c r="L1551" s="77" t="str">
        <f>IF(COUNTIF($E$3:E1551,E1551)=1,K1551,"")</f>
        <v/>
      </c>
    </row>
    <row r="1552" spans="1:12" ht="15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87" t="s">
        <v>518</v>
      </c>
      <c r="L1552" s="77" t="str">
        <f>IF(COUNTIF($E$3:E1552,E1552)=1,K1552,"")</f>
        <v/>
      </c>
    </row>
    <row r="1553" spans="1:12" ht="15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87" t="s">
        <v>518</v>
      </c>
      <c r="L1553" s="77" t="str">
        <f>IF(COUNTIF($E$3:E1553,E1553)=1,K1553,"")</f>
        <v/>
      </c>
    </row>
    <row r="1554" spans="1:12" ht="15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87" t="s">
        <v>518</v>
      </c>
      <c r="L1554" s="77" t="str">
        <f>IF(COUNTIF($E$3:E1554,E1554)=1,K1554,"")</f>
        <v/>
      </c>
    </row>
    <row r="1555" spans="1:12" ht="15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87" t="s">
        <v>518</v>
      </c>
      <c r="L1555" s="77" t="str">
        <f>IF(COUNTIF($E$3:E1555,E1555)=1,K1555,"")</f>
        <v/>
      </c>
    </row>
    <row r="1556" spans="1:12" ht="15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87" t="s">
        <v>518</v>
      </c>
      <c r="L1556" s="77" t="str">
        <f>IF(COUNTIF($E$3:E1556,E1556)=1,K1556,"")</f>
        <v/>
      </c>
    </row>
    <row r="1557" spans="1:12" ht="15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87" t="s">
        <v>518</v>
      </c>
      <c r="L1557" s="77" t="str">
        <f>IF(COUNTIF($E$3:E1557,E1557)=1,K1557,"")</f>
        <v/>
      </c>
    </row>
    <row r="1558" spans="1:12" ht="15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87">
        <v>835</v>
      </c>
      <c r="L1558" s="77">
        <f>IF(COUNTIF($E$3:E1558,E1558)=1,K1558,"")</f>
        <v>835</v>
      </c>
    </row>
    <row r="1559" spans="1:12" ht="15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87">
        <v>835</v>
      </c>
      <c r="L1559" s="77" t="str">
        <f>IF(COUNTIF($E$3:E1559,E1559)=1,K1559,"")</f>
        <v/>
      </c>
    </row>
    <row r="1560" spans="1:12" ht="15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87">
        <v>835</v>
      </c>
      <c r="L1560" s="77" t="str">
        <f>IF(COUNTIF($E$3:E1560,E1560)=1,K1560,"")</f>
        <v/>
      </c>
    </row>
    <row r="1561" spans="1:12" ht="15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87">
        <v>835</v>
      </c>
      <c r="L1561" s="77" t="str">
        <f>IF(COUNTIF($E$3:E1561,E1561)=1,K1561,"")</f>
        <v/>
      </c>
    </row>
    <row r="1562" spans="1:12" ht="15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87">
        <v>835</v>
      </c>
      <c r="L1562" s="77" t="str">
        <f>IF(COUNTIF($E$3:E1562,E1562)=1,K1562,"")</f>
        <v/>
      </c>
    </row>
    <row r="1563" spans="1:12" ht="15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87">
        <v>835</v>
      </c>
      <c r="L1563" s="77" t="str">
        <f>IF(COUNTIF($E$3:E1563,E1563)=1,K1563,"")</f>
        <v/>
      </c>
    </row>
    <row r="1564" spans="1:12" ht="15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87">
        <v>835</v>
      </c>
      <c r="L1564" s="77" t="str">
        <f>IF(COUNTIF($E$3:E1564,E1564)=1,K1564,"")</f>
        <v/>
      </c>
    </row>
    <row r="1565" spans="1:12" ht="15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87">
        <v>835</v>
      </c>
      <c r="L1565" s="77" t="str">
        <f>IF(COUNTIF($E$3:E1565,E1565)=1,K1565,"")</f>
        <v/>
      </c>
    </row>
    <row r="1566" spans="1:12" ht="15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87">
        <v>835</v>
      </c>
      <c r="L1566" s="77" t="str">
        <f>IF(COUNTIF($E$3:E1566,E1566)=1,K1566,"")</f>
        <v/>
      </c>
    </row>
    <row r="1567" spans="1:12" ht="15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87">
        <v>835</v>
      </c>
      <c r="L1567" s="77" t="str">
        <f>IF(COUNTIF($E$3:E1567,E1567)=1,K1567,"")</f>
        <v/>
      </c>
    </row>
    <row r="1568" spans="1:12" ht="15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87">
        <v>835</v>
      </c>
      <c r="L1568" s="77" t="str">
        <f>IF(COUNTIF($E$3:E1568,E1568)=1,K1568,"")</f>
        <v/>
      </c>
    </row>
    <row r="1569" spans="1:12" ht="15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87">
        <v>835</v>
      </c>
      <c r="L1569" s="77" t="str">
        <f>IF(COUNTIF($E$3:E1569,E1569)=1,K1569,"")</f>
        <v/>
      </c>
    </row>
    <row r="1570" spans="1:12" ht="15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87">
        <v>835</v>
      </c>
      <c r="L1570" s="77" t="str">
        <f>IF(COUNTIF($E$3:E1570,E1570)=1,K1570,"")</f>
        <v/>
      </c>
    </row>
    <row r="1571" spans="1:12" ht="15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87">
        <v>835</v>
      </c>
      <c r="L1571" s="77" t="str">
        <f>IF(COUNTIF($E$3:E1571,E1571)=1,K1571,"")</f>
        <v/>
      </c>
    </row>
    <row r="1572" spans="1:12" ht="15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87">
        <v>835</v>
      </c>
      <c r="L1572" s="77" t="str">
        <f>IF(COUNTIF($E$3:E1572,E1572)=1,K1572,"")</f>
        <v/>
      </c>
    </row>
    <row r="1573" spans="1:12" ht="15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87">
        <v>835</v>
      </c>
      <c r="L1573" s="77" t="str">
        <f>IF(COUNTIF($E$3:E1573,E1573)=1,K1573,"")</f>
        <v/>
      </c>
    </row>
    <row r="1574" spans="1:12" ht="15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87">
        <v>835</v>
      </c>
      <c r="L1574" s="77" t="str">
        <f>IF(COUNTIF($E$3:E1574,E1574)=1,K1574,"")</f>
        <v/>
      </c>
    </row>
    <row r="1575" spans="1:12" ht="15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87">
        <v>143358</v>
      </c>
      <c r="L1575" s="77">
        <f>IF(COUNTIF($E$3:E1575,E1575)=1,K1575,"")</f>
        <v>143358</v>
      </c>
    </row>
    <row r="1576" spans="1:12" ht="15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87">
        <v>143358</v>
      </c>
      <c r="L1576" s="77" t="str">
        <f>IF(COUNTIF($E$3:E1576,E1576)=1,K1576,"")</f>
        <v/>
      </c>
    </row>
    <row r="1577" spans="1:12" ht="15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87">
        <v>143358</v>
      </c>
      <c r="L1577" s="77" t="str">
        <f>IF(COUNTIF($E$3:E1577,E1577)=1,K1577,"")</f>
        <v/>
      </c>
    </row>
    <row r="1578" spans="1:12" ht="15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87">
        <v>143358</v>
      </c>
      <c r="L1578" s="77" t="str">
        <f>IF(COUNTIF($E$3:E1578,E1578)=1,K1578,"")</f>
        <v/>
      </c>
    </row>
    <row r="1579" spans="1:12" ht="15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87">
        <v>143358</v>
      </c>
      <c r="L1579" s="77" t="str">
        <f>IF(COUNTIF($E$3:E1579,E1579)=1,K1579,"")</f>
        <v/>
      </c>
    </row>
    <row r="1580" spans="1:12" ht="15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87">
        <v>143358</v>
      </c>
      <c r="L1580" s="77" t="str">
        <f>IF(COUNTIF($E$3:E1580,E1580)=1,K1580,"")</f>
        <v/>
      </c>
    </row>
    <row r="1581" spans="1:12" ht="15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87">
        <v>143358</v>
      </c>
      <c r="L1581" s="77" t="str">
        <f>IF(COUNTIF($E$3:E1581,E1581)=1,K1581,"")</f>
        <v/>
      </c>
    </row>
    <row r="1582" spans="1:12" ht="15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87">
        <v>143358</v>
      </c>
      <c r="L1582" s="77" t="str">
        <f>IF(COUNTIF($E$3:E1582,E1582)=1,K1582,"")</f>
        <v/>
      </c>
    </row>
    <row r="1583" spans="1:12" ht="15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87">
        <v>143358</v>
      </c>
      <c r="L1583" s="77" t="str">
        <f>IF(COUNTIF($E$3:E1583,E1583)=1,K1583,"")</f>
        <v/>
      </c>
    </row>
    <row r="1584" spans="1:12" ht="15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87">
        <v>143358</v>
      </c>
      <c r="L1584" s="77" t="str">
        <f>IF(COUNTIF($E$3:E1584,E1584)=1,K1584,"")</f>
        <v/>
      </c>
    </row>
    <row r="1585" spans="1:12" ht="15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87">
        <v>143358</v>
      </c>
      <c r="L1585" s="77" t="str">
        <f>IF(COUNTIF($E$3:E1585,E1585)=1,K1585,"")</f>
        <v/>
      </c>
    </row>
    <row r="1586" spans="1:12" ht="15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87">
        <v>143358</v>
      </c>
      <c r="L1586" s="77" t="str">
        <f>IF(COUNTIF($E$3:E1586,E1586)=1,K1586,"")</f>
        <v/>
      </c>
    </row>
    <row r="1587" spans="1:12" ht="15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87">
        <v>13420</v>
      </c>
      <c r="L1587" s="77" t="str">
        <f>IF(COUNTIF($E$3:E1587,E1587)=1,K1587,"")</f>
        <v/>
      </c>
    </row>
    <row r="1588" spans="1:12" ht="15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87">
        <v>13420</v>
      </c>
      <c r="L1588" s="77" t="str">
        <f>IF(COUNTIF($E$3:E1588,E1588)=1,K1588,"")</f>
        <v/>
      </c>
    </row>
    <row r="1589" spans="1:12" ht="15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87">
        <v>13420</v>
      </c>
      <c r="L1589" s="77" t="str">
        <f>IF(COUNTIF($E$3:E1589,E1589)=1,K1589,"")</f>
        <v/>
      </c>
    </row>
    <row r="1590" spans="1:12" ht="15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87">
        <v>13420</v>
      </c>
      <c r="L1590" s="77" t="str">
        <f>IF(COUNTIF($E$3:E1590,E1590)=1,K1590,"")</f>
        <v/>
      </c>
    </row>
    <row r="1591" spans="1:12" ht="15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87">
        <v>13420</v>
      </c>
      <c r="L1591" s="77" t="str">
        <f>IF(COUNTIF($E$3:E1591,E1591)=1,K1591,"")</f>
        <v/>
      </c>
    </row>
    <row r="1592" spans="1:12" ht="15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87">
        <v>13420</v>
      </c>
      <c r="L1592" s="77" t="str">
        <f>IF(COUNTIF($E$3:E1592,E1592)=1,K1592,"")</f>
        <v/>
      </c>
    </row>
    <row r="1593" spans="1:12" ht="15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87">
        <v>13420</v>
      </c>
      <c r="L1593" s="77" t="str">
        <f>IF(COUNTIF($E$3:E1593,E1593)=1,K1593,"")</f>
        <v/>
      </c>
    </row>
    <row r="1594" spans="1:12" ht="15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87">
        <v>13420</v>
      </c>
      <c r="L1594" s="77" t="str">
        <f>IF(COUNTIF($E$3:E1594,E1594)=1,K1594,"")</f>
        <v/>
      </c>
    </row>
    <row r="1595" spans="1:12" ht="15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87">
        <v>13420</v>
      </c>
      <c r="L1595" s="77" t="str">
        <f>IF(COUNTIF($E$3:E1595,E1595)=1,K1595,"")</f>
        <v/>
      </c>
    </row>
    <row r="1596" spans="1:12" ht="15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87">
        <v>13420</v>
      </c>
      <c r="L1596" s="77" t="str">
        <f>IF(COUNTIF($E$3:E1596,E1596)=1,K1596,"")</f>
        <v/>
      </c>
    </row>
    <row r="1597" spans="1:12" ht="15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87">
        <v>13420</v>
      </c>
      <c r="L1597" s="77" t="str">
        <f>IF(COUNTIF($E$3:E1597,E1597)=1,K1597,"")</f>
        <v/>
      </c>
    </row>
    <row r="1598" spans="1:12" ht="15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87">
        <v>13420</v>
      </c>
      <c r="L1598" s="77" t="str">
        <f>IF(COUNTIF($E$3:E1598,E1598)=1,K1598,"")</f>
        <v/>
      </c>
    </row>
    <row r="1599" spans="1:12" ht="15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87">
        <v>686</v>
      </c>
      <c r="L1599" s="77">
        <f>IF(COUNTIF($E$3:E1599,E1599)=1,K1599,"")</f>
        <v>686</v>
      </c>
    </row>
    <row r="1600" spans="1:12" ht="15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87">
        <v>686</v>
      </c>
      <c r="L1600" s="77" t="str">
        <f>IF(COUNTIF($E$3:E1600,E1600)=1,K1600,"")</f>
        <v/>
      </c>
    </row>
    <row r="1601" spans="1:12" ht="15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87">
        <v>686</v>
      </c>
      <c r="L1601" s="77" t="str">
        <f>IF(COUNTIF($E$3:E1601,E1601)=1,K1601,"")</f>
        <v/>
      </c>
    </row>
    <row r="1602" spans="1:12" ht="15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87">
        <v>686</v>
      </c>
      <c r="L1602" s="77" t="str">
        <f>IF(COUNTIF($E$3:E1602,E1602)=1,K1602,"")</f>
        <v/>
      </c>
    </row>
    <row r="1603" spans="1:12" ht="15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87">
        <v>686</v>
      </c>
      <c r="L1603" s="77" t="str">
        <f>IF(COUNTIF($E$3:E1603,E1603)=1,K1603,"")</f>
        <v/>
      </c>
    </row>
    <row r="1604" spans="1:12" ht="15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87">
        <v>686</v>
      </c>
      <c r="L1604" s="77" t="str">
        <f>IF(COUNTIF($E$3:E1604,E1604)=1,K1604,"")</f>
        <v/>
      </c>
    </row>
    <row r="1605" spans="1:12" ht="15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87">
        <v>686</v>
      </c>
      <c r="L1605" s="77" t="str">
        <f>IF(COUNTIF($E$3:E1605,E1605)=1,K1605,"")</f>
        <v/>
      </c>
    </row>
    <row r="1606" spans="1:12" ht="15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87">
        <v>686</v>
      </c>
      <c r="L1606" s="77" t="str">
        <f>IF(COUNTIF($E$3:E1606,E1606)=1,K1606,"")</f>
        <v/>
      </c>
    </row>
    <row r="1607" spans="1:12" ht="15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87">
        <v>686</v>
      </c>
      <c r="L1607" s="77" t="str">
        <f>IF(COUNTIF($E$3:E1607,E1607)=1,K1607,"")</f>
        <v/>
      </c>
    </row>
    <row r="1608" spans="1:12" ht="15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87">
        <v>686</v>
      </c>
      <c r="L1608" s="77" t="str">
        <f>IF(COUNTIF($E$3:E1608,E1608)=1,K1608,"")</f>
        <v/>
      </c>
    </row>
    <row r="1609" spans="1:12" ht="15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87">
        <v>686</v>
      </c>
      <c r="L1609" s="77" t="str">
        <f>IF(COUNTIF($E$3:E1609,E1609)=1,K1609,"")</f>
        <v/>
      </c>
    </row>
    <row r="1610" spans="1:12" ht="15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87">
        <v>686</v>
      </c>
      <c r="L1610" s="77" t="str">
        <f>IF(COUNTIF($E$3:E1610,E1610)=1,K1610,"")</f>
        <v/>
      </c>
    </row>
    <row r="1611" spans="1:12" ht="15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87">
        <v>686</v>
      </c>
      <c r="L1611" s="77" t="str">
        <f>IF(COUNTIF($E$3:E1611,E1611)=1,K1611,"")</f>
        <v/>
      </c>
    </row>
    <row r="1612" spans="1:12" ht="15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87">
        <v>686</v>
      </c>
      <c r="L1612" s="77" t="str">
        <f>IF(COUNTIF($E$3:E1612,E1612)=1,K1612,"")</f>
        <v/>
      </c>
    </row>
    <row r="1613" spans="1:12" ht="15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87">
        <v>686</v>
      </c>
      <c r="L1613" s="77" t="str">
        <f>IF(COUNTIF($E$3:E1613,E1613)=1,K1613,"")</f>
        <v/>
      </c>
    </row>
    <row r="1614" spans="1:12" ht="15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87">
        <v>686</v>
      </c>
      <c r="L1614" s="77" t="str">
        <f>IF(COUNTIF($E$3:E1614,E1614)=1,K1614,"")</f>
        <v/>
      </c>
    </row>
    <row r="1615" spans="1:12" ht="15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87">
        <v>1221</v>
      </c>
      <c r="L1615" s="77">
        <f>IF(COUNTIF($E$3:E1615,E1615)=1,K1615,"")</f>
        <v>1221</v>
      </c>
    </row>
    <row r="1616" spans="1:12" ht="15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87">
        <v>1221</v>
      </c>
      <c r="L1616" s="77" t="str">
        <f>IF(COUNTIF($E$3:E1616,E1616)=1,K1616,"")</f>
        <v/>
      </c>
    </row>
    <row r="1617" spans="1:12" ht="15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87">
        <v>1221</v>
      </c>
      <c r="L1617" s="77" t="str">
        <f>IF(COUNTIF($E$3:E1617,E1617)=1,K1617,"")</f>
        <v/>
      </c>
    </row>
    <row r="1618" spans="1:12" ht="15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87">
        <v>1221</v>
      </c>
      <c r="L1618" s="77" t="str">
        <f>IF(COUNTIF($E$3:E1618,E1618)=1,K1618,"")</f>
        <v/>
      </c>
    </row>
    <row r="1619" spans="1:12" ht="15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87">
        <v>1221</v>
      </c>
      <c r="L1619" s="77" t="str">
        <f>IF(COUNTIF($E$3:E1619,E1619)=1,K1619,"")</f>
        <v/>
      </c>
    </row>
    <row r="1620" spans="1:12" ht="15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87">
        <v>1221</v>
      </c>
      <c r="L1620" s="77" t="str">
        <f>IF(COUNTIF($E$3:E1620,E1620)=1,K1620,"")</f>
        <v/>
      </c>
    </row>
    <row r="1621" spans="1:12" ht="15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87">
        <v>1221</v>
      </c>
      <c r="L1621" s="77" t="str">
        <f>IF(COUNTIF($E$3:E1621,E1621)=1,K1621,"")</f>
        <v/>
      </c>
    </row>
    <row r="1622" spans="1:12" ht="15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87">
        <v>1221</v>
      </c>
      <c r="L1622" s="77" t="str">
        <f>IF(COUNTIF($E$3:E1622,E1622)=1,K1622,"")</f>
        <v/>
      </c>
    </row>
    <row r="1623" spans="1:12" ht="15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87">
        <v>1221</v>
      </c>
      <c r="L1623" s="77" t="str">
        <f>IF(COUNTIF($E$3:E1623,E1623)=1,K1623,"")</f>
        <v/>
      </c>
    </row>
    <row r="1624" spans="1:12" ht="15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87">
        <v>1221</v>
      </c>
      <c r="L1624" s="77" t="str">
        <f>IF(COUNTIF($E$3:E1624,E1624)=1,K1624,"")</f>
        <v/>
      </c>
    </row>
    <row r="1625" spans="1:12" ht="15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87">
        <v>6841</v>
      </c>
      <c r="L1625" s="77" t="str">
        <f>IF(COUNTIF($E$3:E1625,E1625)=1,K1625,"")</f>
        <v/>
      </c>
    </row>
    <row r="1626" spans="1:12" ht="15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87">
        <v>6841</v>
      </c>
      <c r="L1626" s="77" t="str">
        <f>IF(COUNTIF($E$3:E1626,E1626)=1,K1626,"")</f>
        <v/>
      </c>
    </row>
    <row r="1627" spans="1:12" ht="15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87">
        <v>6841</v>
      </c>
      <c r="L1627" s="77" t="str">
        <f>IF(COUNTIF($E$3:E1627,E1627)=1,K1627,"")</f>
        <v/>
      </c>
    </row>
    <row r="1628" spans="1:12" ht="15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87">
        <v>6841</v>
      </c>
      <c r="L1628" s="77" t="str">
        <f>IF(COUNTIF($E$3:E1628,E1628)=1,K1628,"")</f>
        <v/>
      </c>
    </row>
    <row r="1629" spans="1:12" ht="15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87">
        <v>6841</v>
      </c>
      <c r="L1629" s="77" t="str">
        <f>IF(COUNTIF($E$3:E1629,E1629)=1,K1629,"")</f>
        <v/>
      </c>
    </row>
    <row r="1630" spans="1:12" ht="15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87">
        <v>6841</v>
      </c>
      <c r="L1630" s="77" t="str">
        <f>IF(COUNTIF($E$3:E1630,E1630)=1,K1630,"")</f>
        <v/>
      </c>
    </row>
    <row r="1631" spans="1:12" ht="15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87">
        <v>6841</v>
      </c>
      <c r="L1631" s="77" t="str">
        <f>IF(COUNTIF($E$3:E1631,E1631)=1,K1631,"")</f>
        <v/>
      </c>
    </row>
    <row r="1632" spans="1:12" ht="15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87">
        <v>6841</v>
      </c>
      <c r="L1632" s="77" t="str">
        <f>IF(COUNTIF($E$3:E1632,E1632)=1,K1632,"")</f>
        <v/>
      </c>
    </row>
    <row r="1633" spans="1:12" ht="15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87">
        <v>6841</v>
      </c>
      <c r="L1633" s="77" t="str">
        <f>IF(COUNTIF($E$3:E1633,E1633)=1,K1633,"")</f>
        <v/>
      </c>
    </row>
    <row r="1634" spans="1:12" ht="15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87">
        <v>6841</v>
      </c>
      <c r="L1634" s="77" t="str">
        <f>IF(COUNTIF($E$3:E1634,E1634)=1,K1634,"")</f>
        <v/>
      </c>
    </row>
    <row r="1635" spans="1:12" ht="15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87">
        <v>8486</v>
      </c>
    </row>
    <row r="1636" spans="1:12" ht="15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87">
        <v>8486</v>
      </c>
    </row>
    <row r="1637" spans="1:12" ht="15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87">
        <v>8486</v>
      </c>
    </row>
    <row r="1638" spans="1:12" ht="15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87">
        <v>8486</v>
      </c>
    </row>
    <row r="1639" spans="1:12" ht="15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87">
        <v>8486</v>
      </c>
    </row>
    <row r="1640" spans="1:12" ht="15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87">
        <v>8486</v>
      </c>
    </row>
    <row r="1641" spans="1:12" ht="15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87">
        <v>8486</v>
      </c>
    </row>
    <row r="1642" spans="1:12" ht="15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87">
        <v>8486</v>
      </c>
    </row>
    <row r="1643" spans="1:12" ht="15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87">
        <v>8486</v>
      </c>
    </row>
    <row r="1644" spans="1:12" ht="15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87">
        <v>8486</v>
      </c>
    </row>
    <row r="1645" spans="1:12" ht="15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87">
        <v>4876</v>
      </c>
      <c r="L1645" s="77">
        <f>IF(COUNTIF($E$3:E1645,E1645)=1,K1645,"")</f>
        <v>4876</v>
      </c>
    </row>
    <row r="1646" spans="1:12" ht="15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87">
        <v>4876</v>
      </c>
      <c r="L1646" s="77" t="str">
        <f>IF(COUNTIF($E$3:E1646,E1646)=1,K1646,"")</f>
        <v/>
      </c>
    </row>
    <row r="1647" spans="1:12" ht="15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87">
        <v>4876</v>
      </c>
      <c r="L1647" s="77" t="str">
        <f>IF(COUNTIF($E$3:E1647,E1647)=1,K1647,"")</f>
        <v/>
      </c>
    </row>
    <row r="1648" spans="1:12" ht="15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87">
        <v>4876</v>
      </c>
      <c r="L1648" s="77" t="str">
        <f>IF(COUNTIF($E$3:E1648,E1648)=1,K1648,"")</f>
        <v/>
      </c>
    </row>
    <row r="1649" spans="1:12" ht="15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87">
        <v>4876</v>
      </c>
      <c r="L1649" s="77" t="str">
        <f>IF(COUNTIF($E$3:E1649,E1649)=1,K1649,"")</f>
        <v/>
      </c>
    </row>
    <row r="1650" spans="1:12" ht="15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87">
        <v>4876</v>
      </c>
      <c r="L1650" s="77" t="str">
        <f>IF(COUNTIF($E$3:E1650,E1650)=1,K1650,"")</f>
        <v/>
      </c>
    </row>
    <row r="1651" spans="1:12" ht="15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87">
        <v>4876</v>
      </c>
      <c r="L1651" s="77" t="str">
        <f>IF(COUNTIF($E$3:E1651,E1651)=1,K1651,"")</f>
        <v/>
      </c>
    </row>
    <row r="1652" spans="1:12" ht="15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87">
        <v>4876</v>
      </c>
      <c r="L1652" s="77" t="str">
        <f>IF(COUNTIF($E$3:E1652,E1652)=1,K1652,"")</f>
        <v/>
      </c>
    </row>
    <row r="1653" spans="1:12" ht="15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87">
        <v>4876</v>
      </c>
      <c r="L1653" s="77" t="str">
        <f>IF(COUNTIF($E$3:E1653,E1653)=1,K1653,"")</f>
        <v/>
      </c>
    </row>
    <row r="1654" spans="1:12" ht="15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87">
        <v>4876</v>
      </c>
      <c r="L1654" s="77" t="str">
        <f>IF(COUNTIF($E$3:E1654,E1654)=1,K1654,"")</f>
        <v/>
      </c>
    </row>
    <row r="1655" spans="1:12" ht="15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87">
        <v>16214</v>
      </c>
      <c r="L1655" s="77">
        <f>IF(COUNTIF($E$3:E1655,E1655)=1,K1655,"")</f>
        <v>16214</v>
      </c>
    </row>
    <row r="1656" spans="1:12" ht="15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87">
        <v>16214</v>
      </c>
      <c r="L1656" s="77" t="str">
        <f>IF(COUNTIF($E$3:E1656,E1656)=1,K1656,"")</f>
        <v/>
      </c>
    </row>
    <row r="1657" spans="1:12" ht="15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87">
        <v>16214</v>
      </c>
      <c r="L1657" s="77" t="str">
        <f>IF(COUNTIF($E$3:E1657,E1657)=1,K1657,"")</f>
        <v/>
      </c>
    </row>
    <row r="1658" spans="1:12" ht="15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87">
        <v>16214</v>
      </c>
      <c r="L1658" s="77" t="str">
        <f>IF(COUNTIF($E$3:E1658,E1658)=1,K1658,"")</f>
        <v/>
      </c>
    </row>
    <row r="1659" spans="1:12" ht="15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87">
        <v>16214</v>
      </c>
      <c r="L1659" s="77" t="str">
        <f>IF(COUNTIF($E$3:E1659,E1659)=1,K1659,"")</f>
        <v/>
      </c>
    </row>
    <row r="1660" spans="1:12" ht="15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87">
        <v>16214</v>
      </c>
      <c r="L1660" s="77" t="str">
        <f>IF(COUNTIF($E$3:E1660,E1660)=1,K1660,"")</f>
        <v/>
      </c>
    </row>
    <row r="1661" spans="1:12" ht="15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87">
        <v>16214</v>
      </c>
      <c r="L1661" s="77" t="str">
        <f>IF(COUNTIF($E$3:E1661,E1661)=1,K1661,"")</f>
        <v/>
      </c>
    </row>
    <row r="1662" spans="1:12" ht="15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87">
        <v>16214</v>
      </c>
      <c r="L1662" s="77" t="str">
        <f>IF(COUNTIF($E$3:E1662,E1662)=1,K1662,"")</f>
        <v/>
      </c>
    </row>
    <row r="1663" spans="1:12" ht="15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87">
        <v>16214</v>
      </c>
      <c r="L1663" s="77" t="str">
        <f>IF(COUNTIF($E$3:E1663,E1663)=1,K1663,"")</f>
        <v/>
      </c>
    </row>
    <row r="1664" spans="1:12" ht="15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87">
        <v>16214</v>
      </c>
      <c r="L1664" s="77" t="str">
        <f>IF(COUNTIF($E$3:E1664,E1664)=1,K1664,"")</f>
        <v/>
      </c>
    </row>
    <row r="1665" spans="1:12" ht="15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87">
        <v>16214</v>
      </c>
      <c r="L1665" s="77" t="str">
        <f>IF(COUNTIF($E$3:E1665,E1665)=1,K1665,"")</f>
        <v/>
      </c>
    </row>
    <row r="1666" spans="1:12" ht="15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87" t="s">
        <v>518</v>
      </c>
      <c r="L1666" s="77" t="str">
        <f>IF(COUNTIF($E$3:E1666,E1666)=1,K1666,"")</f>
        <v>-</v>
      </c>
    </row>
    <row r="1667" spans="1:12" ht="15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87" t="s">
        <v>518</v>
      </c>
      <c r="L1667" s="77" t="str">
        <f>IF(COUNTIF($E$3:E1667,E1667)=1,K1667,"")</f>
        <v/>
      </c>
    </row>
    <row r="1668" spans="1:12" ht="15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87" t="s">
        <v>518</v>
      </c>
      <c r="L1668" s="77" t="str">
        <f>IF(COUNTIF($E$3:E1668,E1668)=1,K1668,"")</f>
        <v/>
      </c>
    </row>
    <row r="1669" spans="1:12" ht="15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87" t="s">
        <v>518</v>
      </c>
      <c r="L1669" s="77" t="str">
        <f>IF(COUNTIF($E$3:E1669,E1669)=1,K1669,"")</f>
        <v/>
      </c>
    </row>
    <row r="1670" spans="1:12" ht="15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87" t="s">
        <v>518</v>
      </c>
      <c r="L1670" s="77" t="str">
        <f>IF(COUNTIF($E$3:E1670,E1670)=1,K1670,"")</f>
        <v/>
      </c>
    </row>
    <row r="1671" spans="1:12" ht="15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87" t="s">
        <v>518</v>
      </c>
      <c r="L1671" s="77" t="str">
        <f>IF(COUNTIF($E$3:E1671,E1671)=1,K1671,"")</f>
        <v/>
      </c>
    </row>
    <row r="1672" spans="1:12" ht="15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87" t="s">
        <v>518</v>
      </c>
      <c r="L1672" s="77" t="str">
        <f>IF(COUNTIF($E$3:E1672,E1672)=1,K1672,"")</f>
        <v/>
      </c>
    </row>
    <row r="1673" spans="1:12" ht="15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87" t="s">
        <v>518</v>
      </c>
      <c r="L1673" s="77" t="str">
        <f>IF(COUNTIF($E$3:E1673,E1673)=1,K1673,"")</f>
        <v/>
      </c>
    </row>
    <row r="1674" spans="1:12" ht="15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87" t="s">
        <v>518</v>
      </c>
      <c r="L1674" s="77" t="str">
        <f>IF(COUNTIF($E$3:E1674,E1674)=1,K1674,"")</f>
        <v/>
      </c>
    </row>
    <row r="1675" spans="1:12" ht="15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87" t="s">
        <v>518</v>
      </c>
      <c r="L1675" s="77" t="str">
        <f>IF(COUNTIF($E$3:E1675,E1675)=1,K1675,"")</f>
        <v/>
      </c>
    </row>
    <row r="1676" spans="1:12" ht="15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87" t="s">
        <v>518</v>
      </c>
      <c r="L1676" s="77" t="str">
        <f>IF(COUNTIF($E$3:E1676,E1676)=1,K1676,"")</f>
        <v/>
      </c>
    </row>
    <row r="1677" spans="1:12" ht="15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87" t="s">
        <v>518</v>
      </c>
      <c r="L1677" s="77" t="str">
        <f>IF(COUNTIF($E$3:E1677,E1677)=1,K1677,"")</f>
        <v/>
      </c>
    </row>
    <row r="1678" spans="1:12" ht="15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87" t="s">
        <v>518</v>
      </c>
      <c r="L1678" s="77" t="str">
        <f>IF(COUNTIF($E$3:E1678,E1678)=1,K1678,"")</f>
        <v>-</v>
      </c>
    </row>
    <row r="1679" spans="1:12" ht="15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87" t="s">
        <v>518</v>
      </c>
      <c r="L1679" s="77" t="str">
        <f>IF(COUNTIF($E$3:E1679,E1679)=1,K1679,"")</f>
        <v/>
      </c>
    </row>
    <row r="1680" spans="1:12" ht="15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87" t="s">
        <v>518</v>
      </c>
      <c r="L1680" s="77" t="str">
        <f>IF(COUNTIF($E$3:E1680,E1680)=1,K1680,"")</f>
        <v/>
      </c>
    </row>
    <row r="1681" spans="1:12" ht="15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87" t="s">
        <v>518</v>
      </c>
      <c r="L1681" s="77" t="str">
        <f>IF(COUNTIF($E$3:E1681,E1681)=1,K1681,"")</f>
        <v/>
      </c>
    </row>
    <row r="1682" spans="1:12" ht="15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87" t="s">
        <v>518</v>
      </c>
      <c r="L1682" s="77" t="str">
        <f>IF(COUNTIF($E$3:E1682,E1682)=1,K1682,"")</f>
        <v/>
      </c>
    </row>
    <row r="1683" spans="1:12" ht="15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87" t="s">
        <v>518</v>
      </c>
      <c r="L1683" s="77" t="str">
        <f>IF(COUNTIF($E$3:E1683,E1683)=1,K1683,"")</f>
        <v/>
      </c>
    </row>
    <row r="1684" spans="1:12" ht="15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87" t="s">
        <v>518</v>
      </c>
      <c r="L1684" s="77" t="str">
        <f>IF(COUNTIF($E$3:E1684,E1684)=1,K1684,"")</f>
        <v/>
      </c>
    </row>
    <row r="1685" spans="1:12" ht="15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87" t="s">
        <v>518</v>
      </c>
      <c r="L1685" s="77" t="str">
        <f>IF(COUNTIF($E$3:E1685,E1685)=1,K1685,"")</f>
        <v/>
      </c>
    </row>
    <row r="1686" spans="1:12" ht="15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87" t="s">
        <v>518</v>
      </c>
      <c r="L1686" s="77" t="str">
        <f>IF(COUNTIF($E$3:E1686,E1686)=1,K1686,"")</f>
        <v/>
      </c>
    </row>
    <row r="1687" spans="1:12" ht="15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87">
        <v>28142</v>
      </c>
      <c r="L1687" s="77">
        <f>IF(COUNTIF($E$3:E1687,E1687)=1,K1687,"")</f>
        <v>28142</v>
      </c>
    </row>
    <row r="1688" spans="1:12" ht="15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87">
        <v>28142</v>
      </c>
      <c r="L1688" s="77" t="str">
        <f>IF(COUNTIF($E$3:E1688,E1688)=1,K1688,"")</f>
        <v/>
      </c>
    </row>
    <row r="1689" spans="1:12" ht="15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87">
        <v>28142</v>
      </c>
      <c r="L1689" s="77" t="str">
        <f>IF(COUNTIF($E$3:E1689,E1689)=1,K1689,"")</f>
        <v/>
      </c>
    </row>
    <row r="1690" spans="1:12" ht="15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87">
        <v>28142</v>
      </c>
      <c r="L1690" s="77" t="str">
        <f>IF(COUNTIF($E$3:E1690,E1690)=1,K1690,"")</f>
        <v/>
      </c>
    </row>
    <row r="1691" spans="1:12" ht="15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87">
        <v>28142</v>
      </c>
      <c r="L1691" s="77" t="str">
        <f>IF(COUNTIF($E$3:E1691,E1691)=1,K1691,"")</f>
        <v/>
      </c>
    </row>
    <row r="1692" spans="1:12" ht="15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87">
        <v>28142</v>
      </c>
      <c r="L1692" s="77" t="str">
        <f>IF(COUNTIF($E$3:E1692,E1692)=1,K1692,"")</f>
        <v/>
      </c>
    </row>
    <row r="1693" spans="1:12" ht="15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87">
        <v>28142</v>
      </c>
      <c r="L1693" s="77" t="str">
        <f>IF(COUNTIF($E$3:E1693,E1693)=1,K1693,"")</f>
        <v/>
      </c>
    </row>
    <row r="1694" spans="1:12" ht="15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87">
        <v>28142</v>
      </c>
      <c r="L1694" s="77" t="str">
        <f>IF(COUNTIF($E$3:E1694,E1694)=1,K1694,"")</f>
        <v/>
      </c>
    </row>
    <row r="1695" spans="1:12" ht="15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87">
        <v>28142</v>
      </c>
      <c r="L1695" s="77" t="str">
        <f>IF(COUNTIF($E$3:E1695,E1695)=1,K1695,"")</f>
        <v/>
      </c>
    </row>
    <row r="1696" spans="1:12" ht="15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87" t="s">
        <v>518</v>
      </c>
      <c r="L1696" s="77" t="str">
        <f>IF(COUNTIF($E$3:E1696,E1696)=1,K1696,"")</f>
        <v>-</v>
      </c>
    </row>
    <row r="1697" spans="1:12" ht="15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87" t="s">
        <v>518</v>
      </c>
      <c r="L1697" s="77" t="str">
        <f>IF(COUNTIF($E$3:E1697,E1697)=1,K1697,"")</f>
        <v/>
      </c>
    </row>
    <row r="1698" spans="1:12" ht="15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87" t="s">
        <v>518</v>
      </c>
      <c r="L1698" s="77" t="str">
        <f>IF(COUNTIF($E$3:E1698,E1698)=1,K1698,"")</f>
        <v/>
      </c>
    </row>
    <row r="1699" spans="1:12" ht="15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87" t="s">
        <v>518</v>
      </c>
      <c r="L1699" s="77" t="str">
        <f>IF(COUNTIF($E$3:E1699,E1699)=1,K1699,"")</f>
        <v/>
      </c>
    </row>
    <row r="1700" spans="1:12" ht="15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87" t="s">
        <v>518</v>
      </c>
      <c r="L1700" s="77" t="str">
        <f>IF(COUNTIF($E$3:E1700,E1700)=1,K1700,"")</f>
        <v/>
      </c>
    </row>
    <row r="1701" spans="1:12" ht="15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87" t="s">
        <v>518</v>
      </c>
      <c r="L1701" s="77" t="str">
        <f>IF(COUNTIF($E$3:E1701,E1701)=1,K1701,"")</f>
        <v/>
      </c>
    </row>
    <row r="1702" spans="1:12" ht="15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87" t="s">
        <v>518</v>
      </c>
      <c r="L1702" s="77" t="str">
        <f>IF(COUNTIF($E$3:E1702,E1702)=1,K1702,"")</f>
        <v/>
      </c>
    </row>
    <row r="1703" spans="1:12" ht="15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87" t="s">
        <v>518</v>
      </c>
      <c r="L1703" s="77" t="str">
        <f>IF(COUNTIF($E$3:E1703,E1703)=1,K1703,"")</f>
        <v/>
      </c>
    </row>
    <row r="1704" spans="1:12" ht="15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87">
        <v>552</v>
      </c>
      <c r="L1704" s="77">
        <f>IF(COUNTIF($E$3:E1704,E1704)=1,K1704,"")</f>
        <v>552</v>
      </c>
    </row>
    <row r="1705" spans="1:12" ht="15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87">
        <v>552</v>
      </c>
      <c r="L1705" s="77" t="str">
        <f>IF(COUNTIF($E$3:E1705,E1705)=1,K1705,"")</f>
        <v/>
      </c>
    </row>
    <row r="1706" spans="1:12" ht="15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87">
        <v>552</v>
      </c>
      <c r="L1706" s="77" t="str">
        <f>IF(COUNTIF($E$3:E1706,E1706)=1,K1706,"")</f>
        <v/>
      </c>
    </row>
    <row r="1707" spans="1:12" ht="15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87">
        <v>552</v>
      </c>
      <c r="L1707" s="77" t="str">
        <f>IF(COUNTIF($E$3:E1707,E1707)=1,K1707,"")</f>
        <v/>
      </c>
    </row>
    <row r="1708" spans="1:12" ht="15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87">
        <v>552</v>
      </c>
      <c r="L1708" s="77" t="str">
        <f>IF(COUNTIF($E$3:E1708,E1708)=1,K1708,"")</f>
        <v/>
      </c>
    </row>
    <row r="1709" spans="1:12" ht="15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87">
        <v>552</v>
      </c>
      <c r="L1709" s="77" t="str">
        <f>IF(COUNTIF($E$3:E1709,E1709)=1,K1709,"")</f>
        <v/>
      </c>
    </row>
    <row r="1710" spans="1:12" ht="15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87">
        <v>552</v>
      </c>
      <c r="L1710" s="77" t="str">
        <f>IF(COUNTIF($E$3:E1710,E1710)=1,K1710,"")</f>
        <v/>
      </c>
    </row>
    <row r="1711" spans="1:12" ht="15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87">
        <v>552</v>
      </c>
      <c r="L1711" s="77" t="str">
        <f>IF(COUNTIF($E$3:E1711,E1711)=1,K1711,"")</f>
        <v/>
      </c>
    </row>
    <row r="1712" spans="1:12" ht="15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87">
        <v>12212</v>
      </c>
      <c r="L1712" s="77">
        <f>IF(COUNTIF($E$3:E1712,E1712)=1,K1712,"")</f>
        <v>12212</v>
      </c>
    </row>
    <row r="1713" spans="1:12" ht="15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87">
        <v>12212</v>
      </c>
      <c r="L1713" s="77" t="str">
        <f>IF(COUNTIF($E$3:E1713,E1713)=1,K1713,"")</f>
        <v/>
      </c>
    </row>
    <row r="1714" spans="1:12" ht="15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87">
        <v>12212</v>
      </c>
      <c r="L1714" s="77" t="str">
        <f>IF(COUNTIF($E$3:E1714,E1714)=1,K1714,"")</f>
        <v/>
      </c>
    </row>
    <row r="1715" spans="1:12" ht="15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87">
        <v>12212</v>
      </c>
      <c r="L1715" s="77" t="str">
        <f>IF(COUNTIF($E$3:E1715,E1715)=1,K1715,"")</f>
        <v/>
      </c>
    </row>
    <row r="1716" spans="1:12" ht="15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87">
        <v>12212</v>
      </c>
      <c r="L1716" s="77" t="str">
        <f>IF(COUNTIF($E$3:E1716,E1716)=1,K1716,"")</f>
        <v/>
      </c>
    </row>
    <row r="1717" spans="1:12" ht="15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87">
        <v>12212</v>
      </c>
      <c r="L1717" s="77" t="str">
        <f>IF(COUNTIF($E$3:E1717,E1717)=1,K1717,"")</f>
        <v/>
      </c>
    </row>
    <row r="1718" spans="1:12" ht="15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87">
        <v>12212</v>
      </c>
      <c r="L1718" s="77" t="str">
        <f>IF(COUNTIF($E$3:E1718,E1718)=1,K1718,"")</f>
        <v/>
      </c>
    </row>
    <row r="1719" spans="1:12" ht="15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87">
        <v>12212</v>
      </c>
      <c r="L1719" s="77" t="str">
        <f>IF(COUNTIF($E$3:E1719,E1719)=1,K1719,"")</f>
        <v/>
      </c>
    </row>
    <row r="1720" spans="1:12" ht="15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87">
        <v>12212</v>
      </c>
      <c r="L1720" s="77" t="str">
        <f>IF(COUNTIF($E$3:E1720,E1720)=1,K1720,"")</f>
        <v/>
      </c>
    </row>
    <row r="1721" spans="1:12" ht="15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87" t="s">
        <v>518</v>
      </c>
      <c r="L1721" s="77" t="str">
        <f>IF(COUNTIF($E$3:E1721,E1721)=1,K1721,"")</f>
        <v>-</v>
      </c>
    </row>
    <row r="1722" spans="1:12" ht="15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87" t="s">
        <v>518</v>
      </c>
      <c r="L1722" s="77" t="str">
        <f>IF(COUNTIF($E$3:E1722,E1722)=1,K1722,"")</f>
        <v/>
      </c>
    </row>
    <row r="1723" spans="1:12" ht="15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87" t="s">
        <v>518</v>
      </c>
      <c r="L1723" s="77" t="str">
        <f>IF(COUNTIF($E$3:E1723,E1723)=1,K1723,"")</f>
        <v/>
      </c>
    </row>
    <row r="1724" spans="1:12" ht="15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87" t="s">
        <v>518</v>
      </c>
      <c r="L1724" s="77" t="str">
        <f>IF(COUNTIF($E$3:E1724,E1724)=1,K1724,"")</f>
        <v/>
      </c>
    </row>
    <row r="1725" spans="1:12" ht="15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87" t="s">
        <v>518</v>
      </c>
      <c r="L1725" s="77" t="str">
        <f>IF(COUNTIF($E$3:E1725,E1725)=1,K1725,"")</f>
        <v/>
      </c>
    </row>
    <row r="1726" spans="1:12" ht="15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87" t="s">
        <v>518</v>
      </c>
      <c r="L1726" s="77" t="str">
        <f>IF(COUNTIF($E$3:E1726,E1726)=1,K1726,"")</f>
        <v/>
      </c>
    </row>
    <row r="1727" spans="1:12" ht="15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87" t="s">
        <v>518</v>
      </c>
      <c r="L1727" s="77" t="str">
        <f>IF(COUNTIF($E$3:E1727,E1727)=1,K1727,"")</f>
        <v/>
      </c>
    </row>
    <row r="1728" spans="1:12" ht="15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87">
        <v>8525</v>
      </c>
      <c r="L1728" s="77">
        <f>IF(COUNTIF($E$3:E1728,E1728)=1,K1728,"")</f>
        <v>8525</v>
      </c>
    </row>
    <row r="1729" spans="1:12" ht="15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87">
        <v>8525</v>
      </c>
      <c r="L1729" s="77" t="str">
        <f>IF(COUNTIF($E$3:E1729,E1729)=1,K1729,"")</f>
        <v/>
      </c>
    </row>
    <row r="1730" spans="1:12" ht="15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87">
        <v>8525</v>
      </c>
      <c r="L1730" s="77" t="str">
        <f>IF(COUNTIF($E$3:E1730,E1730)=1,K1730,"")</f>
        <v/>
      </c>
    </row>
    <row r="1731" spans="1:12" ht="15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87">
        <v>8525</v>
      </c>
      <c r="L1731" s="77" t="str">
        <f>IF(COUNTIF($E$3:E1731,E1731)=1,K1731,"")</f>
        <v/>
      </c>
    </row>
    <row r="1732" spans="1:12" ht="15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87">
        <v>8525</v>
      </c>
      <c r="L1732" s="77" t="str">
        <f>IF(COUNTIF($E$3:E1732,E1732)=1,K1732,"")</f>
        <v/>
      </c>
    </row>
    <row r="1733" spans="1:12" ht="15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87">
        <v>8525</v>
      </c>
      <c r="L1733" s="77" t="str">
        <f>IF(COUNTIF($E$3:E1733,E1733)=1,K1733,"")</f>
        <v/>
      </c>
    </row>
    <row r="1734" spans="1:12" ht="15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87">
        <v>8525</v>
      </c>
      <c r="L1734" s="77" t="str">
        <f>IF(COUNTIF($E$3:E1734,E1734)=1,K1734,"")</f>
        <v/>
      </c>
    </row>
    <row r="1735" spans="1:12" ht="15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87" t="s">
        <v>518</v>
      </c>
      <c r="L1735" s="77" t="str">
        <f>IF(COUNTIF($E$3:E1735,E1735)=1,K1735,"")</f>
        <v>-</v>
      </c>
    </row>
    <row r="1736" spans="1:12" ht="15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87" t="s">
        <v>518</v>
      </c>
      <c r="L1736" s="77" t="str">
        <f>IF(COUNTIF($E$3:E1736,E1736)=1,K1736,"")</f>
        <v/>
      </c>
    </row>
    <row r="1737" spans="1:12" ht="15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87" t="s">
        <v>518</v>
      </c>
      <c r="L1737" s="77" t="str">
        <f>IF(COUNTIF($E$3:E1737,E1737)=1,K1737,"")</f>
        <v/>
      </c>
    </row>
    <row r="1738" spans="1:12" ht="15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87" t="s">
        <v>518</v>
      </c>
      <c r="L1738" s="77" t="str">
        <f>IF(COUNTIF($E$3:E1738,E1738)=1,K1738,"")</f>
        <v/>
      </c>
    </row>
    <row r="1739" spans="1:12" ht="15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87" t="s">
        <v>518</v>
      </c>
      <c r="L1739" s="77" t="str">
        <f>IF(COUNTIF($E$3:E1739,E1739)=1,K1739,"")</f>
        <v/>
      </c>
    </row>
    <row r="1740" spans="1:12" ht="15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87" t="s">
        <v>518</v>
      </c>
      <c r="L1740" s="77" t="str">
        <f>IF(COUNTIF($E$3:E1740,E1740)=1,K1740,"")</f>
        <v/>
      </c>
    </row>
    <row r="1741" spans="1:12" ht="15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87" t="s">
        <v>518</v>
      </c>
      <c r="L1741" s="77" t="str">
        <f>IF(COUNTIF($E$3:E1741,E1741)=1,K1741,"")</f>
        <v/>
      </c>
    </row>
    <row r="1742" spans="1:12" ht="15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87" t="s">
        <v>518</v>
      </c>
      <c r="L1742" s="77" t="str">
        <f>IF(COUNTIF($E$3:E1742,E1742)=1,K1742,"")</f>
        <v/>
      </c>
    </row>
    <row r="1743" spans="1:12" ht="15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87" t="s">
        <v>518</v>
      </c>
      <c r="L1743" s="77" t="str">
        <f>IF(COUNTIF($E$3:E1743,E1743)=1,K1743,"")</f>
        <v/>
      </c>
    </row>
    <row r="1744" spans="1:12" ht="15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87" t="s">
        <v>518</v>
      </c>
      <c r="L1744" s="77" t="str">
        <f>IF(COUNTIF($E$3:E1744,E1744)=1,K1744,"")</f>
        <v/>
      </c>
    </row>
    <row r="1745" spans="1:12" ht="15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87" t="s">
        <v>518</v>
      </c>
      <c r="L1745" s="77" t="str">
        <f>IF(COUNTIF($E$3:E1745,E1745)=1,K1745,"")</f>
        <v/>
      </c>
    </row>
    <row r="1746" spans="1:12" ht="15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87" t="s">
        <v>518</v>
      </c>
      <c r="L1746" s="77" t="str">
        <f>IF(COUNTIF($E$3:E1746,E1746)=1,K1746,"")</f>
        <v/>
      </c>
    </row>
    <row r="1747" spans="1:12" ht="15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87" t="s">
        <v>518</v>
      </c>
      <c r="L1747" s="77" t="str">
        <f>IF(COUNTIF($E$3:E1747,E1747)=1,K1747,"")</f>
        <v/>
      </c>
    </row>
    <row r="1748" spans="1:12" ht="15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87">
        <v>14751</v>
      </c>
      <c r="L1748" s="77">
        <f>IF(COUNTIF($E$3:E1748,E1748)=1,K1748,"")</f>
        <v>14751</v>
      </c>
    </row>
    <row r="1749" spans="1:12" ht="15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87">
        <v>14751</v>
      </c>
      <c r="L1749" s="77" t="str">
        <f>IF(COUNTIF($E$3:E1749,E1749)=1,K1749,"")</f>
        <v/>
      </c>
    </row>
    <row r="1750" spans="1:12" ht="15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87">
        <v>14751</v>
      </c>
      <c r="L1750" s="77" t="str">
        <f>IF(COUNTIF($E$3:E1750,E1750)=1,K1750,"")</f>
        <v/>
      </c>
    </row>
    <row r="1751" spans="1:12" ht="15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87">
        <v>14751</v>
      </c>
      <c r="L1751" s="77" t="str">
        <f>IF(COUNTIF($E$3:E1751,E1751)=1,K1751,"")</f>
        <v/>
      </c>
    </row>
    <row r="1752" spans="1:12" ht="15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87">
        <v>14751</v>
      </c>
      <c r="L1752" s="77" t="str">
        <f>IF(COUNTIF($E$3:E1752,E1752)=1,K1752,"")</f>
        <v/>
      </c>
    </row>
    <row r="1753" spans="1:12" ht="15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87">
        <v>14751</v>
      </c>
      <c r="L1753" s="77" t="str">
        <f>IF(COUNTIF($E$3:E1753,E1753)=1,K1753,"")</f>
        <v/>
      </c>
    </row>
    <row r="1754" spans="1:12" ht="15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87">
        <v>14751</v>
      </c>
      <c r="L1754" s="77" t="str">
        <f>IF(COUNTIF($E$3:E1754,E1754)=1,K1754,"")</f>
        <v/>
      </c>
    </row>
    <row r="1755" spans="1:12" ht="15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87">
        <v>14751</v>
      </c>
      <c r="L1755" s="77" t="str">
        <f>IF(COUNTIF($E$3:E1755,E1755)=1,K1755,"")</f>
        <v/>
      </c>
    </row>
    <row r="1756" spans="1:12" ht="15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87">
        <v>14751</v>
      </c>
      <c r="L1756" s="77" t="str">
        <f>IF(COUNTIF($E$3:E1756,E1756)=1,K1756,"")</f>
        <v/>
      </c>
    </row>
    <row r="1757" spans="1:12" ht="15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87">
        <v>14751</v>
      </c>
      <c r="L1757" s="77" t="str">
        <f>IF(COUNTIF($E$3:E1757,E1757)=1,K1757,"")</f>
        <v/>
      </c>
    </row>
    <row r="1758" spans="1:12" ht="15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87">
        <v>14751</v>
      </c>
      <c r="L1758" s="77" t="str">
        <f>IF(COUNTIF($E$3:E1758,E1758)=1,K1758,"")</f>
        <v/>
      </c>
    </row>
    <row r="1759" spans="1:12" ht="15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87">
        <v>31233</v>
      </c>
      <c r="L1759" s="77" t="str">
        <f>IF(COUNTIF($E$3:E1759,E1759)=1,K1759,"")</f>
        <v/>
      </c>
    </row>
    <row r="1760" spans="1:12" ht="15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87">
        <v>31233</v>
      </c>
      <c r="L1760" s="77" t="str">
        <f>IF(COUNTIF($E$3:E1760,E1760)=1,K1760,"")</f>
        <v/>
      </c>
    </row>
    <row r="1761" spans="1:12" ht="15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87">
        <v>31233</v>
      </c>
      <c r="L1761" s="77" t="str">
        <f>IF(COUNTIF($E$3:E1761,E1761)=1,K1761,"")</f>
        <v/>
      </c>
    </row>
    <row r="1762" spans="1:12" ht="15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87">
        <v>31233</v>
      </c>
      <c r="L1762" s="77" t="str">
        <f>IF(COUNTIF($E$3:E1762,E1762)=1,K1762,"")</f>
        <v/>
      </c>
    </row>
    <row r="1763" spans="1:12" ht="15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87">
        <v>31233</v>
      </c>
      <c r="L1763" s="77" t="str">
        <f>IF(COUNTIF($E$3:E1763,E1763)=1,K1763,"")</f>
        <v/>
      </c>
    </row>
    <row r="1764" spans="1:12" ht="15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87">
        <v>31233</v>
      </c>
      <c r="L1764" s="77" t="str">
        <f>IF(COUNTIF($E$3:E1764,E1764)=1,K1764,"")</f>
        <v/>
      </c>
    </row>
    <row r="1765" spans="1:12" ht="15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87">
        <v>31233</v>
      </c>
      <c r="L1765" s="77" t="str">
        <f>IF(COUNTIF($E$3:E1765,E1765)=1,K1765,"")</f>
        <v/>
      </c>
    </row>
    <row r="1766" spans="1:12" ht="15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87">
        <v>31233</v>
      </c>
      <c r="L1766" s="77" t="str">
        <f>IF(COUNTIF($E$3:E1766,E1766)=1,K1766,"")</f>
        <v/>
      </c>
    </row>
    <row r="1767" spans="1:12" ht="15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87">
        <v>31233</v>
      </c>
      <c r="L1767" s="77" t="str">
        <f>IF(COUNTIF($E$3:E1767,E1767)=1,K1767,"")</f>
        <v/>
      </c>
    </row>
    <row r="1768" spans="1:12" ht="15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87">
        <v>31233</v>
      </c>
      <c r="L1768" s="77" t="str">
        <f>IF(COUNTIF($E$3:E1768,E1768)=1,K1768,"")</f>
        <v/>
      </c>
    </row>
    <row r="1769" spans="1:12" ht="15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87">
        <v>31233</v>
      </c>
      <c r="L1769" s="77" t="str">
        <f>IF(COUNTIF($E$3:E1769,E1769)=1,K1769,"")</f>
        <v/>
      </c>
    </row>
    <row r="1770" spans="1:12" ht="15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87" t="s">
        <v>518</v>
      </c>
      <c r="L1770" s="77" t="str">
        <f>IF(COUNTIF($E$3:E1770,E1770)=1,K1770,"")</f>
        <v>-</v>
      </c>
    </row>
    <row r="1771" spans="1:12" ht="15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87" t="s">
        <v>518</v>
      </c>
      <c r="L1771" s="77" t="str">
        <f>IF(COUNTIF($E$3:E1771,E1771)=1,K1771,"")</f>
        <v/>
      </c>
    </row>
    <row r="1772" spans="1:12" ht="15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87" t="s">
        <v>518</v>
      </c>
      <c r="L1772" s="77" t="str">
        <f>IF(COUNTIF($E$3:E1772,E1772)=1,K1772,"")</f>
        <v/>
      </c>
    </row>
    <row r="1773" spans="1:12" ht="15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87" t="s">
        <v>518</v>
      </c>
      <c r="L1773" s="77" t="str">
        <f>IF(COUNTIF($E$3:E1773,E1773)=1,K1773,"")</f>
        <v/>
      </c>
    </row>
    <row r="1774" spans="1:12" ht="15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87" t="s">
        <v>518</v>
      </c>
      <c r="L1774" s="77" t="str">
        <f>IF(COUNTIF($E$3:E1774,E1774)=1,K1774,"")</f>
        <v/>
      </c>
    </row>
    <row r="1775" spans="1:12" ht="15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87" t="s">
        <v>518</v>
      </c>
      <c r="L1775" s="77" t="str">
        <f>IF(COUNTIF($E$3:E1775,E1775)=1,K1775,"")</f>
        <v/>
      </c>
    </row>
    <row r="1776" spans="1:12" ht="15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87" t="s">
        <v>518</v>
      </c>
      <c r="L1776" s="77" t="str">
        <f>IF(COUNTIF($E$3:E1776,E1776)=1,K1776,"")</f>
        <v/>
      </c>
    </row>
    <row r="1777" spans="1:12" ht="15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87" t="s">
        <v>518</v>
      </c>
      <c r="L1777" s="77" t="str">
        <f>IF(COUNTIF($E$3:E1777,E1777)=1,K1777,"")</f>
        <v/>
      </c>
    </row>
    <row r="1778" spans="1:12" ht="15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87" t="s">
        <v>518</v>
      </c>
      <c r="L1778" s="77" t="str">
        <f>IF(COUNTIF($E$3:E1778,E1778)=1,K1778,"")</f>
        <v/>
      </c>
    </row>
    <row r="1779" spans="1:12" ht="15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87" t="s">
        <v>518</v>
      </c>
      <c r="L1779" s="77" t="str">
        <f>IF(COUNTIF($E$3:E1779,E1779)=1,K1779,"")</f>
        <v/>
      </c>
    </row>
    <row r="1780" spans="1:12" ht="15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87" t="s">
        <v>518</v>
      </c>
      <c r="L1780" s="77" t="str">
        <f>IF(COUNTIF($E$3:E1780,E1780)=1,K1780,"")</f>
        <v>-</v>
      </c>
    </row>
    <row r="1781" spans="1:12" ht="15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87" t="s">
        <v>518</v>
      </c>
      <c r="L1781" s="77" t="str">
        <f>IF(COUNTIF($E$3:E1781,E1781)=1,K1781,"")</f>
        <v/>
      </c>
    </row>
    <row r="1782" spans="1:12" ht="15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87" t="s">
        <v>518</v>
      </c>
      <c r="L1782" s="77" t="str">
        <f>IF(COUNTIF($E$3:E1782,E1782)=1,K1782,"")</f>
        <v/>
      </c>
    </row>
    <row r="1783" spans="1:12" ht="15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87" t="s">
        <v>518</v>
      </c>
      <c r="L1783" s="77" t="str">
        <f>IF(COUNTIF($E$3:E1783,E1783)=1,K1783,"")</f>
        <v/>
      </c>
    </row>
    <row r="1784" spans="1:12" ht="15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87" t="s">
        <v>518</v>
      </c>
      <c r="L1784" s="77" t="str">
        <f>IF(COUNTIF($E$3:E1784,E1784)=1,K1784,"")</f>
        <v/>
      </c>
    </row>
    <row r="1785" spans="1:12" ht="15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87" t="s">
        <v>518</v>
      </c>
      <c r="L1785" s="77" t="str">
        <f>IF(COUNTIF($E$3:E1785,E1785)=1,K1785,"")</f>
        <v/>
      </c>
    </row>
    <row r="1786" spans="1:12" ht="15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87" t="s">
        <v>518</v>
      </c>
      <c r="L1786" s="77" t="str">
        <f>IF(COUNTIF($E$3:E1786,E1786)=1,K1786,"")</f>
        <v/>
      </c>
    </row>
    <row r="1787" spans="1:12" ht="15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87" t="s">
        <v>518</v>
      </c>
      <c r="L1787" s="77" t="str">
        <f>IF(COUNTIF($E$3:E1787,E1787)=1,K1787,"")</f>
        <v/>
      </c>
    </row>
    <row r="1788" spans="1:12" ht="15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87" t="s">
        <v>518</v>
      </c>
      <c r="L1788" s="77" t="str">
        <f>IF(COUNTIF($E$3:E1788,E1788)=1,K1788,"")</f>
        <v/>
      </c>
    </row>
    <row r="1789" spans="1:12" ht="15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87" t="s">
        <v>518</v>
      </c>
      <c r="L1789" s="77" t="str">
        <f>IF(COUNTIF($E$3:E1789,E1789)=1,K1789,"")</f>
        <v/>
      </c>
    </row>
    <row r="1790" spans="1:12" ht="15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87" t="s">
        <v>518</v>
      </c>
      <c r="L1790" s="77" t="str">
        <f>IF(COUNTIF($E$3:E1790,E1790)=1,K1790,"")</f>
        <v/>
      </c>
    </row>
    <row r="1791" spans="1:12" ht="15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87">
        <v>8068</v>
      </c>
      <c r="L1791" s="77">
        <f>IF(COUNTIF($E$3:E1791,E1791)=1,K1791,"")</f>
        <v>8068</v>
      </c>
    </row>
    <row r="1792" spans="1:12" ht="15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87">
        <v>8068</v>
      </c>
      <c r="L1792" s="77" t="str">
        <f>IF(COUNTIF($E$3:E1792,E1792)=1,K1792,"")</f>
        <v/>
      </c>
    </row>
    <row r="1793" spans="1:12" ht="15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87">
        <v>8068</v>
      </c>
      <c r="L1793" s="77" t="str">
        <f>IF(COUNTIF($E$3:E1793,E1793)=1,K1793,"")</f>
        <v/>
      </c>
    </row>
    <row r="1794" spans="1:12" ht="15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87">
        <v>8068</v>
      </c>
      <c r="L1794" s="77" t="str">
        <f>IF(COUNTIF($E$3:E1794,E1794)=1,K1794,"")</f>
        <v/>
      </c>
    </row>
    <row r="1795" spans="1:12" ht="15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87">
        <v>8068</v>
      </c>
      <c r="L1795" s="77" t="str">
        <f>IF(COUNTIF($E$3:E1795,E1795)=1,K1795,"")</f>
        <v/>
      </c>
    </row>
    <row r="1796" spans="1:12" ht="15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87">
        <v>8068</v>
      </c>
      <c r="L1796" s="77" t="str">
        <f>IF(COUNTIF($E$3:E1796,E1796)=1,K1796,"")</f>
        <v/>
      </c>
    </row>
    <row r="1797" spans="1:12" ht="15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87">
        <v>8068</v>
      </c>
      <c r="L1797" s="77" t="str">
        <f>IF(COUNTIF($E$3:E1797,E1797)=1,K1797,"")</f>
        <v/>
      </c>
    </row>
    <row r="1798" spans="1:12" ht="15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87">
        <v>17412</v>
      </c>
      <c r="L1798" s="77">
        <f>IF(COUNTIF($E$3:E1798,E1798)=1,K1798,"")</f>
        <v>17412</v>
      </c>
    </row>
    <row r="1799" spans="1:12" ht="15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87">
        <v>17412</v>
      </c>
      <c r="L1799" s="77" t="str">
        <f>IF(COUNTIF($E$3:E1799,E1799)=1,K1799,"")</f>
        <v/>
      </c>
    </row>
    <row r="1800" spans="1:12" ht="15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87">
        <v>17412</v>
      </c>
      <c r="L1800" s="77" t="str">
        <f>IF(COUNTIF($E$3:E1800,E1800)=1,K1800,"")</f>
        <v/>
      </c>
    </row>
    <row r="1801" spans="1:12" ht="15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87">
        <v>17412</v>
      </c>
      <c r="L1801" s="77" t="str">
        <f>IF(COUNTIF($E$3:E1801,E1801)=1,K1801,"")</f>
        <v/>
      </c>
    </row>
    <row r="1802" spans="1:12" ht="15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87">
        <v>17412</v>
      </c>
      <c r="L1802" s="77" t="str">
        <f>IF(COUNTIF($E$3:E1802,E1802)=1,K1802,"")</f>
        <v/>
      </c>
    </row>
    <row r="1803" spans="1:12" ht="15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87">
        <v>17412</v>
      </c>
      <c r="L1803" s="77" t="str">
        <f>IF(COUNTIF($E$3:E1803,E1803)=1,K1803,"")</f>
        <v/>
      </c>
    </row>
    <row r="1804" spans="1:12" ht="15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87">
        <v>17412</v>
      </c>
      <c r="L1804" s="77" t="str">
        <f>IF(COUNTIF($E$3:E1804,E1804)=1,K1804,"")</f>
        <v/>
      </c>
    </row>
    <row r="1805" spans="1:12" ht="15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87">
        <v>17412</v>
      </c>
      <c r="L1805" s="77" t="str">
        <f>IF(COUNTIF($E$3:E1805,E1805)=1,K1805,"")</f>
        <v/>
      </c>
    </row>
    <row r="1806" spans="1:12" ht="15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87">
        <v>17412</v>
      </c>
      <c r="L1806" s="77" t="str">
        <f>IF(COUNTIF($E$3:E1806,E1806)=1,K1806,"")</f>
        <v/>
      </c>
    </row>
    <row r="1807" spans="1:12" ht="15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87">
        <v>17412</v>
      </c>
      <c r="L1807" s="77" t="str">
        <f>IF(COUNTIF($E$3:E1807,E1807)=1,K1807,"")</f>
        <v/>
      </c>
    </row>
    <row r="1808" spans="1:12" ht="15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87" t="s">
        <v>518</v>
      </c>
      <c r="L1808" s="77" t="str">
        <f>IF(COUNTIF($E$3:E1808,E1808)=1,K1808,"")</f>
        <v>-</v>
      </c>
    </row>
    <row r="1809" spans="1:12" ht="15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87" t="s">
        <v>518</v>
      </c>
      <c r="L1809" s="77" t="str">
        <f>IF(COUNTIF($E$3:E1809,E1809)=1,K1809,"")</f>
        <v/>
      </c>
    </row>
    <row r="1810" spans="1:12" ht="15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87" t="s">
        <v>518</v>
      </c>
      <c r="L1810" s="77" t="str">
        <f>IF(COUNTIF($E$3:E1810,E1810)=1,K1810,"")</f>
        <v/>
      </c>
    </row>
    <row r="1811" spans="1:12" ht="15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87" t="s">
        <v>518</v>
      </c>
      <c r="L1811" s="77" t="str">
        <f>IF(COUNTIF($E$3:E1811,E1811)=1,K1811,"")</f>
        <v/>
      </c>
    </row>
    <row r="1812" spans="1:12" ht="15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87" t="s">
        <v>518</v>
      </c>
      <c r="L1812" s="77" t="str">
        <f>IF(COUNTIF($E$3:E1812,E1812)=1,K1812,"")</f>
        <v/>
      </c>
    </row>
    <row r="1813" spans="1:12" ht="15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87" t="s">
        <v>518</v>
      </c>
      <c r="L1813" s="77" t="str">
        <f>IF(COUNTIF($E$3:E1813,E1813)=1,K1813,"")</f>
        <v/>
      </c>
    </row>
    <row r="1814" spans="1:12" ht="15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87" t="s">
        <v>518</v>
      </c>
      <c r="L1814" s="77" t="str">
        <f>IF(COUNTIF($E$3:E1814,E1814)=1,K1814,"")</f>
        <v/>
      </c>
    </row>
    <row r="1815" spans="1:12" ht="15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87" t="s">
        <v>518</v>
      </c>
      <c r="L1815" s="77" t="str">
        <f>IF(COUNTIF($E$3:E1815,E1815)=1,K1815,"")</f>
        <v/>
      </c>
    </row>
    <row r="1816" spans="1:12" ht="15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87" t="s">
        <v>518</v>
      </c>
      <c r="L1816" s="77" t="str">
        <f>IF(COUNTIF($E$3:E1816,E1816)=1,K1816,"")</f>
        <v/>
      </c>
    </row>
    <row r="1817" spans="1:12" ht="15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87" t="s">
        <v>518</v>
      </c>
      <c r="L1817" s="77" t="str">
        <f>IF(COUNTIF($E$3:E1817,E1817)=1,K1817,"")</f>
        <v/>
      </c>
    </row>
    <row r="1818" spans="1:12" ht="15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87" t="s">
        <v>518</v>
      </c>
      <c r="L1818" s="77" t="str">
        <f>IF(COUNTIF($E$3:E1818,E1818)=1,K1818,"")</f>
        <v>-</v>
      </c>
    </row>
    <row r="1819" spans="1:12" ht="15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87" t="s">
        <v>518</v>
      </c>
      <c r="L1819" s="77" t="str">
        <f>IF(COUNTIF($E$3:E1819,E1819)=1,K1819,"")</f>
        <v/>
      </c>
    </row>
    <row r="1820" spans="1:12" ht="15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87" t="s">
        <v>518</v>
      </c>
      <c r="L1820" s="77" t="str">
        <f>IF(COUNTIF($E$3:E1820,E1820)=1,K1820,"")</f>
        <v/>
      </c>
    </row>
    <row r="1821" spans="1:12" ht="15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87" t="s">
        <v>518</v>
      </c>
      <c r="L1821" s="77" t="str">
        <f>IF(COUNTIF($E$3:E1821,E1821)=1,K1821,"")</f>
        <v/>
      </c>
    </row>
    <row r="1822" spans="1:12" ht="15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87" t="s">
        <v>518</v>
      </c>
      <c r="L1822" s="77" t="str">
        <f>IF(COUNTIF($E$3:E1822,E1822)=1,K1822,"")</f>
        <v/>
      </c>
    </row>
    <row r="1823" spans="1:12" ht="15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87" t="s">
        <v>518</v>
      </c>
      <c r="L1823" s="77" t="str">
        <f>IF(COUNTIF($E$3:E1823,E1823)=1,K1823,"")</f>
        <v/>
      </c>
    </row>
    <row r="1824" spans="1:12" ht="15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87" t="s">
        <v>518</v>
      </c>
      <c r="L1824" s="77" t="str">
        <f>IF(COUNTIF($E$3:E1824,E1824)=1,K1824,"")</f>
        <v/>
      </c>
    </row>
    <row r="1825" spans="1:12" ht="15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87" t="s">
        <v>518</v>
      </c>
      <c r="L1825" s="77" t="str">
        <f>IF(COUNTIF($E$3:E1825,E1825)=1,K1825,"")</f>
        <v/>
      </c>
    </row>
    <row r="1826" spans="1:12" ht="15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87" t="s">
        <v>518</v>
      </c>
      <c r="L1826" s="77" t="str">
        <f>IF(COUNTIF($E$3:E1826,E1826)=1,K1826,"")</f>
        <v/>
      </c>
    </row>
    <row r="1827" spans="1:12" ht="15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87" t="s">
        <v>518</v>
      </c>
      <c r="L1827" s="77" t="str">
        <f>IF(COUNTIF($E$3:E1827,E1827)=1,K1827,"")</f>
        <v>-</v>
      </c>
    </row>
    <row r="1828" spans="1:12" ht="15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87" t="s">
        <v>518</v>
      </c>
      <c r="L1828" s="77" t="str">
        <f>IF(COUNTIF($E$3:E1828,E1828)=1,K1828,"")</f>
        <v/>
      </c>
    </row>
    <row r="1829" spans="1:12" ht="15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87" t="s">
        <v>518</v>
      </c>
      <c r="L1829" s="77" t="str">
        <f>IF(COUNTIF($E$3:E1829,E1829)=1,K1829,"")</f>
        <v/>
      </c>
    </row>
    <row r="1830" spans="1:12" ht="15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87" t="s">
        <v>518</v>
      </c>
      <c r="L1830" s="77" t="str">
        <f>IF(COUNTIF($E$3:E1830,E1830)=1,K1830,"")</f>
        <v/>
      </c>
    </row>
    <row r="1831" spans="1:12" ht="15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87" t="s">
        <v>518</v>
      </c>
      <c r="L1831" s="77" t="str">
        <f>IF(COUNTIF($E$3:E1831,E1831)=1,K1831,"")</f>
        <v/>
      </c>
    </row>
    <row r="1832" spans="1:12" ht="15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87" t="s">
        <v>518</v>
      </c>
      <c r="L1832" s="77" t="str">
        <f>IF(COUNTIF($E$3:E1832,E1832)=1,K1832,"")</f>
        <v/>
      </c>
    </row>
    <row r="1833" spans="1:12" ht="15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87" t="s">
        <v>518</v>
      </c>
      <c r="L1833" s="77" t="str">
        <f>IF(COUNTIF($E$3:E1833,E1833)=1,K1833,"")</f>
        <v/>
      </c>
    </row>
    <row r="1834" spans="1:12" ht="15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87" t="s">
        <v>518</v>
      </c>
      <c r="L1834" s="77" t="str">
        <f>IF(COUNTIF($E$3:E1834,E1834)=1,K1834,"")</f>
        <v/>
      </c>
    </row>
    <row r="1835" spans="1:12" ht="15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87" t="s">
        <v>518</v>
      </c>
      <c r="L1835" s="77" t="str">
        <f>IF(COUNTIF($E$3:E1835,E1835)=1,K1835,"")</f>
        <v/>
      </c>
    </row>
    <row r="1836" spans="1:12" ht="15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87" t="s">
        <v>518</v>
      </c>
      <c r="L1836" s="77" t="str">
        <f>IF(COUNTIF($E$3:E1836,E1836)=1,K1836,"")</f>
        <v/>
      </c>
    </row>
    <row r="1837" spans="1:12" ht="15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87" t="s">
        <v>518</v>
      </c>
      <c r="L1837" s="77" t="str">
        <f>IF(COUNTIF($E$3:E1837,E1837)=1,K1837,"")</f>
        <v/>
      </c>
    </row>
    <row r="1838" spans="1:12" ht="15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87" t="s">
        <v>518</v>
      </c>
      <c r="L1838" s="77" t="str">
        <f>IF(COUNTIF($E$3:E1838,E1838)=1,K1838,"")</f>
        <v/>
      </c>
    </row>
    <row r="1839" spans="1:12" ht="15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87">
        <v>1037</v>
      </c>
      <c r="L1839" s="77">
        <f>IF(COUNTIF($E$3:E1839,E1839)=1,K1839,"")</f>
        <v>1037</v>
      </c>
    </row>
    <row r="1840" spans="1:12" ht="15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87">
        <v>1037</v>
      </c>
      <c r="L1840" s="77" t="str">
        <f>IF(COUNTIF($E$3:E1840,E1840)=1,K1840,"")</f>
        <v/>
      </c>
    </row>
    <row r="1841" spans="1:12" ht="15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87">
        <v>1037</v>
      </c>
      <c r="L1841" s="77" t="str">
        <f>IF(COUNTIF($E$3:E1841,E1841)=1,K1841,"")</f>
        <v/>
      </c>
    </row>
    <row r="1842" spans="1:12" ht="15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87">
        <v>1037</v>
      </c>
      <c r="L1842" s="77" t="str">
        <f>IF(COUNTIF($E$3:E1842,E1842)=1,K1842,"")</f>
        <v/>
      </c>
    </row>
    <row r="1843" spans="1:12" ht="15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87">
        <v>1037</v>
      </c>
      <c r="L1843" s="77" t="str">
        <f>IF(COUNTIF($E$3:E1843,E1843)=1,K1843,"")</f>
        <v/>
      </c>
    </row>
    <row r="1844" spans="1:12" ht="15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87">
        <v>1037</v>
      </c>
      <c r="L1844" s="77" t="str">
        <f>IF(COUNTIF($E$3:E1844,E1844)=1,K1844,"")</f>
        <v/>
      </c>
    </row>
    <row r="1845" spans="1:12" ht="15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87">
        <v>1037</v>
      </c>
      <c r="L1845" s="77" t="str">
        <f>IF(COUNTIF($E$3:E1845,E1845)=1,K1845,"")</f>
        <v/>
      </c>
    </row>
    <row r="1846" spans="1:12" ht="15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87">
        <v>1037</v>
      </c>
      <c r="L1846" s="77" t="str">
        <f>IF(COUNTIF($E$3:E1846,E1846)=1,K1846,"")</f>
        <v/>
      </c>
    </row>
    <row r="1847" spans="1:12" ht="15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87">
        <v>1037</v>
      </c>
      <c r="L1847" s="77" t="str">
        <f>IF(COUNTIF($E$3:E1847,E1847)=1,K1847,"")</f>
        <v/>
      </c>
    </row>
    <row r="1848" spans="1:12" ht="15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87">
        <v>5810</v>
      </c>
      <c r="L1848" s="77">
        <f>IF(COUNTIF($E$3:E1848,E1848)=1,K1848,"")</f>
        <v>5810</v>
      </c>
    </row>
    <row r="1849" spans="1:12" ht="15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87">
        <v>5810</v>
      </c>
      <c r="L1849" s="77" t="str">
        <f>IF(COUNTIF($E$3:E1849,E1849)=1,K1849,"")</f>
        <v/>
      </c>
    </row>
    <row r="1850" spans="1:12" ht="15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87">
        <v>5810</v>
      </c>
      <c r="L1850" s="77" t="str">
        <f>IF(COUNTIF($E$3:E1850,E1850)=1,K1850,"")</f>
        <v/>
      </c>
    </row>
    <row r="1851" spans="1:12" ht="15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87">
        <v>5810</v>
      </c>
      <c r="L1851" s="77" t="str">
        <f>IF(COUNTIF($E$3:E1851,E1851)=1,K1851,"")</f>
        <v/>
      </c>
    </row>
    <row r="1852" spans="1:12" ht="15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87">
        <v>5810</v>
      </c>
      <c r="L1852" s="77" t="str">
        <f>IF(COUNTIF($E$3:E1852,E1852)=1,K1852,"")</f>
        <v/>
      </c>
    </row>
    <row r="1853" spans="1:12" ht="15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87">
        <v>5810</v>
      </c>
      <c r="L1853" s="77" t="str">
        <f>IF(COUNTIF($E$3:E1853,E1853)=1,K1853,"")</f>
        <v/>
      </c>
    </row>
    <row r="1854" spans="1:12" ht="15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87">
        <v>5810</v>
      </c>
      <c r="L1854" s="77" t="str">
        <f>IF(COUNTIF($E$3:E1854,E1854)=1,K1854,"")</f>
        <v/>
      </c>
    </row>
    <row r="1855" spans="1:12" ht="15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87">
        <v>5810</v>
      </c>
      <c r="L1855" s="77" t="str">
        <f>IF(COUNTIF($E$3:E1855,E1855)=1,K1855,"")</f>
        <v/>
      </c>
    </row>
    <row r="1856" spans="1:12" ht="15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87">
        <v>5810</v>
      </c>
      <c r="L1856" s="77" t="str">
        <f>IF(COUNTIF($E$3:E1856,E1856)=1,K1856,"")</f>
        <v/>
      </c>
    </row>
    <row r="1857" spans="1:12" ht="15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87">
        <v>5810</v>
      </c>
      <c r="L1857" s="77" t="str">
        <f>IF(COUNTIF($E$3:E1857,E1857)=1,K1857,"")</f>
        <v/>
      </c>
    </row>
    <row r="1858" spans="1:12" ht="15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87">
        <v>5810</v>
      </c>
      <c r="L1858" s="77" t="str">
        <f>IF(COUNTIF($E$3:E1858,E1858)=1,K1858,"")</f>
        <v/>
      </c>
    </row>
    <row r="1859" spans="1:12" ht="15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87">
        <v>5810</v>
      </c>
      <c r="L1859" s="77" t="str">
        <f>IF(COUNTIF($E$3:E1859,E1859)=1,K1859,"")</f>
        <v/>
      </c>
    </row>
    <row r="1860" spans="1:12" ht="15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87">
        <v>5810</v>
      </c>
      <c r="L1860" s="77" t="str">
        <f>IF(COUNTIF($E$3:E1860,E1860)=1,K1860,"")</f>
        <v/>
      </c>
    </row>
    <row r="1861" spans="1:12" ht="15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87">
        <v>19051</v>
      </c>
      <c r="L1861" s="77">
        <f>IF(COUNTIF($E$3:E1861,E1861)=1,K1861,"")</f>
        <v>19051</v>
      </c>
    </row>
    <row r="1862" spans="1:12" ht="15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87">
        <v>19051</v>
      </c>
      <c r="L1862" s="77" t="str">
        <f>IF(COUNTIF($E$3:E1862,E1862)=1,K1862,"")</f>
        <v/>
      </c>
    </row>
    <row r="1863" spans="1:12" ht="15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87">
        <v>19051</v>
      </c>
      <c r="L1863" s="77" t="str">
        <f>IF(COUNTIF($E$3:E1863,E1863)=1,K1863,"")</f>
        <v/>
      </c>
    </row>
    <row r="1864" spans="1:12" ht="15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87">
        <v>19051</v>
      </c>
      <c r="L1864" s="77" t="str">
        <f>IF(COUNTIF($E$3:E1864,E1864)=1,K1864,"")</f>
        <v/>
      </c>
    </row>
    <row r="1865" spans="1:12" ht="15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87">
        <v>19051</v>
      </c>
      <c r="L1865" s="77" t="str">
        <f>IF(COUNTIF($E$3:E1865,E1865)=1,K1865,"")</f>
        <v/>
      </c>
    </row>
    <row r="1866" spans="1:12" ht="15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87">
        <v>19051</v>
      </c>
      <c r="L1866" s="77" t="str">
        <f>IF(COUNTIF($E$3:E1866,E1866)=1,K1866,"")</f>
        <v/>
      </c>
    </row>
    <row r="1867" spans="1:12" ht="15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87">
        <v>19051</v>
      </c>
      <c r="L1867" s="77" t="str">
        <f>IF(COUNTIF($E$3:E1867,E1867)=1,K1867,"")</f>
        <v/>
      </c>
    </row>
    <row r="1868" spans="1:12" ht="15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87">
        <v>19051</v>
      </c>
      <c r="L1868" s="77" t="str">
        <f>IF(COUNTIF($E$3:E1868,E1868)=1,K1868,"")</f>
        <v/>
      </c>
    </row>
    <row r="1869" spans="1:12" ht="15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87">
        <v>19051</v>
      </c>
      <c r="L1869" s="77" t="str">
        <f>IF(COUNTIF($E$3:E1869,E1869)=1,K1869,"")</f>
        <v/>
      </c>
    </row>
    <row r="1870" spans="1:12" ht="15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87">
        <v>19051</v>
      </c>
      <c r="L1870" s="77" t="str">
        <f>IF(COUNTIF($E$3:E1870,E1870)=1,K1870,"")</f>
        <v/>
      </c>
    </row>
    <row r="1871" spans="1:12" ht="15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87">
        <v>19051</v>
      </c>
      <c r="L1871" s="77" t="str">
        <f>IF(COUNTIF($E$3:E1871,E1871)=1,K1871,"")</f>
        <v/>
      </c>
    </row>
    <row r="1872" spans="1:12" ht="15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87">
        <v>19051</v>
      </c>
      <c r="L1872" s="77" t="str">
        <f>IF(COUNTIF($E$3:E1872,E1872)=1,K1872,"")</f>
        <v/>
      </c>
    </row>
    <row r="1873" spans="1:12" ht="15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87">
        <v>19051</v>
      </c>
      <c r="L1873" s="77" t="str">
        <f>IF(COUNTIF($E$3:E1873,E1873)=1,K1873,"")</f>
        <v/>
      </c>
    </row>
    <row r="1874" spans="1:12" ht="15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87" t="s">
        <v>518</v>
      </c>
      <c r="L1874" s="77" t="str">
        <f>IF(COUNTIF($E$3:E1874,E1874)=1,K1874,"")</f>
        <v>-</v>
      </c>
    </row>
    <row r="1875" spans="1:12" ht="15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87" t="s">
        <v>518</v>
      </c>
      <c r="L1875" s="77" t="str">
        <f>IF(COUNTIF($E$3:E1875,E1875)=1,K1875,"")</f>
        <v/>
      </c>
    </row>
    <row r="1876" spans="1:12" ht="15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87" t="s">
        <v>518</v>
      </c>
      <c r="L1876" s="77" t="str">
        <f>IF(COUNTIF($E$3:E1876,E1876)=1,K1876,"")</f>
        <v/>
      </c>
    </row>
    <row r="1877" spans="1:12" ht="15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87" t="s">
        <v>518</v>
      </c>
      <c r="L1877" s="77" t="str">
        <f>IF(COUNTIF($E$3:E1877,E1877)=1,K1877,"")</f>
        <v/>
      </c>
    </row>
    <row r="1878" spans="1:12" ht="15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87" t="s">
        <v>518</v>
      </c>
      <c r="L1878" s="77" t="str">
        <f>IF(COUNTIF($E$3:E1878,E1878)=1,K1878,"")</f>
        <v/>
      </c>
    </row>
    <row r="1879" spans="1:12" ht="15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87" t="s">
        <v>518</v>
      </c>
      <c r="L1879" s="77" t="str">
        <f>IF(COUNTIF($E$3:E1879,E1879)=1,K1879,"")</f>
        <v/>
      </c>
    </row>
    <row r="1880" spans="1:12" ht="15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87" t="s">
        <v>518</v>
      </c>
      <c r="L1880" s="77" t="str">
        <f>IF(COUNTIF($E$3:E1880,E1880)=1,K1880,"")</f>
        <v/>
      </c>
    </row>
    <row r="1881" spans="1:12" ht="15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87" t="s">
        <v>518</v>
      </c>
      <c r="L1881" s="77" t="str">
        <f>IF(COUNTIF($E$3:E1881,E1881)=1,K1881,"")</f>
        <v/>
      </c>
    </row>
    <row r="1882" spans="1:12" ht="15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87" t="s">
        <v>518</v>
      </c>
      <c r="L1882" s="77" t="str">
        <f>IF(COUNTIF($E$3:E1882,E1882)=1,K1882,"")</f>
        <v/>
      </c>
    </row>
    <row r="1883" spans="1:12" ht="15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87" t="s">
        <v>518</v>
      </c>
      <c r="L1883" s="77" t="str">
        <f>IF(COUNTIF($E$3:E1883,E1883)=1,K1883,"")</f>
        <v/>
      </c>
    </row>
    <row r="1884" spans="1:12" ht="15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87" t="s">
        <v>518</v>
      </c>
      <c r="L1884" s="77" t="str">
        <f>IF(COUNTIF($E$3:E1884,E1884)=1,K1884,"")</f>
        <v>-</v>
      </c>
    </row>
    <row r="1885" spans="1:12" ht="15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87" t="s">
        <v>518</v>
      </c>
      <c r="L1885" s="77" t="str">
        <f>IF(COUNTIF($E$3:E1885,E1885)=1,K1885,"")</f>
        <v/>
      </c>
    </row>
    <row r="1886" spans="1:12" ht="15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87" t="s">
        <v>518</v>
      </c>
      <c r="L1886" s="77" t="str">
        <f>IF(COUNTIF($E$3:E1886,E1886)=1,K1886,"")</f>
        <v/>
      </c>
    </row>
    <row r="1887" spans="1:12" ht="15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87" t="s">
        <v>518</v>
      </c>
      <c r="L1887" s="77" t="str">
        <f>IF(COUNTIF($E$3:E1887,E1887)=1,K1887,"")</f>
        <v/>
      </c>
    </row>
    <row r="1888" spans="1:12" ht="15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87" t="s">
        <v>518</v>
      </c>
      <c r="L1888" s="77" t="str">
        <f>IF(COUNTIF($E$3:E1888,E1888)=1,K1888,"")</f>
        <v/>
      </c>
    </row>
    <row r="1889" spans="1:12" ht="15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87" t="s">
        <v>518</v>
      </c>
      <c r="L1889" s="77" t="str">
        <f>IF(COUNTIF($E$3:E1889,E1889)=1,K1889,"")</f>
        <v/>
      </c>
    </row>
    <row r="1890" spans="1:12" ht="15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87" t="s">
        <v>518</v>
      </c>
      <c r="L1890" s="77" t="str">
        <f>IF(COUNTIF($E$3:E1890,E1890)=1,K1890,"")</f>
        <v/>
      </c>
    </row>
    <row r="1891" spans="1:12" ht="15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87" t="s">
        <v>518</v>
      </c>
      <c r="L1891" s="77" t="str">
        <f>IF(COUNTIF($E$3:E1891,E1891)=1,K1891,"")</f>
        <v/>
      </c>
    </row>
    <row r="1892" spans="1:12" ht="15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87" t="s">
        <v>518</v>
      </c>
      <c r="L1892" s="77" t="str">
        <f>IF(COUNTIF($E$3:E1892,E1892)=1,K1892,"")</f>
        <v/>
      </c>
    </row>
    <row r="1893" spans="1:12" ht="15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87" t="s">
        <v>518</v>
      </c>
      <c r="L1893" s="77" t="str">
        <f>IF(COUNTIF($E$3:E1893,E1893)=1,K1893,"")</f>
        <v/>
      </c>
    </row>
    <row r="1894" spans="1:12" ht="15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87" t="s">
        <v>518</v>
      </c>
      <c r="L1894" s="77" t="str">
        <f>IF(COUNTIF($E$3:E1894,E1894)=1,K1894,"")</f>
        <v/>
      </c>
    </row>
    <row r="1895" spans="1:12" ht="15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87" t="s">
        <v>518</v>
      </c>
      <c r="L1895" s="77" t="str">
        <f>IF(COUNTIF($E$3:E1895,E1895)=1,K1895,"")</f>
        <v/>
      </c>
    </row>
    <row r="1896" spans="1:12" ht="15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87" t="s">
        <v>518</v>
      </c>
      <c r="L1896" s="77" t="str">
        <f>IF(COUNTIF($E$3:E1896,E1896)=1,K1896,"")</f>
        <v/>
      </c>
    </row>
    <row r="1897" spans="1:12" ht="15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87" t="s">
        <v>518</v>
      </c>
      <c r="L1897" s="77" t="str">
        <f>IF(COUNTIF($E$3:E1897,E1897)=1,K1897,"")</f>
        <v>-</v>
      </c>
    </row>
    <row r="1898" spans="1:12" ht="15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87" t="s">
        <v>518</v>
      </c>
      <c r="L1898" s="77" t="str">
        <f>IF(COUNTIF($E$3:E1898,E1898)=1,K1898,"")</f>
        <v/>
      </c>
    </row>
    <row r="1899" spans="1:12" ht="15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87" t="s">
        <v>518</v>
      </c>
      <c r="L1899" s="77" t="str">
        <f>IF(COUNTIF($E$3:E1899,E1899)=1,K1899,"")</f>
        <v/>
      </c>
    </row>
    <row r="1900" spans="1:12" ht="15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87" t="s">
        <v>518</v>
      </c>
      <c r="L1900" s="77" t="str">
        <f>IF(COUNTIF($E$3:E1900,E1900)=1,K1900,"")</f>
        <v/>
      </c>
    </row>
    <row r="1901" spans="1:12" ht="15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87" t="s">
        <v>518</v>
      </c>
      <c r="L1901" s="77" t="str">
        <f>IF(COUNTIF($E$3:E1901,E1901)=1,K1901,"")</f>
        <v/>
      </c>
    </row>
    <row r="1902" spans="1:12" ht="15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87" t="s">
        <v>518</v>
      </c>
      <c r="L1902" s="83" t="str">
        <f>IF(COUNTIF($E$3:E3687,E1902)=1,K1902,"")</f>
        <v/>
      </c>
    </row>
    <row r="1903" spans="1:12" ht="15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87" t="s">
        <v>518</v>
      </c>
      <c r="L1903" s="77" t="str">
        <f>IF(COUNTIF($E$3:E1903,E1903)=1,K1903,"")</f>
        <v>-</v>
      </c>
    </row>
    <row r="1904" spans="1:12" ht="15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87" t="s">
        <v>518</v>
      </c>
      <c r="L1904" s="77" t="str">
        <f>IF(COUNTIF($E$3:E1904,E1904)=1,K1904,"")</f>
        <v/>
      </c>
    </row>
    <row r="1905" spans="1:12" ht="15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87" t="s">
        <v>518</v>
      </c>
      <c r="L1905" s="77" t="str">
        <f>IF(COUNTIF($E$3:E1905,E1905)=1,K1905,"")</f>
        <v/>
      </c>
    </row>
    <row r="1906" spans="1:12" ht="15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87" t="s">
        <v>518</v>
      </c>
      <c r="L1906" s="77" t="str">
        <f>IF(COUNTIF($E$3:E1906,E1906)=1,K1906,"")</f>
        <v/>
      </c>
    </row>
    <row r="1907" spans="1:12" ht="15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87" t="s">
        <v>518</v>
      </c>
      <c r="L1907" s="77" t="str">
        <f>IF(COUNTIF($E$3:E1907,E1907)=1,K1907,"")</f>
        <v/>
      </c>
    </row>
    <row r="1908" spans="1:12" ht="15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87" t="s">
        <v>518</v>
      </c>
      <c r="L1908" s="77" t="str">
        <f>IF(COUNTIF($E$3:E1908,E1908)=1,K1908,"")</f>
        <v/>
      </c>
    </row>
    <row r="1909" spans="1:12" ht="15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87" t="s">
        <v>518</v>
      </c>
      <c r="L1909" s="77" t="str">
        <f>IF(COUNTIF($E$3:E1909,E1909)=1,K1909,"")</f>
        <v/>
      </c>
    </row>
    <row r="1910" spans="1:12" ht="15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87" t="s">
        <v>518</v>
      </c>
      <c r="L1910" s="77" t="str">
        <f>IF(COUNTIF($E$3:E1910,E1910)=1,K1910,"")</f>
        <v/>
      </c>
    </row>
    <row r="1911" spans="1:12" ht="15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87" t="s">
        <v>518</v>
      </c>
      <c r="L1911" s="77" t="str">
        <f>IF(COUNTIF($E$3:E1911,E1911)=1,K1911,"")</f>
        <v/>
      </c>
    </row>
    <row r="1912" spans="1:12" ht="15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87" t="s">
        <v>518</v>
      </c>
      <c r="L1912" s="77" t="str">
        <f>IF(COUNTIF($E$3:E1912,E1912)=1,K1912,"")</f>
        <v/>
      </c>
    </row>
    <row r="1913" spans="1:12" ht="15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87" t="s">
        <v>518</v>
      </c>
      <c r="L1913" s="77" t="str">
        <f>IF(COUNTIF($E$3:E1913,E1913)=1,K1913,"")</f>
        <v/>
      </c>
    </row>
    <row r="1914" spans="1:12" ht="15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87">
        <v>1425</v>
      </c>
      <c r="L1914" s="77">
        <f>IF(COUNTIF($E$3:E1914,E1914)=1,K1914,"")</f>
        <v>1425</v>
      </c>
    </row>
    <row r="1915" spans="1:12" ht="15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87">
        <v>1425</v>
      </c>
      <c r="L1915" s="77" t="str">
        <f>IF(COUNTIF($E$3:E1915,E1915)=1,K1915,"")</f>
        <v/>
      </c>
    </row>
    <row r="1916" spans="1:12" ht="15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87">
        <v>1425</v>
      </c>
      <c r="L1916" s="77" t="str">
        <f>IF(COUNTIF($E$3:E1916,E1916)=1,K1916,"")</f>
        <v/>
      </c>
    </row>
    <row r="1917" spans="1:12" ht="15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87">
        <v>1425</v>
      </c>
      <c r="L1917" s="77" t="str">
        <f>IF(COUNTIF($E$3:E1917,E1917)=1,K1917,"")</f>
        <v/>
      </c>
    </row>
    <row r="1918" spans="1:12" ht="15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87">
        <v>1425</v>
      </c>
      <c r="L1918" s="77" t="str">
        <f>IF(COUNTIF($E$3:E1918,E1918)=1,K1918,"")</f>
        <v/>
      </c>
    </row>
    <row r="1919" spans="1:12" ht="15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87">
        <v>1425</v>
      </c>
      <c r="L1919" s="77" t="str">
        <f>IF(COUNTIF($E$3:E1919,E1919)=1,K1919,"")</f>
        <v/>
      </c>
    </row>
    <row r="1920" spans="1:12" ht="15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87">
        <v>1425</v>
      </c>
      <c r="L1920" s="77" t="str">
        <f>IF(COUNTIF($E$3:E1920,E1920)=1,K1920,"")</f>
        <v/>
      </c>
    </row>
    <row r="1921" spans="1:12" ht="15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87">
        <v>1425</v>
      </c>
      <c r="L1921" s="77" t="str">
        <f>IF(COUNTIF($E$3:E1921,E1921)=1,K1921,"")</f>
        <v/>
      </c>
    </row>
    <row r="1922" spans="1:12" ht="15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87">
        <v>1425</v>
      </c>
      <c r="L1922" s="77" t="str">
        <f>IF(COUNTIF($E$3:E1922,E1922)=1,K1922,"")</f>
        <v/>
      </c>
    </row>
    <row r="1923" spans="1:12" ht="15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87">
        <v>5675</v>
      </c>
      <c r="L1923" s="77">
        <f>IF(COUNTIF($E$3:E1923,E1923)=1,K1923,"")</f>
        <v>5675</v>
      </c>
    </row>
    <row r="1924" spans="1:12" ht="15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87">
        <v>5675</v>
      </c>
      <c r="L1924" s="77" t="str">
        <f>IF(COUNTIF($E$3:E1924,E1924)=1,K1924,"")</f>
        <v/>
      </c>
    </row>
    <row r="1925" spans="1:12" ht="15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87">
        <v>5675</v>
      </c>
      <c r="L1925" s="77" t="str">
        <f>IF(COUNTIF($E$3:E1925,E1925)=1,K1925,"")</f>
        <v/>
      </c>
    </row>
    <row r="1926" spans="1:12" ht="15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87">
        <v>5675</v>
      </c>
      <c r="L1926" s="77" t="str">
        <f>IF(COUNTIF($E$3:E1926,E1926)=1,K1926,"")</f>
        <v/>
      </c>
    </row>
    <row r="1927" spans="1:12" ht="15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87">
        <v>5675</v>
      </c>
      <c r="L1927" s="77" t="str">
        <f>IF(COUNTIF($E$3:E1927,E1927)=1,K1927,"")</f>
        <v/>
      </c>
    </row>
    <row r="1928" spans="1:12" ht="15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87">
        <v>5675</v>
      </c>
      <c r="L1928" s="77" t="str">
        <f>IF(COUNTIF($E$3:E1928,E1928)=1,K1928,"")</f>
        <v/>
      </c>
    </row>
    <row r="1929" spans="1:12" ht="15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87">
        <v>5675</v>
      </c>
      <c r="L1929" s="77" t="str">
        <f>IF(COUNTIF($E$3:E1929,E1929)=1,K1929,"")</f>
        <v/>
      </c>
    </row>
    <row r="1930" spans="1:12" ht="15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87">
        <v>5675</v>
      </c>
      <c r="L1930" s="77" t="str">
        <f>IF(COUNTIF($E$3:E1930,E1930)=1,K1930,"")</f>
        <v/>
      </c>
    </row>
    <row r="1931" spans="1:12" ht="15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87">
        <v>5675</v>
      </c>
      <c r="L1931" s="77" t="str">
        <f>IF(COUNTIF($E$3:E1931,E1931)=1,K1931,"")</f>
        <v/>
      </c>
    </row>
    <row r="1932" spans="1:12" ht="15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K1932" s="87"/>
      <c r="L1932" s="77">
        <f>IF(COUNTIF($E$3:E1932,E1932)=1,K1932,"")</f>
        <v>0</v>
      </c>
    </row>
    <row r="1933" spans="1:12" ht="15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K1933" s="87"/>
      <c r="L1933" s="77" t="str">
        <f>IF(COUNTIF($E$3:E1933,E1933)=1,K1933,"")</f>
        <v/>
      </c>
    </row>
    <row r="1934" spans="1:12" ht="15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K1934" s="87"/>
      <c r="L1934" s="77" t="str">
        <f>IF(COUNTIF($E$3:E1934,E1934)=1,K1934,"")</f>
        <v/>
      </c>
    </row>
    <row r="1935" spans="1:12" ht="15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K1935" s="87"/>
      <c r="L1935" s="77" t="str">
        <f>IF(COUNTIF($E$3:E1935,E1935)=1,K1935,"")</f>
        <v/>
      </c>
    </row>
    <row r="1936" spans="1:12" ht="15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K1936" s="87"/>
      <c r="L1936" s="77" t="str">
        <f>IF(COUNTIF($E$3:E1936,E1936)=1,K1936,"")</f>
        <v/>
      </c>
    </row>
    <row r="1937" spans="1:12" ht="15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K1937" s="87"/>
      <c r="L1937" s="77" t="str">
        <f>IF(COUNTIF($E$3:E1937,E1937)=1,K1937,"")</f>
        <v/>
      </c>
    </row>
    <row r="1938" spans="1:12" ht="15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K1938" s="87"/>
      <c r="L1938" s="77" t="str">
        <f>IF(COUNTIF($E$3:E1938,E1938)=1,K1938,"")</f>
        <v/>
      </c>
    </row>
    <row r="1939" spans="1:12" ht="15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K1939" s="87"/>
      <c r="L1939" s="77" t="str">
        <f>IF(COUNTIF($E$3:E1939,E1939)=1,K1939,"")</f>
        <v/>
      </c>
    </row>
    <row r="1940" spans="1:12" ht="15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K1940" s="87"/>
      <c r="L1940" s="77" t="str">
        <f>IF(COUNTIF($E$3:E1940,E1940)=1,K1940,"")</f>
        <v/>
      </c>
    </row>
    <row r="1941" spans="1:12" ht="15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K1941" s="87"/>
      <c r="L1941" s="77" t="str">
        <f>IF(COUNTIF($E$3:E1941,E1941)=1,K1941,"")</f>
        <v/>
      </c>
    </row>
    <row r="1942" spans="1:12" ht="15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K1942" s="87"/>
      <c r="L1942" s="77" t="str">
        <f>IF(COUNTIF($E$3:E1942,E1942)=1,K1942,"")</f>
        <v/>
      </c>
    </row>
    <row r="1943" spans="1:12" ht="15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K1943" s="87"/>
      <c r="L1943" s="77" t="str">
        <f>IF(COUNTIF($E$3:E1943,E1943)=1,K1943,"")</f>
        <v/>
      </c>
    </row>
    <row r="1944" spans="1:12" ht="15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K1944" s="87"/>
      <c r="L1944" s="77" t="str">
        <f>IF(COUNTIF($E$3:E1944,E1944)=1,K1944,"")</f>
        <v/>
      </c>
    </row>
    <row r="1945" spans="1:12" ht="15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K1945" s="87"/>
      <c r="L1945" s="77" t="str">
        <f>IF(COUNTIF($E$3:E1945,E1945)=1,K1945,"")</f>
        <v/>
      </c>
    </row>
    <row r="1946" spans="1:12" ht="15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K1946" s="87"/>
      <c r="L1946" s="77" t="str">
        <f>IF(COUNTIF($E$3:E1946,E1946)=1,K1946,"")</f>
        <v/>
      </c>
    </row>
    <row r="1947" spans="1:12" ht="15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K1947" s="87"/>
      <c r="L1947" s="77" t="str">
        <f>IF(COUNTIF($E$3:E1947,E1947)=1,K1947,"")</f>
        <v/>
      </c>
    </row>
    <row r="1948" spans="1:12" ht="15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K1948" s="87"/>
      <c r="L1948" s="77" t="str">
        <f>IF(COUNTIF($E$3:E1948,E1948)=1,K1948,"")</f>
        <v/>
      </c>
    </row>
    <row r="1949" spans="1:12" ht="15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K1949" s="87"/>
      <c r="L1949" s="77" t="str">
        <f>IF(COUNTIF($E$3:E1949,E1949)=1,K1949,"")</f>
        <v/>
      </c>
    </row>
    <row r="1950" spans="1:12" ht="15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K1950" s="87"/>
      <c r="L1950" s="77" t="str">
        <f>IF(COUNTIF($E$3:E1950,E1950)=1,K1950,"")</f>
        <v/>
      </c>
    </row>
    <row r="1951" spans="1:12" ht="15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K1951" s="87"/>
      <c r="L1951" s="77" t="str">
        <f>IF(COUNTIF($E$3:E1951,E1951)=1,K1951,"")</f>
        <v/>
      </c>
    </row>
    <row r="1952" spans="1:12" ht="15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K1952" s="87"/>
      <c r="L1952" s="77" t="str">
        <f>IF(COUNTIF($E$3:E1952,E1952)=1,K1952,"")</f>
        <v/>
      </c>
    </row>
    <row r="1953" spans="1:12" ht="15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K1953" s="87"/>
      <c r="L1953" s="77" t="str">
        <f>IF(COUNTIF($E$3:E1953,E1953)=1,K1953,"")</f>
        <v/>
      </c>
    </row>
    <row r="1954" spans="1:12" ht="15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K1954" s="87"/>
      <c r="L1954" s="77" t="str">
        <f>IF(COUNTIF($E$3:E1954,E1954)=1,K1954,"")</f>
        <v/>
      </c>
    </row>
    <row r="1955" spans="1:12" ht="15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87">
        <v>5030</v>
      </c>
      <c r="L1955" s="77">
        <f>IF(COUNTIF($E$3:E1955,E1955)=1,K1955,"")</f>
        <v>5030</v>
      </c>
    </row>
    <row r="1956" spans="1:12" ht="15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87">
        <v>5030</v>
      </c>
      <c r="L1956" s="77" t="str">
        <f>IF(COUNTIF($E$3:E1956,E1956)=1,K1956,"")</f>
        <v/>
      </c>
    </row>
    <row r="1957" spans="1:12" ht="15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87">
        <v>5030</v>
      </c>
      <c r="L1957" s="77" t="str">
        <f>IF(COUNTIF($E$3:E1957,E1957)=1,K1957,"")</f>
        <v/>
      </c>
    </row>
    <row r="1958" spans="1:12" ht="15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87">
        <v>5030</v>
      </c>
      <c r="L1958" s="77" t="str">
        <f>IF(COUNTIF($E$3:E1958,E1958)=1,K1958,"")</f>
        <v/>
      </c>
    </row>
    <row r="1959" spans="1:12" ht="15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87">
        <v>5030</v>
      </c>
      <c r="L1959" s="77" t="str">
        <f>IF(COUNTIF($E$3:E1959,E1959)=1,K1959,"")</f>
        <v/>
      </c>
    </row>
    <row r="1960" spans="1:12" ht="15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87">
        <v>5030</v>
      </c>
      <c r="L1960" s="77" t="str">
        <f>IF(COUNTIF($E$3:E1960,E1960)=1,K1960,"")</f>
        <v/>
      </c>
    </row>
    <row r="1961" spans="1:12" ht="15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87">
        <v>5030</v>
      </c>
      <c r="L1961" s="77" t="str">
        <f>IF(COUNTIF($E$3:E1961,E1961)=1,K1961,"")</f>
        <v/>
      </c>
    </row>
    <row r="1962" spans="1:12" ht="15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87">
        <v>5030</v>
      </c>
      <c r="L1962" s="77" t="str">
        <f>IF(COUNTIF($E$3:E1962,E1962)=1,K1962,"")</f>
        <v/>
      </c>
    </row>
    <row r="1963" spans="1:12" ht="15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87">
        <v>5030</v>
      </c>
      <c r="L1963" s="77" t="str">
        <f>IF(COUNTIF($E$3:E1963,E1963)=1,K1963,"")</f>
        <v/>
      </c>
    </row>
    <row r="1964" spans="1:12" ht="15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87" t="s">
        <v>518</v>
      </c>
      <c r="L1964" s="77" t="str">
        <f>IF(COUNTIF($E$3:E1964,E1964)=1,K1964,"")</f>
        <v>-</v>
      </c>
    </row>
    <row r="1965" spans="1:12" ht="15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87" t="s">
        <v>518</v>
      </c>
      <c r="L1965" s="77" t="str">
        <f>IF(COUNTIF($E$3:E1965,E1965)=1,K1965,"")</f>
        <v/>
      </c>
    </row>
    <row r="1966" spans="1:12" ht="15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87" t="s">
        <v>518</v>
      </c>
      <c r="L1966" s="77" t="str">
        <f>IF(COUNTIF($E$3:E1966,E1966)=1,K1966,"")</f>
        <v/>
      </c>
    </row>
    <row r="1967" spans="1:12" ht="15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87" t="s">
        <v>518</v>
      </c>
      <c r="L1967" s="77" t="str">
        <f>IF(COUNTIF($E$3:E1967,E1967)=1,K1967,"")</f>
        <v/>
      </c>
    </row>
    <row r="1968" spans="1:12" ht="15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87" t="s">
        <v>518</v>
      </c>
      <c r="L1968" s="77" t="str">
        <f>IF(COUNTIF($E$3:E1968,E1968)=1,K1968,"")</f>
        <v/>
      </c>
    </row>
    <row r="1969" spans="1:12" ht="15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87" t="s">
        <v>518</v>
      </c>
      <c r="L1969" s="77" t="str">
        <f>IF(COUNTIF($E$3:E1969,E1969)=1,K1969,"")</f>
        <v/>
      </c>
    </row>
    <row r="1970" spans="1:12" ht="15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87" t="s">
        <v>518</v>
      </c>
      <c r="L1970" s="77" t="str">
        <f>IF(COUNTIF($E$3:E1970,E1970)=1,K1970,"")</f>
        <v/>
      </c>
    </row>
    <row r="1971" spans="1:12" ht="15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87" t="s">
        <v>518</v>
      </c>
      <c r="L1971" s="77" t="str">
        <f>IF(COUNTIF($E$3:E1971,E1971)=1,K1971,"")</f>
        <v/>
      </c>
    </row>
    <row r="1972" spans="1:12" ht="15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87" t="s">
        <v>518</v>
      </c>
      <c r="L1972" s="77" t="str">
        <f>IF(COUNTIF($E$3:E1972,E1972)=1,K1972,"")</f>
        <v/>
      </c>
    </row>
    <row r="1973" spans="1:12" ht="15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87" t="s">
        <v>518</v>
      </c>
      <c r="L1973" s="77" t="str">
        <f>IF(COUNTIF($E$3:E1973,E1973)=1,K1973,"")</f>
        <v/>
      </c>
    </row>
    <row r="1974" spans="1:12" ht="15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87" t="s">
        <v>518</v>
      </c>
      <c r="L1974" s="77" t="str">
        <f>IF(COUNTIF($E$3:E1974,E1974)=1,K1974,"")</f>
        <v/>
      </c>
    </row>
    <row r="1975" spans="1:12" ht="15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87" t="s">
        <v>518</v>
      </c>
      <c r="L1975" s="77" t="str">
        <f>IF(COUNTIF($E$3:E1975,E1975)=1,K1975,"")</f>
        <v/>
      </c>
    </row>
    <row r="1976" spans="1:12" ht="15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87">
        <v>37180</v>
      </c>
      <c r="L1976" s="77">
        <f>IF(COUNTIF($E$3:E1976,E1976)=1,K1976,"")</f>
        <v>37180</v>
      </c>
    </row>
    <row r="1977" spans="1:12" ht="15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87">
        <v>37180</v>
      </c>
      <c r="L1977" s="77" t="str">
        <f>IF(COUNTIF($E$3:E1977,E1977)=1,K1977,"")</f>
        <v/>
      </c>
    </row>
    <row r="1978" spans="1:12" ht="15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87">
        <v>37180</v>
      </c>
      <c r="L1978" s="77" t="str">
        <f>IF(COUNTIF($E$3:E1978,E1978)=1,K1978,"")</f>
        <v/>
      </c>
    </row>
    <row r="1979" spans="1:12" ht="15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87">
        <v>37180</v>
      </c>
      <c r="L1979" s="77" t="str">
        <f>IF(COUNTIF($E$3:E1979,E1979)=1,K1979,"")</f>
        <v/>
      </c>
    </row>
    <row r="1980" spans="1:12" ht="15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87">
        <v>37180</v>
      </c>
      <c r="L1980" s="77" t="str">
        <f>IF(COUNTIF($E$3:E1980,E1980)=1,K1980,"")</f>
        <v/>
      </c>
    </row>
    <row r="1981" spans="1:12" ht="15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87">
        <v>37180</v>
      </c>
      <c r="L1981" s="77" t="str">
        <f>IF(COUNTIF($E$3:E1981,E1981)=1,K1981,"")</f>
        <v/>
      </c>
    </row>
    <row r="1982" spans="1:12" ht="15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87">
        <v>37180</v>
      </c>
      <c r="L1982" s="77" t="str">
        <f>IF(COUNTIF($E$3:E1982,E1982)=1,K1982,"")</f>
        <v/>
      </c>
    </row>
    <row r="1983" spans="1:12" ht="15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87">
        <v>37180</v>
      </c>
      <c r="L1983" s="77" t="str">
        <f>IF(COUNTIF($E$3:E1983,E1983)=1,K1983,"")</f>
        <v/>
      </c>
    </row>
    <row r="1984" spans="1:12" ht="15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87">
        <v>15638</v>
      </c>
      <c r="L1984" s="77" t="str">
        <f>IF(COUNTIF($E$3:E1984,E1984)=1,K1984,"")</f>
        <v/>
      </c>
    </row>
    <row r="1985" spans="1:12" ht="15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87">
        <v>15638</v>
      </c>
      <c r="L1985" s="77" t="str">
        <f>IF(COUNTIF($E$3:E1985,E1985)=1,K1985,"")</f>
        <v/>
      </c>
    </row>
    <row r="1986" spans="1:12" ht="15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87">
        <v>15638</v>
      </c>
      <c r="L1986" s="77" t="str">
        <f>IF(COUNTIF($E$3:E1986,E1986)=1,K1986,"")</f>
        <v/>
      </c>
    </row>
    <row r="1987" spans="1:12" ht="15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87">
        <v>15638</v>
      </c>
      <c r="L1987" s="77" t="str">
        <f>IF(COUNTIF($E$3:E1987,E1987)=1,K1987,"")</f>
        <v/>
      </c>
    </row>
    <row r="1988" spans="1:12" ht="15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87">
        <v>15638</v>
      </c>
      <c r="L1988" s="77" t="str">
        <f>IF(COUNTIF($E$3:E1988,E1988)=1,K1988,"")</f>
        <v/>
      </c>
    </row>
    <row r="1989" spans="1:12" ht="15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87">
        <v>15638</v>
      </c>
      <c r="L1989" s="77" t="str">
        <f>IF(COUNTIF($E$3:E1989,E1989)=1,K1989,"")</f>
        <v/>
      </c>
    </row>
    <row r="1990" spans="1:12" ht="15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87">
        <v>15638</v>
      </c>
      <c r="L1990" s="77" t="str">
        <f>IF(COUNTIF($E$3:E1990,E1990)=1,K1990,"")</f>
        <v/>
      </c>
    </row>
    <row r="1991" spans="1:12" ht="15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87">
        <v>15638</v>
      </c>
      <c r="L1991" s="77" t="str">
        <f>IF(COUNTIF($E$3:E1991,E1991)=1,K1991,"")</f>
        <v/>
      </c>
    </row>
    <row r="1992" spans="1:12" ht="15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87">
        <v>7691</v>
      </c>
      <c r="L1992" s="77">
        <f>IF(COUNTIF($E$3:E1992,E1992)=1,K1992,"")</f>
        <v>7691</v>
      </c>
    </row>
    <row r="1993" spans="1:12" ht="15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87">
        <v>7691</v>
      </c>
      <c r="L1993" s="77" t="str">
        <f>IF(COUNTIF($E$3:E1993,E1993)=1,K1993,"")</f>
        <v/>
      </c>
    </row>
    <row r="1994" spans="1:12" ht="15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87">
        <v>7691</v>
      </c>
      <c r="L1994" s="77" t="str">
        <f>IF(COUNTIF($E$3:E1994,E1994)=1,K1994,"")</f>
        <v/>
      </c>
    </row>
    <row r="1995" spans="1:12" ht="15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87">
        <v>7691</v>
      </c>
      <c r="L1995" s="77" t="str">
        <f>IF(COUNTIF($E$3:E1995,E1995)=1,K1995,"")</f>
        <v/>
      </c>
    </row>
    <row r="1996" spans="1:12" ht="15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87">
        <v>7691</v>
      </c>
      <c r="L1996" s="77" t="str">
        <f>IF(COUNTIF($E$3:E1996,E1996)=1,K1996,"")</f>
        <v/>
      </c>
    </row>
    <row r="1997" spans="1:12" ht="15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87">
        <v>7691</v>
      </c>
      <c r="L1997" s="77" t="str">
        <f>IF(COUNTIF($E$3:E1997,E1997)=1,K1997,"")</f>
        <v/>
      </c>
    </row>
    <row r="1998" spans="1:12" ht="15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87">
        <v>7691</v>
      </c>
      <c r="L1998" s="77" t="str">
        <f>IF(COUNTIF($E$3:E1998,E1998)=1,K1998,"")</f>
        <v/>
      </c>
    </row>
    <row r="1999" spans="1:12" ht="15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87">
        <v>7691</v>
      </c>
      <c r="L1999" s="77" t="str">
        <f>IF(COUNTIF($E$3:E1999,E1999)=1,K1999,"")</f>
        <v/>
      </c>
    </row>
    <row r="2000" spans="1:12" ht="15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87">
        <v>7691</v>
      </c>
      <c r="L2000" s="77" t="str">
        <f>IF(COUNTIF($E$3:E2000,E2000)=1,K2000,"")</f>
        <v/>
      </c>
    </row>
    <row r="2001" spans="1:12" ht="15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87">
        <v>7691</v>
      </c>
      <c r="L2001" s="77" t="str">
        <f>IF(COUNTIF($E$3:E2001,E2001)=1,K2001,"")</f>
        <v/>
      </c>
    </row>
    <row r="2002" spans="1:12" ht="15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87">
        <v>7691</v>
      </c>
      <c r="L2002" s="77" t="str">
        <f>IF(COUNTIF($E$3:E2002,E2002)=1,K2002,"")</f>
        <v/>
      </c>
    </row>
    <row r="2003" spans="1:12" ht="15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87">
        <v>7691</v>
      </c>
      <c r="L2003" s="77" t="str">
        <f>IF(COUNTIF($E$3:E2003,E2003)=1,K2003,"")</f>
        <v/>
      </c>
    </row>
    <row r="2004" spans="1:12" ht="15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87">
        <v>39718</v>
      </c>
      <c r="L2004" s="77" t="str">
        <f>IF(COUNTIF($E$3:E2004,E2004)=1,K2004,"")</f>
        <v/>
      </c>
    </row>
    <row r="2005" spans="1:12" ht="15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87">
        <v>39718</v>
      </c>
      <c r="L2005" s="77" t="str">
        <f>IF(COUNTIF($E$3:E2005,E2005)=1,K2005,"")</f>
        <v/>
      </c>
    </row>
    <row r="2006" spans="1:12" ht="15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87">
        <v>39718</v>
      </c>
      <c r="L2006" s="77" t="str">
        <f>IF(COUNTIF($E$3:E2006,E2006)=1,K2006,"")</f>
        <v/>
      </c>
    </row>
    <row r="2007" spans="1:12" ht="15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87">
        <v>39718</v>
      </c>
      <c r="L2007" s="77" t="str">
        <f>IF(COUNTIF($E$3:E2007,E2007)=1,K2007,"")</f>
        <v/>
      </c>
    </row>
    <row r="2008" spans="1:12" ht="15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87">
        <v>39718</v>
      </c>
      <c r="L2008" s="77" t="str">
        <f>IF(COUNTIF($E$3:E2008,E2008)=1,K2008,"")</f>
        <v/>
      </c>
    </row>
    <row r="2009" spans="1:12" ht="15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87">
        <v>39718</v>
      </c>
      <c r="L2009" s="77" t="str">
        <f>IF(COUNTIF($E$3:E2009,E2009)=1,K2009,"")</f>
        <v/>
      </c>
    </row>
    <row r="2010" spans="1:12" ht="15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87">
        <v>39718</v>
      </c>
      <c r="L2010" s="77" t="str">
        <f>IF(COUNTIF($E$3:E2010,E2010)=1,K2010,"")</f>
        <v/>
      </c>
    </row>
    <row r="2011" spans="1:12" ht="15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87">
        <v>39718</v>
      </c>
      <c r="L2011" s="77" t="str">
        <f>IF(COUNTIF($E$3:E2011,E2011)=1,K2011,"")</f>
        <v/>
      </c>
    </row>
    <row r="2012" spans="1:12" ht="15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87">
        <v>39718</v>
      </c>
      <c r="L2012" s="77" t="str">
        <f>IF(COUNTIF($E$3:E2012,E2012)=1,K2012,"")</f>
        <v/>
      </c>
    </row>
    <row r="2013" spans="1:12" ht="15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87">
        <v>39718</v>
      </c>
      <c r="L2013" s="77" t="str">
        <f>IF(COUNTIF($E$3:E2013,E2013)=1,K2013,"")</f>
        <v/>
      </c>
    </row>
    <row r="2014" spans="1:12" ht="15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87">
        <v>39718</v>
      </c>
      <c r="L2014" s="77" t="str">
        <f>IF(COUNTIF($E$3:E2014,E2014)=1,K2014,"")</f>
        <v/>
      </c>
    </row>
    <row r="2015" spans="1:12" ht="15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87">
        <v>39718</v>
      </c>
      <c r="L2015" s="77" t="str">
        <f>IF(COUNTIF($E$3:E2015,E2015)=1,K2015,"")</f>
        <v/>
      </c>
    </row>
    <row r="2016" spans="1:12" ht="15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87">
        <v>24550</v>
      </c>
      <c r="L2016" s="77" t="str">
        <f>IF(COUNTIF($E$3:E2016,E2016)=1,K2016,"")</f>
        <v/>
      </c>
    </row>
    <row r="2017" spans="1:12" ht="15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87">
        <v>24550</v>
      </c>
      <c r="L2017" s="77" t="str">
        <f>IF(COUNTIF($E$3:E2017,E2017)=1,K2017,"")</f>
        <v/>
      </c>
    </row>
    <row r="2018" spans="1:12" ht="15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87">
        <v>24550</v>
      </c>
      <c r="L2018" s="77" t="str">
        <f>IF(COUNTIF($E$3:E2018,E2018)=1,K2018,"")</f>
        <v/>
      </c>
    </row>
    <row r="2019" spans="1:12" ht="15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87">
        <v>24550</v>
      </c>
      <c r="L2019" s="77" t="str">
        <f>IF(COUNTIF($E$3:E2019,E2019)=1,K2019,"")</f>
        <v/>
      </c>
    </row>
    <row r="2020" spans="1:12" ht="15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87">
        <v>24550</v>
      </c>
      <c r="L2020" s="77" t="str">
        <f>IF(COUNTIF($E$3:E2020,E2020)=1,K2020,"")</f>
        <v/>
      </c>
    </row>
    <row r="2021" spans="1:12" ht="15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87">
        <v>24550</v>
      </c>
      <c r="L2021" s="77" t="str">
        <f>IF(COUNTIF($E$3:E2021,E2021)=1,K2021,"")</f>
        <v/>
      </c>
    </row>
    <row r="2022" spans="1:12" ht="15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87">
        <v>24550</v>
      </c>
      <c r="L2022" s="77" t="str">
        <f>IF(COUNTIF($E$3:E2022,E2022)=1,K2022,"")</f>
        <v/>
      </c>
    </row>
    <row r="2023" spans="1:12" ht="15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87">
        <v>24550</v>
      </c>
      <c r="L2023" s="77" t="str">
        <f>IF(COUNTIF($E$3:E2023,E2023)=1,K2023,"")</f>
        <v/>
      </c>
    </row>
    <row r="2024" spans="1:12" ht="15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87">
        <v>24550</v>
      </c>
      <c r="L2024" s="77" t="str">
        <f>IF(COUNTIF($E$3:E2024,E2024)=1,K2024,"")</f>
        <v/>
      </c>
    </row>
    <row r="2025" spans="1:12" ht="15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87">
        <v>24550</v>
      </c>
      <c r="L2025" s="77" t="str">
        <f>IF(COUNTIF($E$3:E2025,E2025)=1,K2025,"")</f>
        <v/>
      </c>
    </row>
    <row r="2026" spans="1:12" ht="15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87">
        <v>24550</v>
      </c>
      <c r="L2026" s="77" t="str">
        <f>IF(COUNTIF($E$3:E2026,E2026)=1,K2026,"")</f>
        <v/>
      </c>
    </row>
    <row r="2027" spans="1:12" ht="15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87">
        <v>24550</v>
      </c>
      <c r="L2027" s="77" t="str">
        <f>IF(COUNTIF($E$3:E2027,E2027)=1,K2027,"")</f>
        <v/>
      </c>
    </row>
    <row r="2028" spans="1:12" ht="15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87">
        <v>11532</v>
      </c>
      <c r="L2028" s="77">
        <f>IF(COUNTIF($E$3:E2028,E2028)=1,K2028,"")</f>
        <v>11532</v>
      </c>
    </row>
    <row r="2029" spans="1:12" ht="15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87">
        <v>11532</v>
      </c>
      <c r="L2029" s="77" t="str">
        <f>IF(COUNTIF($E$3:E2029,E2029)=1,K2029,"")</f>
        <v/>
      </c>
    </row>
    <row r="2030" spans="1:12" ht="15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87">
        <v>11532</v>
      </c>
      <c r="L2030" s="77" t="str">
        <f>IF(COUNTIF($E$3:E2030,E2030)=1,K2030,"")</f>
        <v/>
      </c>
    </row>
    <row r="2031" spans="1:12" ht="15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87">
        <v>11532</v>
      </c>
      <c r="L2031" s="77" t="str">
        <f>IF(COUNTIF($E$3:E2031,E2031)=1,K2031,"")</f>
        <v/>
      </c>
    </row>
    <row r="2032" spans="1:12" ht="15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87">
        <v>11532</v>
      </c>
      <c r="L2032" s="77" t="str">
        <f>IF(COUNTIF($E$3:E2032,E2032)=1,K2032,"")</f>
        <v/>
      </c>
    </row>
    <row r="2033" spans="1:12" ht="15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87">
        <v>11532</v>
      </c>
      <c r="L2033" s="77" t="str">
        <f>IF(COUNTIF($E$3:E2033,E2033)=1,K2033,"")</f>
        <v/>
      </c>
    </row>
    <row r="2034" spans="1:12" ht="15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87">
        <v>11532</v>
      </c>
      <c r="L2034" s="77" t="str">
        <f>IF(COUNTIF($E$3:E2034,E2034)=1,K2034,"")</f>
        <v/>
      </c>
    </row>
    <row r="2035" spans="1:12" ht="15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87">
        <v>11532</v>
      </c>
      <c r="L2035" s="77" t="str">
        <f>IF(COUNTIF($E$3:E2035,E2035)=1,K2035,"")</f>
        <v/>
      </c>
    </row>
    <row r="2036" spans="1:12" ht="15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87">
        <v>11532</v>
      </c>
      <c r="L2036" s="77" t="str">
        <f>IF(COUNTIF($E$3:E2036,E2036)=1,K2036,"")</f>
        <v/>
      </c>
    </row>
    <row r="2037" spans="1:12" ht="15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87">
        <v>11532</v>
      </c>
      <c r="L2037" s="77" t="str">
        <f>IF(COUNTIF($E$3:E2037,E2037)=1,K2037,"")</f>
        <v/>
      </c>
    </row>
    <row r="2038" spans="1:12" ht="15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87">
        <v>594</v>
      </c>
      <c r="L2038" s="77" t="str">
        <f>IF(COUNTIF($E$3:E2038,E2038)=1,K2038,"")</f>
        <v/>
      </c>
    </row>
    <row r="2039" spans="1:12" ht="15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87">
        <v>594</v>
      </c>
      <c r="L2039" s="77" t="str">
        <f>IF(COUNTIF($E$3:E2039,E2039)=1,K2039,"")</f>
        <v/>
      </c>
    </row>
    <row r="2040" spans="1:12" ht="15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87">
        <v>594</v>
      </c>
      <c r="L2040" s="77" t="str">
        <f>IF(COUNTIF($E$3:E2040,E2040)=1,K2040,"")</f>
        <v/>
      </c>
    </row>
    <row r="2041" spans="1:12" ht="15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87">
        <v>594</v>
      </c>
      <c r="L2041" s="77" t="str">
        <f>IF(COUNTIF($E$3:E2041,E2041)=1,K2041,"")</f>
        <v/>
      </c>
    </row>
    <row r="2042" spans="1:12" ht="15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87">
        <v>594</v>
      </c>
      <c r="L2042" s="77" t="str">
        <f>IF(COUNTIF($E$3:E2042,E2042)=1,K2042,"")</f>
        <v/>
      </c>
    </row>
    <row r="2043" spans="1:12" ht="15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87">
        <v>594</v>
      </c>
      <c r="L2043" s="77" t="str">
        <f>IF(COUNTIF($E$3:E2043,E2043)=1,K2043,"")</f>
        <v/>
      </c>
    </row>
    <row r="2044" spans="1:12" ht="15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87">
        <v>594</v>
      </c>
      <c r="L2044" s="77" t="str">
        <f>IF(COUNTIF($E$3:E2044,E2044)=1,K2044,"")</f>
        <v/>
      </c>
    </row>
    <row r="2045" spans="1:12" ht="15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87">
        <v>594</v>
      </c>
      <c r="L2045" s="77" t="str">
        <f>IF(COUNTIF($E$3:E2045,E2045)=1,K2045,"")</f>
        <v/>
      </c>
    </row>
    <row r="2046" spans="1:12" ht="15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87">
        <v>594</v>
      </c>
      <c r="L2046" s="77" t="str">
        <f>IF(COUNTIF($E$3:E2046,E2046)=1,K2046,"")</f>
        <v/>
      </c>
    </row>
    <row r="2047" spans="1:12" ht="15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87">
        <v>594</v>
      </c>
      <c r="L2047" s="77" t="str">
        <f>IF(COUNTIF($E$3:E2047,E2047)=1,K2047,"")</f>
        <v/>
      </c>
    </row>
    <row r="2048" spans="1:12" ht="15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87">
        <v>26750</v>
      </c>
      <c r="L2048" s="77">
        <f>IF(COUNTIF($E$3:E2048,E2048)=1,K2048,"")</f>
        <v>26750</v>
      </c>
    </row>
    <row r="2049" spans="1:12" ht="15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87">
        <v>26750</v>
      </c>
      <c r="L2049" s="77" t="str">
        <f>IF(COUNTIF($E$3:E2049,E2049)=1,K2049,"")</f>
        <v/>
      </c>
    </row>
    <row r="2050" spans="1:12" ht="15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87">
        <v>26750</v>
      </c>
      <c r="L2050" s="77" t="str">
        <f>IF(COUNTIF($E$3:E2050,E2050)=1,K2050,"")</f>
        <v/>
      </c>
    </row>
    <row r="2051" spans="1:12" ht="15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87">
        <v>26750</v>
      </c>
      <c r="L2051" s="77" t="str">
        <f>IF(COUNTIF($E$3:E2051,E2051)=1,K2051,"")</f>
        <v/>
      </c>
    </row>
    <row r="2052" spans="1:12" ht="15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87">
        <v>26750</v>
      </c>
      <c r="L2052" s="77" t="str">
        <f>IF(COUNTIF($E$3:E2052,E2052)=1,K2052,"")</f>
        <v/>
      </c>
    </row>
    <row r="2053" spans="1:12" ht="15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87">
        <v>26750</v>
      </c>
      <c r="L2053" s="77" t="str">
        <f>IF(COUNTIF($E$3:E2053,E2053)=1,K2053,"")</f>
        <v/>
      </c>
    </row>
    <row r="2054" spans="1:12" ht="15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87">
        <v>26750</v>
      </c>
      <c r="L2054" s="77" t="str">
        <f>IF(COUNTIF($E$3:E2054,E2054)=1,K2054,"")</f>
        <v/>
      </c>
    </row>
    <row r="2055" spans="1:12" ht="15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87">
        <v>26750</v>
      </c>
      <c r="L2055" s="77" t="str">
        <f>IF(COUNTIF($E$3:E2055,E2055)=1,K2055,"")</f>
        <v/>
      </c>
    </row>
    <row r="2056" spans="1:12" ht="15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87">
        <v>26750</v>
      </c>
      <c r="L2056" s="77" t="str">
        <f>IF(COUNTIF($E$3:E2056,E2056)=1,K2056,"")</f>
        <v/>
      </c>
    </row>
    <row r="2057" spans="1:12" ht="15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87">
        <v>26750</v>
      </c>
      <c r="L2057" s="77" t="str">
        <f>IF(COUNTIF($E$3:E2057,E2057)=1,K2057,"")</f>
        <v/>
      </c>
    </row>
    <row r="2058" spans="1:12" ht="15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87">
        <v>14088</v>
      </c>
      <c r="L2058" s="77" t="str">
        <f>IF(COUNTIF($E$3:E2058,E2058)=1,K2058,"")</f>
        <v/>
      </c>
    </row>
    <row r="2059" spans="1:12" ht="15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87">
        <v>14088</v>
      </c>
      <c r="L2059" s="77" t="str">
        <f>IF(COUNTIF($E$3:E2059,E2059)=1,K2059,"")</f>
        <v/>
      </c>
    </row>
    <row r="2060" spans="1:12" ht="15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87">
        <v>14088</v>
      </c>
      <c r="L2060" s="77" t="str">
        <f>IF(COUNTIF($E$3:E2060,E2060)=1,K2060,"")</f>
        <v/>
      </c>
    </row>
    <row r="2061" spans="1:12" ht="15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87">
        <v>14088</v>
      </c>
      <c r="L2061" s="77" t="str">
        <f>IF(COUNTIF($E$3:E2061,E2061)=1,K2061,"")</f>
        <v/>
      </c>
    </row>
    <row r="2062" spans="1:12" ht="15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87">
        <v>14088</v>
      </c>
      <c r="L2062" s="77" t="str">
        <f>IF(COUNTIF($E$3:E2062,E2062)=1,K2062,"")</f>
        <v/>
      </c>
    </row>
    <row r="2063" spans="1:12" ht="15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87">
        <v>14088</v>
      </c>
      <c r="L2063" s="77" t="str">
        <f>IF(COUNTIF($E$3:E2063,E2063)=1,K2063,"")</f>
        <v/>
      </c>
    </row>
    <row r="2064" spans="1:12" ht="15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87">
        <v>14088</v>
      </c>
      <c r="L2064" s="77" t="str">
        <f>IF(COUNTIF($E$3:E2064,E2064)=1,K2064,"")</f>
        <v/>
      </c>
    </row>
    <row r="2065" spans="1:12" ht="15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87">
        <v>14088</v>
      </c>
      <c r="L2065" s="77" t="str">
        <f>IF(COUNTIF($E$3:E2065,E2065)=1,K2065,"")</f>
        <v/>
      </c>
    </row>
    <row r="2066" spans="1:12" ht="15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87">
        <v>14088</v>
      </c>
      <c r="L2066" s="77" t="str">
        <f>IF(COUNTIF($E$3:E2066,E2066)=1,K2066,"")</f>
        <v/>
      </c>
    </row>
    <row r="2067" spans="1:12" ht="15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87">
        <v>14088</v>
      </c>
      <c r="L2067" s="77" t="str">
        <f>IF(COUNTIF($E$3:E2067,E2067)=1,K2067,"")</f>
        <v/>
      </c>
    </row>
    <row r="2068" spans="1:12" ht="15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87" t="s">
        <v>518</v>
      </c>
      <c r="L2068" s="77" t="str">
        <f>IF(COUNTIF($E$3:E2068,E2068)=1,K2068,"")</f>
        <v>-</v>
      </c>
    </row>
    <row r="2069" spans="1:12" ht="15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87" t="s">
        <v>518</v>
      </c>
      <c r="L2069" s="77" t="str">
        <f>IF(COUNTIF($E$3:E2069,E2069)=1,K2069,"")</f>
        <v/>
      </c>
    </row>
    <row r="2070" spans="1:12" ht="15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87" t="s">
        <v>518</v>
      </c>
      <c r="L2070" s="77" t="str">
        <f>IF(COUNTIF($E$3:E2070,E2070)=1,K2070,"")</f>
        <v/>
      </c>
    </row>
    <row r="2071" spans="1:12" ht="15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87" t="s">
        <v>518</v>
      </c>
      <c r="L2071" s="77" t="str">
        <f>IF(COUNTIF($E$3:E2071,E2071)=1,K2071,"")</f>
        <v/>
      </c>
    </row>
    <row r="2072" spans="1:12" ht="15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87" t="s">
        <v>518</v>
      </c>
      <c r="L2072" s="77" t="str">
        <f>IF(COUNTIF($E$3:E2072,E2072)=1,K2072,"")</f>
        <v/>
      </c>
    </row>
    <row r="2073" spans="1:12" ht="15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87" t="s">
        <v>518</v>
      </c>
      <c r="L2073" s="77" t="str">
        <f>IF(COUNTIF($E$3:E2073,E2073)=1,K2073,"")</f>
        <v/>
      </c>
    </row>
    <row r="2074" spans="1:12" ht="15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87" t="s">
        <v>518</v>
      </c>
      <c r="L2074" s="77" t="str">
        <f>IF(COUNTIF($E$3:E2074,E2074)=1,K2074,"")</f>
        <v/>
      </c>
    </row>
    <row r="2075" spans="1:12" ht="15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87" t="s">
        <v>518</v>
      </c>
      <c r="L2075" s="77" t="str">
        <f>IF(COUNTIF($E$3:E2075,E2075)=1,K2075,"")</f>
        <v/>
      </c>
    </row>
    <row r="2076" spans="1:12" ht="15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87" t="s">
        <v>518</v>
      </c>
      <c r="L2076" s="77" t="str">
        <f>IF(COUNTIF($E$3:E2076,E2076)=1,K2076,"")</f>
        <v/>
      </c>
    </row>
    <row r="2077" spans="1:12" ht="15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87" t="s">
        <v>518</v>
      </c>
      <c r="L2077" s="77" t="str">
        <f>IF(COUNTIF($E$3:E2077,E2077)=1,K2077,"")</f>
        <v/>
      </c>
    </row>
    <row r="2078" spans="1:12" ht="15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87" t="s">
        <v>518</v>
      </c>
      <c r="L2078" s="77" t="str">
        <f>IF(COUNTIF($E$3:E2078,E2078)=1,K2078,"")</f>
        <v/>
      </c>
    </row>
    <row r="2079" spans="1:12" ht="15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87" t="s">
        <v>518</v>
      </c>
      <c r="L2079" s="77" t="str">
        <f>IF(COUNTIF($E$3:E2079,E2079)=1,K2079,"")</f>
        <v/>
      </c>
    </row>
    <row r="2080" spans="1:12" ht="15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87" t="s">
        <v>518</v>
      </c>
      <c r="L2080" s="77" t="str">
        <f>IF(COUNTIF($E$3:E2080,E2080)=1,K2080,"")</f>
        <v/>
      </c>
    </row>
    <row r="2081" spans="1:12" ht="15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87" t="s">
        <v>518</v>
      </c>
      <c r="L2081" s="77" t="str">
        <f>IF(COUNTIF($E$3:E2081,E2081)=1,K2081,"")</f>
        <v>-</v>
      </c>
    </row>
    <row r="2082" spans="1:12" ht="15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87" t="s">
        <v>518</v>
      </c>
      <c r="L2082" s="77" t="str">
        <f>IF(COUNTIF($E$3:E2082,E2082)=1,K2082,"")</f>
        <v/>
      </c>
    </row>
    <row r="2083" spans="1:12" ht="15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87" t="s">
        <v>518</v>
      </c>
      <c r="L2083" s="77" t="str">
        <f>IF(COUNTIF($E$3:E2083,E2083)=1,K2083,"")</f>
        <v/>
      </c>
    </row>
    <row r="2084" spans="1:12" ht="15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87" t="s">
        <v>518</v>
      </c>
      <c r="L2084" s="77" t="str">
        <f>IF(COUNTIF($E$3:E2084,E2084)=1,K2084,"")</f>
        <v/>
      </c>
    </row>
    <row r="2085" spans="1:12" ht="15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87" t="s">
        <v>518</v>
      </c>
      <c r="L2085" s="77" t="str">
        <f>IF(COUNTIF($E$3:E2085,E2085)=1,K2085,"")</f>
        <v/>
      </c>
    </row>
    <row r="2086" spans="1:12" ht="15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87" t="s">
        <v>518</v>
      </c>
      <c r="L2086" s="77" t="str">
        <f>IF(COUNTIF($E$3:E2086,E2086)=1,K2086,"")</f>
        <v/>
      </c>
    </row>
    <row r="2087" spans="1:12" ht="15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87" t="s">
        <v>518</v>
      </c>
      <c r="L2087" s="77" t="str">
        <f>IF(COUNTIF($E$3:E2087,E2087)=1,K2087,"")</f>
        <v/>
      </c>
    </row>
    <row r="2088" spans="1:12" ht="15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87" t="s">
        <v>518</v>
      </c>
      <c r="L2088" s="77" t="str">
        <f>IF(COUNTIF($E$3:E2088,E2088)=1,K2088,"")</f>
        <v/>
      </c>
    </row>
    <row r="2089" spans="1:12" ht="15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87" t="s">
        <v>518</v>
      </c>
      <c r="L2089" s="77" t="str">
        <f>IF(COUNTIF($E$3:E2089,E2089)=1,K2089,"")</f>
        <v/>
      </c>
    </row>
    <row r="2090" spans="1:12" ht="15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87" t="s">
        <v>518</v>
      </c>
      <c r="L2090" s="77" t="str">
        <f>IF(COUNTIF($E$3:E2090,E2090)=1,K2090,"")</f>
        <v/>
      </c>
    </row>
    <row r="2091" spans="1:12" ht="15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87" t="s">
        <v>518</v>
      </c>
      <c r="L2091" s="77" t="str">
        <f>IF(COUNTIF($E$3:E2091,E2091)=1,K2091,"")</f>
        <v/>
      </c>
    </row>
    <row r="2092" spans="1:12" ht="15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87" t="s">
        <v>518</v>
      </c>
      <c r="L2092" s="77" t="str">
        <f>IF(COUNTIF($E$3:E2092,E2092)=1,K2092,"")</f>
        <v/>
      </c>
    </row>
    <row r="2093" spans="1:12" ht="15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87" t="s">
        <v>518</v>
      </c>
      <c r="L2093" s="77" t="str">
        <f>IF(COUNTIF($E$3:E2093,E2093)=1,K2093,"")</f>
        <v/>
      </c>
    </row>
    <row r="2094" spans="1:12" ht="15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87" t="s">
        <v>518</v>
      </c>
      <c r="L2094" s="77" t="str">
        <f>IF(COUNTIF($E$3:E2094,E2094)=1,K2094,"")</f>
        <v/>
      </c>
    </row>
    <row r="2095" spans="1:12" ht="15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87" t="s">
        <v>518</v>
      </c>
      <c r="L2095" s="77" t="str">
        <f>IF(COUNTIF($E$3:E2095,E2095)=1,K2095,"")</f>
        <v/>
      </c>
    </row>
    <row r="2096" spans="1:12" ht="15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87" t="s">
        <v>518</v>
      </c>
      <c r="L2096" s="77" t="str">
        <f>IF(COUNTIF($E$3:E2096,E2096)=1,K2096,"")</f>
        <v/>
      </c>
    </row>
    <row r="2097" spans="1:12" ht="15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87" t="s">
        <v>518</v>
      </c>
      <c r="L2097" s="77" t="str">
        <f>IF(COUNTIF($E$3:E2097,E2097)=1,K2097,"")</f>
        <v/>
      </c>
    </row>
    <row r="2098" spans="1:12" ht="15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87" t="s">
        <v>518</v>
      </c>
      <c r="L2098" s="77" t="str">
        <f>IF(COUNTIF($E$3:E2098,E2098)=1,K2098,"")</f>
        <v/>
      </c>
    </row>
    <row r="2099" spans="1:12" ht="15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87" t="s">
        <v>518</v>
      </c>
      <c r="L2099" s="77" t="str">
        <f>IF(COUNTIF($E$3:E2099,E2099)=1,K2099,"")</f>
        <v/>
      </c>
    </row>
    <row r="2100" spans="1:12" ht="15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87" t="s">
        <v>518</v>
      </c>
      <c r="L2100" s="77" t="str">
        <f>IF(COUNTIF($E$3:E2100,E2100)=1,K2100,"")</f>
        <v/>
      </c>
    </row>
    <row r="2101" spans="1:12" ht="15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87" t="s">
        <v>518</v>
      </c>
      <c r="L2101" s="77" t="str">
        <f>IF(COUNTIF($E$3:E2101,E2101)=1,K2101,"")</f>
        <v/>
      </c>
    </row>
    <row r="2102" spans="1:12" ht="15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87" t="s">
        <v>518</v>
      </c>
      <c r="L2102" s="77" t="str">
        <f>IF(COUNTIF($E$3:E2102,E2102)=1,K2102,"")</f>
        <v/>
      </c>
    </row>
    <row r="2103" spans="1:12" ht="15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87" t="s">
        <v>518</v>
      </c>
      <c r="L2103" s="77" t="str">
        <f>IF(COUNTIF($E$3:E2103,E2103)=1,K2103,"")</f>
        <v>-</v>
      </c>
    </row>
    <row r="2104" spans="1:12" ht="15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87" t="s">
        <v>518</v>
      </c>
      <c r="L2104" s="77" t="str">
        <f>IF(COUNTIF($E$3:E2104,E2104)=1,K2104,"")</f>
        <v/>
      </c>
    </row>
    <row r="2105" spans="1:12" ht="15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87" t="s">
        <v>518</v>
      </c>
      <c r="L2105" s="77" t="str">
        <f>IF(COUNTIF($E$3:E2105,E2105)=1,K2105,"")</f>
        <v/>
      </c>
    </row>
    <row r="2106" spans="1:12" ht="15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87" t="s">
        <v>518</v>
      </c>
      <c r="L2106" s="77" t="str">
        <f>IF(COUNTIF($E$3:E2106,E2106)=1,K2106,"")</f>
        <v/>
      </c>
    </row>
    <row r="2107" spans="1:12" ht="15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87" t="s">
        <v>518</v>
      </c>
      <c r="L2107" s="77" t="str">
        <f>IF(COUNTIF($E$3:E2107,E2107)=1,K2107,"")</f>
        <v/>
      </c>
    </row>
    <row r="2108" spans="1:12" ht="15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87" t="s">
        <v>518</v>
      </c>
      <c r="L2108" s="77" t="str">
        <f>IF(COUNTIF($E$3:E2108,E2108)=1,K2108,"")</f>
        <v/>
      </c>
    </row>
    <row r="2109" spans="1:12" ht="15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87" t="s">
        <v>518</v>
      </c>
      <c r="L2109" s="77" t="str">
        <f>IF(COUNTIF($E$3:E2109,E2109)=1,K2109,"")</f>
        <v/>
      </c>
    </row>
    <row r="2110" spans="1:12" ht="15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87" t="s">
        <v>518</v>
      </c>
      <c r="L2110" s="77" t="str">
        <f>IF(COUNTIF($E$3:E2110,E2110)=1,K2110,"")</f>
        <v/>
      </c>
    </row>
    <row r="2111" spans="1:12" ht="15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87" t="s">
        <v>518</v>
      </c>
      <c r="L2111" s="77" t="str">
        <f>IF(COUNTIF($E$3:E2111,E2111)=1,K2111,"")</f>
        <v/>
      </c>
    </row>
    <row r="2112" spans="1:12" ht="15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87" t="s">
        <v>518</v>
      </c>
      <c r="L2112" s="77" t="str">
        <f>IF(COUNTIF($E$3:E2112,E2112)=1,K2112,"")</f>
        <v/>
      </c>
    </row>
    <row r="2113" spans="1:12" ht="15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87" t="s">
        <v>518</v>
      </c>
      <c r="L2113" s="77" t="str">
        <f>IF(COUNTIF($E$3:E2113,E2113)=1,K2113,"")</f>
        <v/>
      </c>
    </row>
    <row r="2114" spans="1:12" ht="15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87" t="s">
        <v>518</v>
      </c>
      <c r="L2114" s="77" t="str">
        <f>IF(COUNTIF($E$3:E2114,E2114)=1,K2114,"")</f>
        <v/>
      </c>
    </row>
    <row r="2115" spans="1:12" ht="15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87" t="s">
        <v>518</v>
      </c>
      <c r="L2115" s="77" t="str">
        <f>IF(COUNTIF($E$3:E2115,E2115)=1,K2115,"")</f>
        <v/>
      </c>
    </row>
    <row r="2116" spans="1:12" ht="15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87" t="s">
        <v>518</v>
      </c>
      <c r="L2116" s="77" t="str">
        <f>IF(COUNTIF($E$3:E2116,E2116)=1,K2116,"")</f>
        <v>-</v>
      </c>
    </row>
    <row r="2117" spans="1:12" ht="15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87" t="s">
        <v>518</v>
      </c>
      <c r="L2117" s="77" t="str">
        <f>IF(COUNTIF($E$3:E2117,E2117)=1,K2117,"")</f>
        <v/>
      </c>
    </row>
    <row r="2118" spans="1:12" ht="15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87" t="s">
        <v>518</v>
      </c>
      <c r="L2118" s="77" t="str">
        <f>IF(COUNTIF($E$3:E2118,E2118)=1,K2118,"")</f>
        <v/>
      </c>
    </row>
    <row r="2119" spans="1:12" ht="15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87" t="s">
        <v>518</v>
      </c>
      <c r="L2119" s="77" t="str">
        <f>IF(COUNTIF($E$3:E2119,E2119)=1,K2119,"")</f>
        <v/>
      </c>
    </row>
    <row r="2120" spans="1:12" ht="15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87" t="s">
        <v>518</v>
      </c>
      <c r="L2120" s="77" t="str">
        <f>IF(COUNTIF($E$3:E2120,E2120)=1,K2120,"")</f>
        <v/>
      </c>
    </row>
    <row r="2121" spans="1:12" ht="15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87" t="s">
        <v>518</v>
      </c>
      <c r="L2121" s="77" t="str">
        <f>IF(COUNTIF($E$3:E2121,E2121)=1,K2121,"")</f>
        <v/>
      </c>
    </row>
    <row r="2122" spans="1:12" ht="15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87" t="s">
        <v>518</v>
      </c>
      <c r="L2122" s="77" t="str">
        <f>IF(COUNTIF($E$3:E2122,E2122)=1,K2122,"")</f>
        <v/>
      </c>
    </row>
    <row r="2123" spans="1:12" ht="15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87" t="s">
        <v>518</v>
      </c>
      <c r="L2123" s="77" t="str">
        <f>IF(COUNTIF($E$3:E2123,E2123)=1,K2123,"")</f>
        <v/>
      </c>
    </row>
    <row r="2124" spans="1:12" ht="15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87" t="s">
        <v>518</v>
      </c>
      <c r="L2124" s="77" t="str">
        <f>IF(COUNTIF($E$3:E2124,E2124)=1,K2124,"")</f>
        <v/>
      </c>
    </row>
    <row r="2125" spans="1:12" ht="15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87" t="s">
        <v>518</v>
      </c>
      <c r="L2125" s="77" t="str">
        <f>IF(COUNTIF($E$3:E2125,E2125)=1,K2125,"")</f>
        <v/>
      </c>
    </row>
    <row r="2126" spans="1:12" ht="15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87" t="s">
        <v>518</v>
      </c>
      <c r="L2126" s="77" t="str">
        <f>IF(COUNTIF($E$3:E2126,E2126)=1,K2126,"")</f>
        <v/>
      </c>
    </row>
    <row r="2127" spans="1:12" ht="15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87" t="s">
        <v>518</v>
      </c>
      <c r="L2127" s="77" t="str">
        <f>IF(COUNTIF($E$3:E2127,E2127)=1,K2127,"")</f>
        <v/>
      </c>
    </row>
    <row r="2128" spans="1:12" ht="15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87" t="s">
        <v>518</v>
      </c>
      <c r="L2128" s="77" t="str">
        <f>IF(COUNTIF($E$3:E2128,E2128)=1,K2128,"")</f>
        <v/>
      </c>
    </row>
    <row r="2129" spans="1:12" ht="15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87" t="s">
        <v>518</v>
      </c>
      <c r="L2129" s="77" t="str">
        <f>IF(COUNTIF($E$3:E2129,E2129)=1,K2129,"")</f>
        <v/>
      </c>
    </row>
    <row r="2130" spans="1:12" ht="15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87">
        <v>4300</v>
      </c>
      <c r="L2130" s="77">
        <f>IF(COUNTIF($E$3:E2130,E2130)=1,K2130,"")</f>
        <v>4300</v>
      </c>
    </row>
    <row r="2131" spans="1:12" ht="15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87">
        <v>4300</v>
      </c>
      <c r="L2131" s="77" t="str">
        <f>IF(COUNTIF($E$3:E2131,E2131)=1,K2131,"")</f>
        <v/>
      </c>
    </row>
    <row r="2132" spans="1:12" ht="15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87">
        <v>4300</v>
      </c>
      <c r="L2132" s="77" t="str">
        <f>IF(COUNTIF($E$3:E2132,E2132)=1,K2132,"")</f>
        <v/>
      </c>
    </row>
    <row r="2133" spans="1:12" ht="15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87">
        <v>4300</v>
      </c>
      <c r="L2133" s="77" t="str">
        <f>IF(COUNTIF($E$3:E2133,E2133)=1,K2133,"")</f>
        <v/>
      </c>
    </row>
    <row r="2134" spans="1:12" ht="15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87">
        <v>4300</v>
      </c>
      <c r="L2134" s="77" t="str">
        <f>IF(COUNTIF($E$3:E2134,E2134)=1,K2134,"")</f>
        <v/>
      </c>
    </row>
    <row r="2135" spans="1:12" ht="15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87">
        <v>4300</v>
      </c>
      <c r="L2135" s="77" t="str">
        <f>IF(COUNTIF($E$3:E2135,E2135)=1,K2135,"")</f>
        <v/>
      </c>
    </row>
    <row r="2136" spans="1:12" ht="15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87">
        <v>4300</v>
      </c>
      <c r="L2136" s="77" t="str">
        <f>IF(COUNTIF($E$3:E2136,E2136)=1,K2136,"")</f>
        <v/>
      </c>
    </row>
    <row r="2137" spans="1:12" ht="15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87">
        <v>4300</v>
      </c>
      <c r="L2137" s="77" t="str">
        <f>IF(COUNTIF($E$3:E2137,E2137)=1,K2137,"")</f>
        <v/>
      </c>
    </row>
    <row r="2138" spans="1:12" ht="15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87">
        <v>4300</v>
      </c>
      <c r="L2138" s="77" t="str">
        <f>IF(COUNTIF($E$3:E2138,E2138)=1,K2138,"")</f>
        <v/>
      </c>
    </row>
    <row r="2139" spans="1:12" ht="15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87">
        <v>4300</v>
      </c>
      <c r="L2139" s="77" t="str">
        <f>IF(COUNTIF($E$3:E2139,E2139)=1,K2139,"")</f>
        <v/>
      </c>
    </row>
    <row r="2140" spans="1:12" ht="15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87">
        <v>4300</v>
      </c>
      <c r="L2140" s="77" t="str">
        <f>IF(COUNTIF($E$3:E2140,E2140)=1,K2140,"")</f>
        <v/>
      </c>
    </row>
    <row r="2141" spans="1:12" ht="15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87">
        <v>4300</v>
      </c>
      <c r="L2141" s="77" t="str">
        <f>IF(COUNTIF($E$3:E2141,E2141)=1,K2141,"")</f>
        <v/>
      </c>
    </row>
    <row r="2142" spans="1:12" ht="15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87">
        <v>4300</v>
      </c>
      <c r="L2142" s="77" t="str">
        <f>IF(COUNTIF($E$3:E2142,E2142)=1,K2142,"")</f>
        <v/>
      </c>
    </row>
    <row r="2143" spans="1:12" ht="15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87">
        <v>4300</v>
      </c>
      <c r="L2143" s="77" t="str">
        <f>IF(COUNTIF($E$3:E2143,E2143)=1,K2143,"")</f>
        <v/>
      </c>
    </row>
    <row r="2144" spans="1:12" ht="15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87">
        <v>4300</v>
      </c>
      <c r="L2144" s="77" t="str">
        <f>IF(COUNTIF($E$3:E2144,E2144)=1,K2144,"")</f>
        <v/>
      </c>
    </row>
    <row r="2145" spans="1:12" ht="15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87">
        <v>10514</v>
      </c>
      <c r="L2145" s="77" t="str">
        <f>IF(COUNTIF($E$3:E2145,E2145)=1,K2145,"")</f>
        <v/>
      </c>
    </row>
    <row r="2146" spans="1:12" ht="15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87">
        <v>10514</v>
      </c>
      <c r="L2146" s="77" t="str">
        <f>IF(COUNTIF($E$3:E2146,E2146)=1,K2146,"")</f>
        <v/>
      </c>
    </row>
    <row r="2147" spans="1:12" ht="15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87">
        <v>10514</v>
      </c>
      <c r="L2147" s="77" t="str">
        <f>IF(COUNTIF($E$3:E2147,E2147)=1,K2147,"")</f>
        <v/>
      </c>
    </row>
    <row r="2148" spans="1:12" ht="15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87">
        <v>10514</v>
      </c>
      <c r="L2148" s="77" t="str">
        <f>IF(COUNTIF($E$3:E2148,E2148)=1,K2148,"")</f>
        <v/>
      </c>
    </row>
    <row r="2149" spans="1:12" ht="15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87">
        <v>10514</v>
      </c>
      <c r="L2149" s="77" t="str">
        <f>IF(COUNTIF($E$3:E2149,E2149)=1,K2149,"")</f>
        <v/>
      </c>
    </row>
    <row r="2150" spans="1:12" ht="15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87">
        <v>10514</v>
      </c>
      <c r="L2150" s="77" t="str">
        <f>IF(COUNTIF($E$3:E2150,E2150)=1,K2150,"")</f>
        <v/>
      </c>
    </row>
    <row r="2151" spans="1:12" ht="15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87">
        <v>10514</v>
      </c>
      <c r="L2151" s="77" t="str">
        <f>IF(COUNTIF($E$3:E2151,E2151)=1,K2151,"")</f>
        <v/>
      </c>
    </row>
    <row r="2152" spans="1:12" ht="15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87">
        <v>10514</v>
      </c>
      <c r="L2152" s="77" t="str">
        <f>IF(COUNTIF($E$3:E2152,E2152)=1,K2152,"")</f>
        <v/>
      </c>
    </row>
    <row r="2153" spans="1:12" ht="15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87">
        <v>10514</v>
      </c>
      <c r="L2153" s="77" t="str">
        <f>IF(COUNTIF($E$3:E2153,E2153)=1,K2153,"")</f>
        <v/>
      </c>
    </row>
    <row r="2154" spans="1:12" ht="15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87">
        <v>10514</v>
      </c>
      <c r="L2154" s="77" t="str">
        <f>IF(COUNTIF($E$3:E2154,E2154)=1,K2154,"")</f>
        <v/>
      </c>
    </row>
    <row r="2155" spans="1:12" ht="15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87">
        <v>10514</v>
      </c>
      <c r="L2155" s="77" t="str">
        <f>IF(COUNTIF($E$3:E2155,E2155)=1,K2155,"")</f>
        <v/>
      </c>
    </row>
    <row r="2156" spans="1:12" ht="15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87">
        <v>10514</v>
      </c>
      <c r="L2156" s="77" t="str">
        <f>IF(COUNTIF($E$3:E2156,E2156)=1,K2156,"")</f>
        <v/>
      </c>
    </row>
    <row r="2157" spans="1:12" ht="15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87">
        <v>10514</v>
      </c>
      <c r="L2157" s="77" t="str">
        <f>IF(COUNTIF($E$3:E2157,E2157)=1,K2157,"")</f>
        <v/>
      </c>
    </row>
    <row r="2158" spans="1:12" ht="15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87">
        <v>10514</v>
      </c>
      <c r="L2158" s="77" t="str">
        <f>IF(COUNTIF($E$3:E2158,E2158)=1,K2158,"")</f>
        <v/>
      </c>
    </row>
    <row r="2159" spans="1:12" ht="15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87">
        <v>10514</v>
      </c>
      <c r="L2159" s="77" t="str">
        <f>IF(COUNTIF($E$3:E2159,E2159)=1,K2159,"")</f>
        <v/>
      </c>
    </row>
    <row r="2160" spans="1:12" ht="15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87">
        <v>34</v>
      </c>
      <c r="L2160" s="77" t="str">
        <f>IF(COUNTIF($E$3:E2160,E2160)=1,K2160,"")</f>
        <v/>
      </c>
    </row>
    <row r="2161" spans="1:12" ht="15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87">
        <v>34</v>
      </c>
      <c r="L2161" s="77" t="str">
        <f>IF(COUNTIF($E$3:E2161,E2161)=1,K2161,"")</f>
        <v/>
      </c>
    </row>
    <row r="2162" spans="1:12" ht="15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87">
        <v>34</v>
      </c>
      <c r="L2162" s="77" t="str">
        <f>IF(COUNTIF($E$3:E2162,E2162)=1,K2162,"")</f>
        <v/>
      </c>
    </row>
    <row r="2163" spans="1:12" ht="15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87">
        <v>34</v>
      </c>
      <c r="L2163" s="77" t="str">
        <f>IF(COUNTIF($E$3:E2163,E2163)=1,K2163,"")</f>
        <v/>
      </c>
    </row>
    <row r="2164" spans="1:12" ht="15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87">
        <v>34</v>
      </c>
      <c r="L2164" s="77" t="str">
        <f>IF(COUNTIF($E$3:E2164,E2164)=1,K2164,"")</f>
        <v/>
      </c>
    </row>
    <row r="2165" spans="1:12" ht="15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87">
        <v>34</v>
      </c>
      <c r="L2165" s="77" t="str">
        <f>IF(COUNTIF($E$3:E2165,E2165)=1,K2165,"")</f>
        <v/>
      </c>
    </row>
    <row r="2166" spans="1:12" ht="15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87">
        <v>34</v>
      </c>
      <c r="L2166" s="77" t="str">
        <f>IF(COUNTIF($E$3:E2166,E2166)=1,K2166,"")</f>
        <v/>
      </c>
    </row>
    <row r="2167" spans="1:12" ht="15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87">
        <v>34</v>
      </c>
      <c r="L2167" s="77" t="str">
        <f>IF(COUNTIF($E$3:E2167,E2167)=1,K2167,"")</f>
        <v/>
      </c>
    </row>
    <row r="2168" spans="1:12" ht="15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87">
        <v>34</v>
      </c>
      <c r="L2168" s="77" t="str">
        <f>IF(COUNTIF($E$3:E2168,E2168)=1,K2168,"")</f>
        <v/>
      </c>
    </row>
    <row r="2169" spans="1:12" ht="15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87">
        <v>34</v>
      </c>
      <c r="L2169" s="77" t="str">
        <f>IF(COUNTIF($E$3:E2169,E2169)=1,K2169,"")</f>
        <v/>
      </c>
    </row>
    <row r="2170" spans="1:12" ht="15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87">
        <v>34</v>
      </c>
      <c r="L2170" s="77" t="str">
        <f>IF(COUNTIF($E$3:E2170,E2170)=1,K2170,"")</f>
        <v/>
      </c>
    </row>
    <row r="2171" spans="1:12" ht="15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87">
        <v>34</v>
      </c>
      <c r="L2171" s="77" t="str">
        <f>IF(COUNTIF($E$3:E2171,E2171)=1,K2171,"")</f>
        <v/>
      </c>
    </row>
    <row r="2172" spans="1:12" ht="15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87">
        <v>34</v>
      </c>
      <c r="L2172" s="77" t="str">
        <f>IF(COUNTIF($E$3:E2172,E2172)=1,K2172,"")</f>
        <v/>
      </c>
    </row>
    <row r="2173" spans="1:12" ht="15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87">
        <v>34</v>
      </c>
      <c r="L2173" s="77" t="str">
        <f>IF(COUNTIF($E$3:E2173,E2173)=1,K2173,"")</f>
        <v/>
      </c>
    </row>
    <row r="2174" spans="1:12" ht="15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87">
        <v>34</v>
      </c>
      <c r="L2174" s="77" t="str">
        <f>IF(COUNTIF($E$3:E2174,E2174)=1,K2174,"")</f>
        <v/>
      </c>
    </row>
    <row r="2175" spans="1:12" ht="15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87">
        <v>30001</v>
      </c>
      <c r="L2175" s="77">
        <f>IF(COUNTIF($E$3:E2175,E2175)=1,K2175,"")</f>
        <v>30001</v>
      </c>
    </row>
    <row r="2176" spans="1:12" ht="15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87">
        <v>30001</v>
      </c>
      <c r="L2176" s="77" t="str">
        <f>IF(COUNTIF($E$3:E2176,E2176)=1,K2176,"")</f>
        <v/>
      </c>
    </row>
    <row r="2177" spans="1:12" ht="15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87">
        <v>30001</v>
      </c>
      <c r="L2177" s="77" t="str">
        <f>IF(COUNTIF($E$3:E2177,E2177)=1,K2177,"")</f>
        <v/>
      </c>
    </row>
    <row r="2178" spans="1:12" ht="15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87">
        <v>30001</v>
      </c>
      <c r="L2178" s="77" t="str">
        <f>IF(COUNTIF($E$3:E2178,E2178)=1,K2178,"")</f>
        <v/>
      </c>
    </row>
    <row r="2179" spans="1:12" ht="15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87">
        <v>30001</v>
      </c>
      <c r="L2179" s="77" t="str">
        <f>IF(COUNTIF($E$3:E2179,E2179)=1,K2179,"")</f>
        <v/>
      </c>
    </row>
    <row r="2180" spans="1:12" ht="15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87">
        <v>30001</v>
      </c>
      <c r="L2180" s="77" t="str">
        <f>IF(COUNTIF($E$3:E2180,E2180)=1,K2180,"")</f>
        <v/>
      </c>
    </row>
    <row r="2181" spans="1:12" ht="15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87">
        <v>30001</v>
      </c>
      <c r="L2181" s="77" t="str">
        <f>IF(COUNTIF($E$3:E2181,E2181)=1,K2181,"")</f>
        <v/>
      </c>
    </row>
    <row r="2182" spans="1:12" ht="15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87">
        <v>30001</v>
      </c>
      <c r="L2182" s="77" t="str">
        <f>IF(COUNTIF($E$3:E2182,E2182)=1,K2182,"")</f>
        <v/>
      </c>
    </row>
    <row r="2183" spans="1:12" ht="15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87">
        <v>30001</v>
      </c>
      <c r="L2183" s="77" t="str">
        <f>IF(COUNTIF($E$3:E2183,E2183)=1,K2183,"")</f>
        <v/>
      </c>
    </row>
    <row r="2184" spans="1:12" ht="15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87">
        <v>30001</v>
      </c>
      <c r="L2184" s="77" t="str">
        <f>IF(COUNTIF($E$3:E2184,E2184)=1,K2184,"")</f>
        <v/>
      </c>
    </row>
    <row r="2185" spans="1:12" ht="15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87">
        <v>30001</v>
      </c>
      <c r="L2185" s="77" t="str">
        <f>IF(COUNTIF($E$3:E2185,E2185)=1,K2185,"")</f>
        <v/>
      </c>
    </row>
    <row r="2186" spans="1:12" ht="15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87">
        <v>30001</v>
      </c>
      <c r="L2186" s="77" t="str">
        <f>IF(COUNTIF($E$3:E2186,E2186)=1,K2186,"")</f>
        <v/>
      </c>
    </row>
    <row r="2187" spans="1:12" ht="15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87">
        <v>30001</v>
      </c>
      <c r="L2187" s="77" t="str">
        <f>IF(COUNTIF($E$3:E2187,E2187)=1,K2187,"")</f>
        <v/>
      </c>
    </row>
    <row r="2188" spans="1:12" ht="15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87">
        <v>30001</v>
      </c>
      <c r="L2188" s="77" t="str">
        <f>IF(COUNTIF($E$3:E2188,E2188)=1,K2188,"")</f>
        <v/>
      </c>
    </row>
    <row r="2189" spans="1:12" ht="15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87">
        <v>30001</v>
      </c>
      <c r="L2189" s="77" t="str">
        <f>IF(COUNTIF($E$3:E2189,E2189)=1,K2189,"")</f>
        <v/>
      </c>
    </row>
    <row r="2190" spans="1:12" ht="15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87">
        <v>5982</v>
      </c>
      <c r="L2190" s="77" t="str">
        <f>IF(COUNTIF($E$3:E2190,E2190)=1,K2190,"")</f>
        <v/>
      </c>
    </row>
    <row r="2191" spans="1:12" ht="15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87">
        <v>5982</v>
      </c>
      <c r="L2191" s="77" t="str">
        <f>IF(COUNTIF($E$3:E2191,E2191)=1,K2191,"")</f>
        <v/>
      </c>
    </row>
    <row r="2192" spans="1:12" ht="15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87">
        <v>5982</v>
      </c>
      <c r="L2192" s="77" t="str">
        <f>IF(COUNTIF($E$3:E2192,E2192)=1,K2192,"")</f>
        <v/>
      </c>
    </row>
    <row r="2193" spans="1:12" ht="15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87">
        <v>5982</v>
      </c>
      <c r="L2193" s="77" t="str">
        <f>IF(COUNTIF($E$3:E2193,E2193)=1,K2193,"")</f>
        <v/>
      </c>
    </row>
    <row r="2194" spans="1:12" ht="15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87">
        <v>5982</v>
      </c>
      <c r="L2194" s="77" t="str">
        <f>IF(COUNTIF($E$3:E2194,E2194)=1,K2194,"")</f>
        <v/>
      </c>
    </row>
    <row r="2195" spans="1:12" ht="15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87">
        <v>5982</v>
      </c>
      <c r="L2195" s="77" t="str">
        <f>IF(COUNTIF($E$3:E2195,E2195)=1,K2195,"")</f>
        <v/>
      </c>
    </row>
    <row r="2196" spans="1:12" ht="15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87">
        <v>5982</v>
      </c>
      <c r="L2196" s="77" t="str">
        <f>IF(COUNTIF($E$3:E2196,E2196)=1,K2196,"")</f>
        <v/>
      </c>
    </row>
    <row r="2197" spans="1:12" ht="15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87">
        <v>5982</v>
      </c>
      <c r="L2197" s="77" t="str">
        <f>IF(COUNTIF($E$3:E2197,E2197)=1,K2197,"")</f>
        <v/>
      </c>
    </row>
    <row r="2198" spans="1:12" ht="15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87">
        <v>5982</v>
      </c>
      <c r="L2198" s="77" t="str">
        <f>IF(COUNTIF($E$3:E2198,E2198)=1,K2198,"")</f>
        <v/>
      </c>
    </row>
    <row r="2199" spans="1:12" ht="15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87">
        <v>5982</v>
      </c>
      <c r="L2199" s="77" t="str">
        <f>IF(COUNTIF($E$3:E2199,E2199)=1,K2199,"")</f>
        <v/>
      </c>
    </row>
    <row r="2200" spans="1:12" ht="15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87">
        <v>5982</v>
      </c>
      <c r="L2200" s="77" t="str">
        <f>IF(COUNTIF($E$3:E2200,E2200)=1,K2200,"")</f>
        <v/>
      </c>
    </row>
    <row r="2201" spans="1:12" ht="15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87">
        <v>5982</v>
      </c>
      <c r="L2201" s="77" t="str">
        <f>IF(COUNTIF($E$3:E2201,E2201)=1,K2201,"")</f>
        <v/>
      </c>
    </row>
    <row r="2202" spans="1:12" ht="15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87">
        <v>5982</v>
      </c>
      <c r="L2202" s="77" t="str">
        <f>IF(COUNTIF($E$3:E2202,E2202)=1,K2202,"")</f>
        <v/>
      </c>
    </row>
    <row r="2203" spans="1:12" ht="15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87">
        <v>5982</v>
      </c>
      <c r="L2203" s="77" t="str">
        <f>IF(COUNTIF($E$3:E2203,E2203)=1,K2203,"")</f>
        <v/>
      </c>
    </row>
    <row r="2204" spans="1:12" ht="15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87">
        <v>5982</v>
      </c>
      <c r="L2204" s="77" t="str">
        <f>IF(COUNTIF($E$3:E2204,E2204)=1,K2204,"")</f>
        <v/>
      </c>
    </row>
    <row r="2205" spans="1:12" ht="15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87">
        <v>0</v>
      </c>
      <c r="L2205" s="77" t="str">
        <f>IF(COUNTIF($E$3:E2205,E2205)=1,K2205,"")</f>
        <v/>
      </c>
    </row>
    <row r="2206" spans="1:12" ht="15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87">
        <v>0</v>
      </c>
      <c r="L2206" s="77" t="str">
        <f>IF(COUNTIF($E$3:E2206,E2206)=1,K2206,"")</f>
        <v/>
      </c>
    </row>
    <row r="2207" spans="1:12" ht="15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87">
        <v>0</v>
      </c>
      <c r="L2207" s="77" t="str">
        <f>IF(COUNTIF($E$3:E2207,E2207)=1,K2207,"")</f>
        <v/>
      </c>
    </row>
    <row r="2208" spans="1:12" ht="15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87">
        <v>0</v>
      </c>
      <c r="L2208" s="77" t="str">
        <f>IF(COUNTIF($E$3:E2208,E2208)=1,K2208,"")</f>
        <v/>
      </c>
    </row>
    <row r="2209" spans="1:12" ht="15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87">
        <v>0</v>
      </c>
      <c r="L2209" s="77" t="str">
        <f>IF(COUNTIF($E$3:E2209,E2209)=1,K2209,"")</f>
        <v/>
      </c>
    </row>
    <row r="2210" spans="1:12" ht="15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87">
        <v>0</v>
      </c>
      <c r="L2210" s="77" t="str">
        <f>IF(COUNTIF($E$3:E2210,E2210)=1,K2210,"")</f>
        <v/>
      </c>
    </row>
    <row r="2211" spans="1:12" ht="15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87">
        <v>0</v>
      </c>
      <c r="L2211" s="77" t="str">
        <f>IF(COUNTIF($E$3:E2211,E2211)=1,K2211,"")</f>
        <v/>
      </c>
    </row>
    <row r="2212" spans="1:12" ht="15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87">
        <v>0</v>
      </c>
      <c r="L2212" s="77" t="str">
        <f>IF(COUNTIF($E$3:E2212,E2212)=1,K2212,"")</f>
        <v/>
      </c>
    </row>
    <row r="2213" spans="1:12" ht="15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87">
        <v>0</v>
      </c>
      <c r="L2213" s="77" t="str">
        <f>IF(COUNTIF($E$3:E2213,E2213)=1,K2213,"")</f>
        <v/>
      </c>
    </row>
    <row r="2214" spans="1:12" ht="15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87">
        <v>0</v>
      </c>
      <c r="L2214" s="77" t="str">
        <f>IF(COUNTIF($E$3:E2214,E2214)=1,K2214,"")</f>
        <v/>
      </c>
    </row>
    <row r="2215" spans="1:12" ht="15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87">
        <v>0</v>
      </c>
      <c r="L2215" s="77" t="str">
        <f>IF(COUNTIF($E$3:E2215,E2215)=1,K2215,"")</f>
        <v/>
      </c>
    </row>
    <row r="2216" spans="1:12" ht="15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87">
        <v>0</v>
      </c>
      <c r="L2216" s="77" t="str">
        <f>IF(COUNTIF($E$3:E2216,E2216)=1,K2216,"")</f>
        <v/>
      </c>
    </row>
    <row r="2217" spans="1:12" ht="15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87">
        <v>0</v>
      </c>
      <c r="L2217" s="77" t="str">
        <f>IF(COUNTIF($E$3:E2217,E2217)=1,K2217,"")</f>
        <v/>
      </c>
    </row>
    <row r="2218" spans="1:12" ht="15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87">
        <v>0</v>
      </c>
      <c r="L2218" s="77" t="str">
        <f>IF(COUNTIF($E$3:E2218,E2218)=1,K2218,"")</f>
        <v/>
      </c>
    </row>
    <row r="2219" spans="1:12" ht="15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87">
        <v>0</v>
      </c>
      <c r="L2219" s="77" t="str">
        <f>IF(COUNTIF($E$3:E2219,E2219)=1,K2219,"")</f>
        <v/>
      </c>
    </row>
    <row r="2220" spans="1:12" ht="15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87">
        <v>14772</v>
      </c>
      <c r="L2220" s="77" t="str">
        <f>IF(COUNTIF($E$3:E2220,E2220)=1,K2220,"")</f>
        <v/>
      </c>
    </row>
    <row r="2221" spans="1:12" ht="15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87">
        <v>14772</v>
      </c>
      <c r="L2221" s="77" t="str">
        <f>IF(COUNTIF($E$3:E2221,E2221)=1,K2221,"")</f>
        <v/>
      </c>
    </row>
    <row r="2222" spans="1:12" ht="15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87">
        <v>14772</v>
      </c>
      <c r="L2222" s="77" t="str">
        <f>IF(COUNTIF($E$3:E2222,E2222)=1,K2222,"")</f>
        <v/>
      </c>
    </row>
    <row r="2223" spans="1:12" ht="15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87">
        <v>14772</v>
      </c>
      <c r="L2223" s="77" t="str">
        <f>IF(COUNTIF($E$3:E2223,E2223)=1,K2223,"")</f>
        <v/>
      </c>
    </row>
    <row r="2224" spans="1:12" ht="15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87">
        <v>14772</v>
      </c>
      <c r="L2224" s="77" t="str">
        <f>IF(COUNTIF($E$3:E2224,E2224)=1,K2224,"")</f>
        <v/>
      </c>
    </row>
    <row r="2225" spans="1:12" ht="15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87">
        <v>14772</v>
      </c>
      <c r="L2225" s="77" t="str">
        <f>IF(COUNTIF($E$3:E2225,E2225)=1,K2225,"")</f>
        <v/>
      </c>
    </row>
    <row r="2226" spans="1:12" ht="15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87">
        <v>14772</v>
      </c>
      <c r="L2226" s="77" t="str">
        <f>IF(COUNTIF($E$3:E2226,E2226)=1,K2226,"")</f>
        <v/>
      </c>
    </row>
    <row r="2227" spans="1:12" ht="15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87">
        <v>14772</v>
      </c>
      <c r="L2227" s="77" t="str">
        <f>IF(COUNTIF($E$3:E2227,E2227)=1,K2227,"")</f>
        <v/>
      </c>
    </row>
    <row r="2228" spans="1:12" ht="15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87">
        <v>14772</v>
      </c>
      <c r="L2228" s="77" t="str">
        <f>IF(COUNTIF($E$3:E2228,E2228)=1,K2228,"")</f>
        <v/>
      </c>
    </row>
    <row r="2229" spans="1:12" ht="15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87">
        <v>14772</v>
      </c>
      <c r="L2229" s="77" t="str">
        <f>IF(COUNTIF($E$3:E2229,E2229)=1,K2229,"")</f>
        <v/>
      </c>
    </row>
    <row r="2230" spans="1:12" ht="15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87">
        <v>14772</v>
      </c>
      <c r="L2230" s="77" t="str">
        <f>IF(COUNTIF($E$3:E2230,E2230)=1,K2230,"")</f>
        <v/>
      </c>
    </row>
    <row r="2231" spans="1:12" ht="15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87">
        <v>14772</v>
      </c>
      <c r="L2231" s="77" t="str">
        <f>IF(COUNTIF($E$3:E2231,E2231)=1,K2231,"")</f>
        <v/>
      </c>
    </row>
    <row r="2232" spans="1:12" ht="15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87">
        <v>14772</v>
      </c>
      <c r="L2232" s="77" t="str">
        <f>IF(COUNTIF($E$3:E2232,E2232)=1,K2232,"")</f>
        <v/>
      </c>
    </row>
    <row r="2233" spans="1:12" ht="15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87">
        <v>14772</v>
      </c>
      <c r="L2233" s="77" t="str">
        <f>IF(COUNTIF($E$3:E2233,E2233)=1,K2233,"")</f>
        <v/>
      </c>
    </row>
    <row r="2234" spans="1:12" ht="15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87">
        <v>14772</v>
      </c>
      <c r="L2234" s="77" t="str">
        <f>IF(COUNTIF($E$3:E2234,E2234)=1,K2234,"")</f>
        <v/>
      </c>
    </row>
    <row r="2235" spans="1:12" ht="15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87">
        <v>31022</v>
      </c>
      <c r="L2235" s="77">
        <f>IF(COUNTIF($E$3:E2235,E2235)=1,K2235,"")</f>
        <v>31022</v>
      </c>
    </row>
    <row r="2236" spans="1:12" ht="15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87">
        <v>31022</v>
      </c>
      <c r="L2236" s="77" t="str">
        <f>IF(COUNTIF($E$3:E2236,E2236)=1,K2236,"")</f>
        <v/>
      </c>
    </row>
    <row r="2237" spans="1:12" ht="15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87">
        <v>31022</v>
      </c>
      <c r="L2237" s="77" t="str">
        <f>IF(COUNTIF($E$3:E2237,E2237)=1,K2237,"")</f>
        <v/>
      </c>
    </row>
    <row r="2238" spans="1:12" ht="15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87">
        <v>31022</v>
      </c>
      <c r="L2238" s="77" t="str">
        <f>IF(COUNTIF($E$3:E2238,E2238)=1,K2238,"")</f>
        <v/>
      </c>
    </row>
    <row r="2239" spans="1:12" ht="15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87">
        <v>31022</v>
      </c>
      <c r="L2239" s="77" t="str">
        <f>IF(COUNTIF($E$3:E2239,E2239)=1,K2239,"")</f>
        <v/>
      </c>
    </row>
    <row r="2240" spans="1:12" ht="15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87">
        <v>31022</v>
      </c>
      <c r="L2240" s="77" t="str">
        <f>IF(COUNTIF($E$3:E2240,E2240)=1,K2240,"")</f>
        <v/>
      </c>
    </row>
    <row r="2241" spans="1:12" ht="15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87">
        <v>31022</v>
      </c>
      <c r="L2241" s="77" t="str">
        <f>IF(COUNTIF($E$3:E2241,E2241)=1,K2241,"")</f>
        <v/>
      </c>
    </row>
    <row r="2242" spans="1:12" ht="15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87">
        <v>31022</v>
      </c>
      <c r="L2242" s="77" t="str">
        <f>IF(COUNTIF($E$3:E2242,E2242)=1,K2242,"")</f>
        <v/>
      </c>
    </row>
    <row r="2243" spans="1:12" ht="15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87">
        <v>31022</v>
      </c>
      <c r="L2243" s="77" t="str">
        <f>IF(COUNTIF($E$3:E2243,E2243)=1,K2243,"")</f>
        <v/>
      </c>
    </row>
    <row r="2244" spans="1:12" ht="15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87">
        <v>31022</v>
      </c>
      <c r="L2244" s="77" t="str">
        <f>IF(COUNTIF($E$3:E2244,E2244)=1,K2244,"")</f>
        <v/>
      </c>
    </row>
    <row r="2245" spans="1:12" ht="15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87">
        <v>31022</v>
      </c>
      <c r="L2245" s="77" t="str">
        <f>IF(COUNTIF($E$3:E2245,E2245)=1,K2245,"")</f>
        <v/>
      </c>
    </row>
    <row r="2246" spans="1:12" ht="15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87">
        <v>31022</v>
      </c>
      <c r="L2246" s="77" t="str">
        <f>IF(COUNTIF($E$3:E2246,E2246)=1,K2246,"")</f>
        <v/>
      </c>
    </row>
    <row r="2247" spans="1:12" ht="15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87">
        <v>3635</v>
      </c>
      <c r="L2247" s="77" t="str">
        <f>IF(COUNTIF($E$3:E2247,E2247)=1,K2247,"")</f>
        <v/>
      </c>
    </row>
    <row r="2248" spans="1:12" ht="15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87">
        <v>3635</v>
      </c>
      <c r="L2248" s="77" t="str">
        <f>IF(COUNTIF($E$3:E2248,E2248)=1,K2248,"")</f>
        <v/>
      </c>
    </row>
    <row r="2249" spans="1:12" ht="15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87">
        <v>3635</v>
      </c>
      <c r="L2249" s="77" t="str">
        <f>IF(COUNTIF($E$3:E2249,E2249)=1,K2249,"")</f>
        <v/>
      </c>
    </row>
    <row r="2250" spans="1:12" ht="15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87">
        <v>3635</v>
      </c>
      <c r="L2250" s="77" t="str">
        <f>IF(COUNTIF($E$3:E2250,E2250)=1,K2250,"")</f>
        <v/>
      </c>
    </row>
    <row r="2251" spans="1:12" ht="15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87">
        <v>3635</v>
      </c>
      <c r="L2251" s="77" t="str">
        <f>IF(COUNTIF($E$3:E2251,E2251)=1,K2251,"")</f>
        <v/>
      </c>
    </row>
    <row r="2252" spans="1:12" ht="15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87">
        <v>3635</v>
      </c>
      <c r="L2252" s="77" t="str">
        <f>IF(COUNTIF($E$3:E2252,E2252)=1,K2252,"")</f>
        <v/>
      </c>
    </row>
    <row r="2253" spans="1:12" ht="15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87">
        <v>3635</v>
      </c>
      <c r="L2253" s="77" t="str">
        <f>IF(COUNTIF($E$3:E2253,E2253)=1,K2253,"")</f>
        <v/>
      </c>
    </row>
    <row r="2254" spans="1:12" ht="15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87">
        <v>3635</v>
      </c>
      <c r="L2254" s="77" t="str">
        <f>IF(COUNTIF($E$3:E2254,E2254)=1,K2254,"")</f>
        <v/>
      </c>
    </row>
    <row r="2255" spans="1:12" ht="15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87">
        <v>3635</v>
      </c>
      <c r="L2255" s="77" t="str">
        <f>IF(COUNTIF($E$3:E2255,E2255)=1,K2255,"")</f>
        <v/>
      </c>
    </row>
    <row r="2256" spans="1:12" ht="15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87">
        <v>3635</v>
      </c>
      <c r="L2256" s="77" t="str">
        <f>IF(COUNTIF($E$3:E2256,E2256)=1,K2256,"")</f>
        <v/>
      </c>
    </row>
    <row r="2257" spans="1:12" ht="15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87">
        <v>3635</v>
      </c>
      <c r="L2257" s="77" t="str">
        <f>IF(COUNTIF($E$3:E2257,E2257)=1,K2257,"")</f>
        <v/>
      </c>
    </row>
    <row r="2258" spans="1:12" ht="15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87">
        <v>18088</v>
      </c>
      <c r="L2258" s="77">
        <f>IF(COUNTIF($E$3:E2258,E2258)=1,K2258,"")</f>
        <v>18088</v>
      </c>
    </row>
    <row r="2259" spans="1:12" ht="15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87">
        <v>18088</v>
      </c>
      <c r="L2259" s="77" t="str">
        <f>IF(COUNTIF($E$3:E2259,E2259)=1,K2259,"")</f>
        <v/>
      </c>
    </row>
    <row r="2260" spans="1:12" ht="15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87">
        <v>18088</v>
      </c>
      <c r="L2260" s="77" t="str">
        <f>IF(COUNTIF($E$3:E2260,E2260)=1,K2260,"")</f>
        <v/>
      </c>
    </row>
    <row r="2261" spans="1:12" ht="15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87">
        <v>18088</v>
      </c>
      <c r="L2261" s="77" t="str">
        <f>IF(COUNTIF($E$3:E2261,E2261)=1,K2261,"")</f>
        <v/>
      </c>
    </row>
    <row r="2262" spans="1:12" ht="15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87">
        <v>18088</v>
      </c>
      <c r="L2262" s="77" t="str">
        <f>IF(COUNTIF($E$3:E2262,E2262)=1,K2262,"")</f>
        <v/>
      </c>
    </row>
    <row r="2263" spans="1:12" ht="15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87">
        <v>18088</v>
      </c>
      <c r="L2263" s="77" t="str">
        <f>IF(COUNTIF($E$3:E2263,E2263)=1,K2263,"")</f>
        <v/>
      </c>
    </row>
    <row r="2264" spans="1:12" ht="15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87">
        <v>18088</v>
      </c>
      <c r="L2264" s="77" t="str">
        <f>IF(COUNTIF($E$3:E2264,E2264)=1,K2264,"")</f>
        <v/>
      </c>
    </row>
    <row r="2265" spans="1:12" ht="15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87">
        <v>704</v>
      </c>
      <c r="L2265" s="77" t="str">
        <f>IF(COUNTIF($E$3:E2265,E2265)=1,K2265,"")</f>
        <v/>
      </c>
    </row>
    <row r="2266" spans="1:12" ht="15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87">
        <v>704</v>
      </c>
      <c r="L2266" s="77" t="str">
        <f>IF(COUNTIF($E$3:E2266,E2266)=1,K2266,"")</f>
        <v/>
      </c>
    </row>
    <row r="2267" spans="1:12" ht="15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87">
        <v>704</v>
      </c>
      <c r="L2267" s="77" t="str">
        <f>IF(COUNTIF($E$3:E2267,E2267)=1,K2267,"")</f>
        <v/>
      </c>
    </row>
    <row r="2268" spans="1:12" ht="15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87">
        <v>704</v>
      </c>
      <c r="L2268" s="77" t="str">
        <f>IF(COUNTIF($E$3:E2268,E2268)=1,K2268,"")</f>
        <v/>
      </c>
    </row>
    <row r="2269" spans="1:12" ht="15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87">
        <v>704</v>
      </c>
      <c r="L2269" s="77" t="str">
        <f>IF(COUNTIF($E$3:E2269,E2269)=1,K2269,"")</f>
        <v/>
      </c>
    </row>
    <row r="2270" spans="1:12" ht="15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87">
        <v>704</v>
      </c>
      <c r="L2270" s="77" t="str">
        <f>IF(COUNTIF($E$3:E2270,E2270)=1,K2270,"")</f>
        <v/>
      </c>
    </row>
    <row r="2271" spans="1:12" ht="15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87">
        <v>704</v>
      </c>
      <c r="L2271" s="77" t="str">
        <f>IF(COUNTIF($E$3:E2271,E2271)=1,K2271,"")</f>
        <v/>
      </c>
    </row>
    <row r="2272" spans="1:12" ht="15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87">
        <v>9171</v>
      </c>
      <c r="L2272" s="77">
        <f>IF(COUNTIF($E$3:E2272,E2272)=1,K2272,"")</f>
        <v>9171</v>
      </c>
    </row>
    <row r="2273" spans="1:12" ht="15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87">
        <v>9171</v>
      </c>
      <c r="L2273" s="77" t="str">
        <f>IF(COUNTIF($E$3:E2273,E2273)=1,K2273,"")</f>
        <v/>
      </c>
    </row>
    <row r="2274" spans="1:12" ht="15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87">
        <v>9171</v>
      </c>
      <c r="L2274" s="77" t="str">
        <f>IF(COUNTIF($E$3:E2274,E2274)=1,K2274,"")</f>
        <v/>
      </c>
    </row>
    <row r="2275" spans="1:12" ht="15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87">
        <v>9171</v>
      </c>
      <c r="L2275" s="77" t="str">
        <f>IF(COUNTIF($E$3:E2275,E2275)=1,K2275,"")</f>
        <v/>
      </c>
    </row>
    <row r="2276" spans="1:12" ht="15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87">
        <v>9171</v>
      </c>
      <c r="L2276" s="77" t="str">
        <f>IF(COUNTIF($E$3:E2276,E2276)=1,K2276,"")</f>
        <v/>
      </c>
    </row>
    <row r="2277" spans="1:12" ht="15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87">
        <v>9171</v>
      </c>
      <c r="L2277" s="77" t="str">
        <f>IF(COUNTIF($E$3:E2277,E2277)=1,K2277,"")</f>
        <v/>
      </c>
    </row>
    <row r="2278" spans="1:12" ht="15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87">
        <v>9171</v>
      </c>
      <c r="L2278" s="77" t="str">
        <f>IF(COUNTIF($E$3:E2278,E2278)=1,K2278,"")</f>
        <v/>
      </c>
    </row>
    <row r="2279" spans="1:12" ht="15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87">
        <v>988</v>
      </c>
      <c r="L2279" s="77" t="str">
        <f>IF(COUNTIF($E$3:E2279,E2279)=1,K2279,"")</f>
        <v/>
      </c>
    </row>
    <row r="2280" spans="1:12" ht="15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87">
        <v>988</v>
      </c>
      <c r="L2280" s="77" t="str">
        <f>IF(COUNTIF($E$3:E2280,E2280)=1,K2280,"")</f>
        <v/>
      </c>
    </row>
    <row r="2281" spans="1:12" ht="15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87">
        <v>988</v>
      </c>
      <c r="L2281" s="77" t="str">
        <f>IF(COUNTIF($E$3:E2281,E2281)=1,K2281,"")</f>
        <v/>
      </c>
    </row>
    <row r="2282" spans="1:12" ht="15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87">
        <v>988</v>
      </c>
      <c r="L2282" s="77" t="str">
        <f>IF(COUNTIF($E$3:E2282,E2282)=1,K2282,"")</f>
        <v/>
      </c>
    </row>
    <row r="2283" spans="1:12" ht="15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87">
        <v>988</v>
      </c>
      <c r="L2283" s="77" t="str">
        <f>IF(COUNTIF($E$3:E2283,E2283)=1,K2283,"")</f>
        <v/>
      </c>
    </row>
    <row r="2284" spans="1:12" ht="15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87">
        <v>988</v>
      </c>
      <c r="L2284" s="77" t="str">
        <f>IF(COUNTIF($E$3:E2284,E2284)=1,K2284,"")</f>
        <v/>
      </c>
    </row>
    <row r="2285" spans="1:12" ht="15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87">
        <v>481</v>
      </c>
    </row>
    <row r="2286" spans="1:12" ht="15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87">
        <v>481</v>
      </c>
    </row>
    <row r="2287" spans="1:12" ht="15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87">
        <v>481</v>
      </c>
    </row>
    <row r="2288" spans="1:12" ht="15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87">
        <v>481</v>
      </c>
    </row>
    <row r="2289" spans="1:12" ht="15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87">
        <v>481</v>
      </c>
    </row>
    <row r="2290" spans="1:12" ht="15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87">
        <v>481</v>
      </c>
    </row>
    <row r="2291" spans="1:12" ht="15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87" t="s">
        <v>518</v>
      </c>
      <c r="L2291" s="77" t="str">
        <f>IF(COUNTIF($E$3:E2291,E2291)=1,K2291,"")</f>
        <v>-</v>
      </c>
    </row>
    <row r="2292" spans="1:12" ht="15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87" t="s">
        <v>518</v>
      </c>
      <c r="L2292" s="77" t="str">
        <f>IF(COUNTIF($E$3:E2292,E2292)=1,K2292,"")</f>
        <v/>
      </c>
    </row>
    <row r="2293" spans="1:12" ht="15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87" t="s">
        <v>518</v>
      </c>
      <c r="L2293" s="77" t="str">
        <f>IF(COUNTIF($E$3:E2293,E2293)=1,K2293,"")</f>
        <v/>
      </c>
    </row>
    <row r="2294" spans="1:12" ht="15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87" t="s">
        <v>518</v>
      </c>
      <c r="L2294" s="77" t="str">
        <f>IF(COUNTIF($E$3:E2294,E2294)=1,K2294,"")</f>
        <v/>
      </c>
    </row>
    <row r="2295" spans="1:12" ht="15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87" t="s">
        <v>518</v>
      </c>
      <c r="L2295" s="77" t="str">
        <f>IF(COUNTIF($E$3:E2295,E2295)=1,K2295,"")</f>
        <v/>
      </c>
    </row>
    <row r="2296" spans="1:12" ht="15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87" t="s">
        <v>518</v>
      </c>
      <c r="L2296" s="77" t="str">
        <f>IF(COUNTIF($E$3:E2296,E2296)=1,K2296,"")</f>
        <v/>
      </c>
    </row>
    <row r="2297" spans="1:12" ht="15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87" t="s">
        <v>518</v>
      </c>
      <c r="L2297" s="77" t="str">
        <f>IF(COUNTIF($E$3:E2297,E2297)=1,K2297,"")</f>
        <v/>
      </c>
    </row>
    <row r="2298" spans="1:12" ht="15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87" t="s">
        <v>518</v>
      </c>
      <c r="L2298" s="77" t="str">
        <f>IF(COUNTIF($E$3:E2298,E2298)=1,K2298,"")</f>
        <v/>
      </c>
    </row>
    <row r="2299" spans="1:12" ht="15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87" t="s">
        <v>518</v>
      </c>
      <c r="L2299" s="77" t="str">
        <f>IF(COUNTIF($E$3:E2299,E2299)=1,K2299,"")</f>
        <v/>
      </c>
    </row>
    <row r="2300" spans="1:12" ht="15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87" t="s">
        <v>518</v>
      </c>
      <c r="L2300" s="77" t="str">
        <f>IF(COUNTIF($E$3:E2300,E2300)=1,K2300,"")</f>
        <v>-</v>
      </c>
    </row>
    <row r="2301" spans="1:12" ht="15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87" t="s">
        <v>518</v>
      </c>
      <c r="L2301" s="77" t="str">
        <f>IF(COUNTIF($E$3:E2301,E2301)=1,K2301,"")</f>
        <v/>
      </c>
    </row>
    <row r="2302" spans="1:12" ht="15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87" t="s">
        <v>518</v>
      </c>
      <c r="L2302" s="77" t="str">
        <f>IF(COUNTIF($E$3:E2302,E2302)=1,K2302,"")</f>
        <v/>
      </c>
    </row>
    <row r="2303" spans="1:12" ht="15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87" t="s">
        <v>518</v>
      </c>
      <c r="L2303" s="77" t="str">
        <f>IF(COUNTIF($E$3:E2303,E2303)=1,K2303,"")</f>
        <v/>
      </c>
    </row>
    <row r="2304" spans="1:12" ht="15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87" t="s">
        <v>518</v>
      </c>
      <c r="L2304" s="77" t="str">
        <f>IF(COUNTIF($E$3:E2304,E2304)=1,K2304,"")</f>
        <v/>
      </c>
    </row>
    <row r="2305" spans="1:12" ht="15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87" t="s">
        <v>518</v>
      </c>
      <c r="L2305" s="77" t="str">
        <f>IF(COUNTIF($E$3:E2305,E2305)=1,K2305,"")</f>
        <v/>
      </c>
    </row>
    <row r="2306" spans="1:12" ht="15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87" t="s">
        <v>518</v>
      </c>
      <c r="L2306" s="77" t="str">
        <f>IF(COUNTIF($E$3:E2306,E2306)=1,K2306,"")</f>
        <v/>
      </c>
    </row>
    <row r="2307" spans="1:12" ht="15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87" t="s">
        <v>518</v>
      </c>
      <c r="L2307" s="77" t="str">
        <f>IF(COUNTIF($E$3:E2307,E2307)=1,K2307,"")</f>
        <v>-</v>
      </c>
    </row>
    <row r="2308" spans="1:12" ht="15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87" t="s">
        <v>518</v>
      </c>
      <c r="L2308" s="77" t="str">
        <f>IF(COUNTIF($E$3:E2308,E2308)=1,K2308,"")</f>
        <v/>
      </c>
    </row>
    <row r="2309" spans="1:12" ht="15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87" t="s">
        <v>518</v>
      </c>
      <c r="L2309" s="77" t="str">
        <f>IF(COUNTIF($E$3:E2309,E2309)=1,K2309,"")</f>
        <v/>
      </c>
    </row>
    <row r="2310" spans="1:12" ht="15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87" t="s">
        <v>518</v>
      </c>
      <c r="L2310" s="77" t="str">
        <f>IF(COUNTIF($E$3:E2310,E2310)=1,K2310,"")</f>
        <v/>
      </c>
    </row>
    <row r="2311" spans="1:12" ht="15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87" t="s">
        <v>518</v>
      </c>
      <c r="L2311" s="77" t="str">
        <f>IF(COUNTIF($E$3:E2311,E2311)=1,K2311,"")</f>
        <v/>
      </c>
    </row>
    <row r="2312" spans="1:12" ht="15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87" t="s">
        <v>518</v>
      </c>
      <c r="L2312" s="77" t="str">
        <f>IF(COUNTIF($E$3:E2312,E2312)=1,K2312,"")</f>
        <v/>
      </c>
    </row>
    <row r="2313" spans="1:12" ht="15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87" t="s">
        <v>518</v>
      </c>
      <c r="L2313" s="77" t="str">
        <f>IF(COUNTIF($E$3:E2313,E2313)=1,K2313,"")</f>
        <v/>
      </c>
    </row>
    <row r="2314" spans="1:12" ht="15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87" t="s">
        <v>518</v>
      </c>
      <c r="L2314" s="77" t="str">
        <f>IF(COUNTIF($E$3:E2314,E2314)=1,K2314,"")</f>
        <v/>
      </c>
    </row>
    <row r="2315" spans="1:12" ht="15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87" t="s">
        <v>518</v>
      </c>
      <c r="L2315" s="77" t="str">
        <f>IF(COUNTIF($E$3:E2315,E2315)=1,K2315,"")</f>
        <v/>
      </c>
    </row>
    <row r="2316" spans="1:12" ht="15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87" t="s">
        <v>518</v>
      </c>
      <c r="L2316" s="77" t="str">
        <f>IF(COUNTIF($E$3:E2316,E2316)=1,K2316,"")</f>
        <v/>
      </c>
    </row>
    <row r="2317" spans="1:12" ht="15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87" t="s">
        <v>518</v>
      </c>
      <c r="L2317" s="77" t="str">
        <f>IF(COUNTIF($E$3:E2317,E2317)=1,K2317,"")</f>
        <v/>
      </c>
    </row>
    <row r="2318" spans="1:12" ht="15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87" t="s">
        <v>518</v>
      </c>
      <c r="L2318" s="77" t="str">
        <f>IF(COUNTIF($E$3:E2318,E2318)=1,K2318,"")</f>
        <v/>
      </c>
    </row>
    <row r="2319" spans="1:12" ht="15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87" t="s">
        <v>518</v>
      </c>
      <c r="L2319" s="77" t="str">
        <f>IF(COUNTIF($E$3:E2319,E2319)=1,K2319,"")</f>
        <v/>
      </c>
    </row>
    <row r="2320" spans="1:12" ht="15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87" t="s">
        <v>518</v>
      </c>
      <c r="L2320" s="77" t="str">
        <f>IF(COUNTIF($E$3:E2320,E2320)=1,K2320,"")</f>
        <v/>
      </c>
    </row>
    <row r="2321" spans="1:12" ht="15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87" t="s">
        <v>518</v>
      </c>
      <c r="L2321" s="77" t="str">
        <f>IF(COUNTIF($E$3:E2321,E2321)=1,K2321,"")</f>
        <v/>
      </c>
    </row>
    <row r="2322" spans="1:12" ht="15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87" t="s">
        <v>518</v>
      </c>
      <c r="L2322" s="77" t="str">
        <f>IF(COUNTIF($E$3:E2322,E2322)=1,K2322,"")</f>
        <v/>
      </c>
    </row>
    <row r="2323" spans="1:12" ht="15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87" t="s">
        <v>518</v>
      </c>
      <c r="L2323" s="77" t="str">
        <f>IF(COUNTIF($E$3:E2323,E2323)=1,K2323,"")</f>
        <v/>
      </c>
    </row>
    <row r="2324" spans="1:12" ht="15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87" t="s">
        <v>518</v>
      </c>
      <c r="L2324" s="77" t="str">
        <f>IF(COUNTIF($E$3:E2324,E2324)=1,K2324,"")</f>
        <v/>
      </c>
    </row>
    <row r="2325" spans="1:12" ht="15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87" t="s">
        <v>518</v>
      </c>
      <c r="L2325" s="77" t="str">
        <f>IF(COUNTIF($E$3:E2325,E2325)=1,K2325,"")</f>
        <v/>
      </c>
    </row>
    <row r="2326" spans="1:12" ht="15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87" t="s">
        <v>518</v>
      </c>
      <c r="L2326" s="77" t="str">
        <f>IF(COUNTIF($E$3:E2326,E2326)=1,K2326,"")</f>
        <v/>
      </c>
    </row>
    <row r="2327" spans="1:12" ht="15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87" t="s">
        <v>518</v>
      </c>
      <c r="L2327" s="77" t="str">
        <f>IF(COUNTIF($E$3:E2327,E2327)=1,K2327,"")</f>
        <v/>
      </c>
    </row>
    <row r="2328" spans="1:12" ht="15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87">
        <v>22011</v>
      </c>
    </row>
    <row r="2329" spans="1:12" ht="15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87">
        <v>22011</v>
      </c>
    </row>
    <row r="2330" spans="1:12" ht="15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87">
        <v>22011</v>
      </c>
    </row>
    <row r="2331" spans="1:12" ht="15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87">
        <v>22011</v>
      </c>
    </row>
    <row r="2332" spans="1:12" ht="15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87">
        <v>22011</v>
      </c>
    </row>
    <row r="2333" spans="1:12" ht="15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87">
        <v>22011</v>
      </c>
    </row>
    <row r="2334" spans="1:12" ht="15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87">
        <v>22011</v>
      </c>
    </row>
    <row r="2335" spans="1:12" ht="15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87">
        <v>22011</v>
      </c>
    </row>
    <row r="2336" spans="1:12" ht="15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87">
        <v>22011</v>
      </c>
    </row>
    <row r="2337" spans="1:12" ht="15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87">
        <v>22011</v>
      </c>
    </row>
    <row r="2338" spans="1:12" ht="15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87">
        <v>22011</v>
      </c>
    </row>
    <row r="2339" spans="1:12" ht="15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87">
        <v>22011</v>
      </c>
    </row>
    <row r="2340" spans="1:12" ht="15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87">
        <v>22011</v>
      </c>
    </row>
    <row r="2341" spans="1:12" ht="15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87" t="s">
        <v>518</v>
      </c>
      <c r="L2341" s="77" t="str">
        <f>IF(COUNTIF($E$3:E2341,E2341)=1,K2341,"")</f>
        <v/>
      </c>
    </row>
    <row r="2342" spans="1:12" ht="15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87" t="s">
        <v>518</v>
      </c>
      <c r="L2342" s="77" t="str">
        <f>IF(COUNTIF($E$3:E2342,E2342)=1,K2342,"")</f>
        <v/>
      </c>
    </row>
    <row r="2343" spans="1:12" ht="15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87" t="s">
        <v>518</v>
      </c>
      <c r="L2343" s="77" t="str">
        <f>IF(COUNTIF($E$3:E2343,E2343)=1,K2343,"")</f>
        <v/>
      </c>
    </row>
    <row r="2344" spans="1:12" ht="15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87" t="s">
        <v>518</v>
      </c>
      <c r="L2344" s="77" t="str">
        <f>IF(COUNTIF($E$3:E2344,E2344)=1,K2344,"")</f>
        <v/>
      </c>
    </row>
    <row r="2345" spans="1:12" ht="15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87" t="s">
        <v>518</v>
      </c>
      <c r="L2345" s="77" t="str">
        <f>IF(COUNTIF($E$3:E2345,E2345)=1,K2345,"")</f>
        <v/>
      </c>
    </row>
    <row r="2346" spans="1:12" ht="15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87" t="s">
        <v>518</v>
      </c>
      <c r="L2346" s="77" t="str">
        <f>IF(COUNTIF($E$3:E2346,E2346)=1,K2346,"")</f>
        <v/>
      </c>
    </row>
    <row r="2347" spans="1:12" ht="15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87" t="s">
        <v>518</v>
      </c>
      <c r="L2347" s="77" t="str">
        <f>IF(COUNTIF($E$3:E2347,E2347)=1,K2347,"")</f>
        <v/>
      </c>
    </row>
    <row r="2348" spans="1:12" ht="15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87" t="s">
        <v>518</v>
      </c>
      <c r="L2348" s="77" t="str">
        <f>IF(COUNTIF($E$3:E2348,E2348)=1,K2348,"")</f>
        <v/>
      </c>
    </row>
    <row r="2349" spans="1:12" ht="15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87" t="s">
        <v>518</v>
      </c>
      <c r="L2349" s="77" t="str">
        <f>IF(COUNTIF($E$3:E2349,E2349)=1,K2349,"")</f>
        <v/>
      </c>
    </row>
    <row r="2350" spans="1:12" ht="15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87" t="s">
        <v>518</v>
      </c>
      <c r="L2350" s="77" t="str">
        <f>IF(COUNTIF($E$3:E2350,E2350)=1,K2350,"")</f>
        <v/>
      </c>
    </row>
    <row r="2351" spans="1:12" ht="15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87" t="s">
        <v>518</v>
      </c>
      <c r="L2351" s="77" t="str">
        <f>IF(COUNTIF($E$3:E2351,E2351)=1,K2351,"")</f>
        <v/>
      </c>
    </row>
    <row r="2352" spans="1:12" ht="15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87" t="s">
        <v>518</v>
      </c>
      <c r="L2352" s="77" t="str">
        <f>IF(COUNTIF($E$3:E2352,E2352)=1,K2352,"")</f>
        <v/>
      </c>
    </row>
    <row r="2353" spans="1:13" ht="15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87" t="s">
        <v>518</v>
      </c>
      <c r="L2353" s="77" t="str">
        <f>IF(COUNTIF($E$3:E2353,E2353)=1,K2353,"")</f>
        <v/>
      </c>
    </row>
    <row r="2354" spans="1:13" ht="15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87" t="s">
        <v>518</v>
      </c>
      <c r="L2354" s="77" t="str">
        <f>IF(COUNTIF($E$3:E2354,E2354)=1,K2354,"")</f>
        <v>-</v>
      </c>
    </row>
    <row r="2355" spans="1:13" ht="15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87" t="s">
        <v>518</v>
      </c>
      <c r="L2355" s="77" t="str">
        <f>IF(COUNTIF($E$3:E2355,E2355)=1,K2355,"")</f>
        <v/>
      </c>
    </row>
    <row r="2356" spans="1:13" ht="15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87" t="s">
        <v>518</v>
      </c>
      <c r="L2356" s="77" t="str">
        <f>IF(COUNTIF($E$3:E2356,E2356)=1,K2356,"")</f>
        <v/>
      </c>
    </row>
    <row r="2357" spans="1:13" ht="15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87" t="s">
        <v>518</v>
      </c>
      <c r="L2357" s="77" t="str">
        <f>IF(COUNTIF($E$3:E2357,E2357)=1,K2357,"")</f>
        <v/>
      </c>
    </row>
    <row r="2358" spans="1:13" ht="15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87" t="s">
        <v>518</v>
      </c>
      <c r="L2358" s="77" t="str">
        <f>IF(COUNTIF($E$3:E2358,E2358)=1,K2358,"")</f>
        <v/>
      </c>
    </row>
    <row r="2359" spans="1:13" ht="15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87" t="s">
        <v>518</v>
      </c>
      <c r="L2359" s="77" t="str">
        <f>IF(COUNTIF($E$3:E2359,E2359)=1,K2359,"")</f>
        <v/>
      </c>
    </row>
    <row r="2360" spans="1:13" ht="15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87" t="s">
        <v>518</v>
      </c>
      <c r="L2360" s="77" t="str">
        <f>IF(COUNTIF($E$3:E2360,E2360)=1,K2360,"")</f>
        <v/>
      </c>
    </row>
    <row r="2361" spans="1:13" ht="15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87" t="s">
        <v>518</v>
      </c>
      <c r="L2361" s="77" t="str">
        <f>IF(COUNTIF($E$3:E2361,E2361)=1,K2361,"")</f>
        <v/>
      </c>
    </row>
    <row r="2362" spans="1:13" ht="15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87" t="s">
        <v>518</v>
      </c>
      <c r="L2362" s="77" t="str">
        <f>IF(COUNTIF($E$3:E2362,E2362)=1,K2362,"")</f>
        <v/>
      </c>
    </row>
    <row r="2363" spans="1:13" ht="15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87" t="s">
        <v>518</v>
      </c>
      <c r="L2363" s="77" t="str">
        <f>IF(COUNTIF($E$3:E2363,E2363)=1,K2363,"")</f>
        <v/>
      </c>
    </row>
    <row r="2364" spans="1:13" ht="15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87" t="s">
        <v>518</v>
      </c>
      <c r="L2364" s="77" t="str">
        <f>IF(COUNTIF($E$3:E2364,E2364)=1,K2364,"")</f>
        <v/>
      </c>
    </row>
    <row r="2365" spans="1:13" ht="15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87" t="s">
        <v>518</v>
      </c>
      <c r="L2365" s="77" t="str">
        <f>IF(COUNTIF($E$3:E2365,E2365)=1,K2365,"")</f>
        <v/>
      </c>
    </row>
    <row r="2366" spans="1:13" ht="15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87" t="s">
        <v>518</v>
      </c>
      <c r="L2366" s="77" t="str">
        <f>IF(COUNTIF($E$3:E2366,E2366)=1,K2366,"")</f>
        <v/>
      </c>
    </row>
    <row r="2367" spans="1:13" ht="15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87" t="s">
        <v>518</v>
      </c>
      <c r="L2367" s="77" t="str">
        <f>IF(COUNTIF($E$3:E2367,E2367)=1,K2367,"")</f>
        <v>-</v>
      </c>
      <c r="M2367" s="53"/>
    </row>
    <row r="2368" spans="1:13" ht="15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87" t="s">
        <v>518</v>
      </c>
      <c r="L2368" s="77" t="str">
        <f>IF(COUNTIF($E$3:E2368,E2368)=1,K2368,"")</f>
        <v/>
      </c>
      <c r="M2368" s="53"/>
    </row>
    <row r="2369" spans="1:13" ht="15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87" t="s">
        <v>518</v>
      </c>
      <c r="L2369" s="77" t="str">
        <f>IF(COUNTIF($E$3:E2369,E2369)=1,K2369,"")</f>
        <v/>
      </c>
      <c r="M2369" s="53"/>
    </row>
    <row r="2370" spans="1:13" ht="15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87" t="s">
        <v>518</v>
      </c>
      <c r="L2370" s="77" t="str">
        <f>IF(COUNTIF($E$3:E2370,E2370)=1,K2370,"")</f>
        <v/>
      </c>
      <c r="M2370" s="53"/>
    </row>
    <row r="2371" spans="1:13" ht="15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87" t="s">
        <v>518</v>
      </c>
      <c r="L2371" s="77" t="str">
        <f>IF(COUNTIF($E$3:E2371,E2371)=1,K2371,"")</f>
        <v/>
      </c>
      <c r="M2371" s="53"/>
    </row>
    <row r="2372" spans="1:13" ht="15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87" t="s">
        <v>518</v>
      </c>
      <c r="L2372" s="77" t="str">
        <f>IF(COUNTIF($E$3:E2372,E2372)=1,K2372,"")</f>
        <v/>
      </c>
      <c r="M2372" s="53"/>
    </row>
    <row r="2373" spans="1:13" ht="15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87" t="s">
        <v>518</v>
      </c>
      <c r="L2373" s="77" t="str">
        <f>IF(COUNTIF($E$3:E2373,E2373)=1,K2373,"")</f>
        <v/>
      </c>
      <c r="M2373" s="53"/>
    </row>
    <row r="2374" spans="1:13" ht="15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87" t="s">
        <v>518</v>
      </c>
      <c r="L2374" s="77" t="str">
        <f>IF(COUNTIF($E$3:E2374,E2374)=1,K2374,"")</f>
        <v/>
      </c>
      <c r="M2374" s="53"/>
    </row>
    <row r="2375" spans="1:13" ht="15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87" t="s">
        <v>518</v>
      </c>
      <c r="L2375" s="77" t="str">
        <f>IF(COUNTIF($E$3:E2375,E2375)=1,K2375,"")</f>
        <v/>
      </c>
      <c r="M2375" s="53"/>
    </row>
    <row r="2376" spans="1:13" ht="15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87" t="s">
        <v>518</v>
      </c>
      <c r="L2376" s="77" t="str">
        <f>IF(COUNTIF($E$3:E2376,E2376)=1,K2376,"")</f>
        <v>-</v>
      </c>
      <c r="M2376" s="53"/>
    </row>
    <row r="2377" spans="1:13" ht="15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87" t="s">
        <v>518</v>
      </c>
      <c r="L2377" s="77" t="str">
        <f>IF(COUNTIF($E$3:E2377,E2377)=1,K2377,"")</f>
        <v/>
      </c>
    </row>
    <row r="2378" spans="1:13" ht="15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87" t="s">
        <v>518</v>
      </c>
      <c r="L2378" s="77" t="str">
        <f>IF(COUNTIF($E$3:E2378,E2378)=1,K2378,"")</f>
        <v/>
      </c>
    </row>
    <row r="2379" spans="1:13" ht="15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87" t="s">
        <v>518</v>
      </c>
      <c r="L2379" s="77" t="str">
        <f>IF(COUNTIF($E$3:E2379,E2379)=1,K2379,"")</f>
        <v/>
      </c>
    </row>
    <row r="2380" spans="1:13" ht="15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87" t="s">
        <v>518</v>
      </c>
      <c r="L2380" s="77" t="str">
        <f>IF(COUNTIF($E$3:E2380,E2380)=1,K2380,"")</f>
        <v/>
      </c>
    </row>
    <row r="2381" spans="1:13" ht="15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87" t="s">
        <v>518</v>
      </c>
      <c r="L2381" s="77" t="str">
        <f>IF(COUNTIF($E$3:E2381,E2381)=1,K2381,"")</f>
        <v/>
      </c>
    </row>
    <row r="2382" spans="1:13" ht="15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87" t="s">
        <v>518</v>
      </c>
      <c r="L2382" s="77" t="str">
        <f>IF(COUNTIF($E$3:E2382,E2382)=1,K2382,"")</f>
        <v/>
      </c>
    </row>
    <row r="2383" spans="1:13" ht="15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87" t="s">
        <v>518</v>
      </c>
      <c r="L2383" s="77" t="str">
        <f>IF(COUNTIF($E$3:E2383,E2383)=1,K2383,"")</f>
        <v/>
      </c>
    </row>
    <row r="2384" spans="1:13" ht="15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87" t="s">
        <v>518</v>
      </c>
      <c r="L2384" s="77" t="str">
        <f>IF(COUNTIF($E$3:E2384,E2384)=1,K2384,"")</f>
        <v/>
      </c>
    </row>
    <row r="2385" spans="1:12" ht="15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87" t="s">
        <v>518</v>
      </c>
      <c r="L2385" s="77" t="str">
        <f>IF(COUNTIF($E$3:E2385,E2385)=1,K2385,"")</f>
        <v/>
      </c>
    </row>
    <row r="2386" spans="1:12" ht="15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87" t="s">
        <v>518</v>
      </c>
      <c r="L2386" s="77" t="str">
        <f>IF(COUNTIF($E$3:E2386,E2386)=1,K2386,"")</f>
        <v/>
      </c>
    </row>
    <row r="2387" spans="1:12" ht="15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87" t="s">
        <v>518</v>
      </c>
      <c r="L2387" s="77" t="str">
        <f>IF(COUNTIF($E$3:E2387,E2387)=1,K2387,"")</f>
        <v/>
      </c>
    </row>
    <row r="2388" spans="1:12" ht="15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87" t="s">
        <v>518</v>
      </c>
      <c r="L2388" s="77" t="str">
        <f>IF(COUNTIF($E$3:E2388,E2388)=1,K2388,"")</f>
        <v/>
      </c>
    </row>
    <row r="2389" spans="1:12" ht="15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87" t="s">
        <v>518</v>
      </c>
      <c r="L2389" s="77" t="str">
        <f>IF(COUNTIF($E$3:E2389,E2389)=1,K2389,"")</f>
        <v>-</v>
      </c>
    </row>
    <row r="2390" spans="1:12" ht="15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87" t="s">
        <v>518</v>
      </c>
      <c r="L2390" s="77" t="str">
        <f>IF(COUNTIF($E$3:E2390,E2390)=1,K2390,"")</f>
        <v/>
      </c>
    </row>
    <row r="2391" spans="1:12" ht="15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87" t="s">
        <v>518</v>
      </c>
      <c r="L2391" s="77" t="str">
        <f>IF(COUNTIF($E$3:E2391,E2391)=1,K2391,"")</f>
        <v/>
      </c>
    </row>
    <row r="2392" spans="1:12" ht="15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87" t="s">
        <v>518</v>
      </c>
      <c r="L2392" s="77" t="str">
        <f>IF(COUNTIF($E$3:E2392,E2392)=1,K2392,"")</f>
        <v/>
      </c>
    </row>
    <row r="2393" spans="1:12" ht="15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87" t="s">
        <v>518</v>
      </c>
      <c r="L2393" s="77" t="str">
        <f>IF(COUNTIF($E$3:E2393,E2393)=1,K2393,"")</f>
        <v/>
      </c>
    </row>
    <row r="2394" spans="1:12" ht="15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87" t="s">
        <v>518</v>
      </c>
      <c r="L2394" s="77" t="str">
        <f>IF(COUNTIF($E$3:E2394,E2394)=1,K2394,"")</f>
        <v/>
      </c>
    </row>
    <row r="2395" spans="1:12" ht="15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87" t="s">
        <v>518</v>
      </c>
      <c r="L2395" s="77" t="str">
        <f>IF(COUNTIF($E$3:E2395,E2395)=1,K2395,"")</f>
        <v/>
      </c>
    </row>
    <row r="2396" spans="1:12" ht="15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87" t="s">
        <v>518</v>
      </c>
      <c r="L2396" s="77" t="str">
        <f>IF(COUNTIF($E$3:E2396,E2396)=1,K2396,"")</f>
        <v>-</v>
      </c>
    </row>
    <row r="2397" spans="1:12" ht="15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87" t="s">
        <v>518</v>
      </c>
      <c r="L2397" s="77" t="str">
        <f>IF(COUNTIF($E$3:E2397,E2397)=1,K2397,"")</f>
        <v/>
      </c>
    </row>
    <row r="2398" spans="1:12" ht="15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87" t="s">
        <v>518</v>
      </c>
      <c r="L2398" s="77" t="str">
        <f>IF(COUNTIF($E$3:E2398,E2398)=1,K2398,"")</f>
        <v/>
      </c>
    </row>
    <row r="2399" spans="1:12" ht="15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87" t="s">
        <v>518</v>
      </c>
      <c r="L2399" s="77" t="str">
        <f>IF(COUNTIF($E$3:E2399,E2399)=1,K2399,"")</f>
        <v/>
      </c>
    </row>
    <row r="2400" spans="1:12" ht="15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87" t="s">
        <v>518</v>
      </c>
      <c r="L2400" s="77" t="str">
        <f>IF(COUNTIF($E$3:E2400,E2400)=1,K2400,"")</f>
        <v/>
      </c>
    </row>
    <row r="2401" spans="1:12" ht="15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87" t="s">
        <v>518</v>
      </c>
      <c r="L2401" s="77" t="str">
        <f>IF(COUNTIF($E$3:E2401,E2401)=1,K2401,"")</f>
        <v/>
      </c>
    </row>
    <row r="2402" spans="1:12" ht="15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87" t="s">
        <v>518</v>
      </c>
      <c r="L2402" s="77" t="str">
        <f>IF(COUNTIF($E$3:E2402,E2402)=1,K2402,"")</f>
        <v/>
      </c>
    </row>
    <row r="2403" spans="1:12" ht="15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87" t="s">
        <v>518</v>
      </c>
      <c r="L2403" s="77" t="str">
        <f>IF(COUNTIF($E$3:E2403,E2403)=1,K2403,"")</f>
        <v>-</v>
      </c>
    </row>
    <row r="2404" spans="1:12" ht="15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87" t="s">
        <v>518</v>
      </c>
      <c r="L2404" s="77" t="str">
        <f>IF(COUNTIF($E$3:E2404,E2404)=1,K2404,"")</f>
        <v/>
      </c>
    </row>
    <row r="2405" spans="1:12" ht="15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87" t="s">
        <v>518</v>
      </c>
      <c r="L2405" s="77" t="str">
        <f>IF(COUNTIF($E$3:E2405,E2405)=1,K2405,"")</f>
        <v/>
      </c>
    </row>
    <row r="2406" spans="1:12" ht="15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87" t="s">
        <v>518</v>
      </c>
      <c r="L2406" s="77" t="str">
        <f>IF(COUNTIF($E$3:E2406,E2406)=1,K2406,"")</f>
        <v/>
      </c>
    </row>
    <row r="2407" spans="1:12" ht="15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87" t="s">
        <v>518</v>
      </c>
      <c r="L2407" s="77" t="str">
        <f>IF(COUNTIF($E$3:E2407,E2407)=1,K2407,"")</f>
        <v/>
      </c>
    </row>
    <row r="2408" spans="1:12" ht="15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87" t="s">
        <v>518</v>
      </c>
      <c r="L2408" s="77" t="str">
        <f>IF(COUNTIF($E$3:E2408,E2408)=1,K2408,"")</f>
        <v/>
      </c>
    </row>
    <row r="2409" spans="1:12" ht="15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87" t="s">
        <v>518</v>
      </c>
      <c r="L2409" s="77" t="str">
        <f>IF(COUNTIF($E$3:E2409,E2409)=1,K2409,"")</f>
        <v/>
      </c>
    </row>
    <row r="2410" spans="1:12" ht="15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87" t="s">
        <v>518</v>
      </c>
      <c r="L2410" s="77" t="str">
        <f>IF(COUNTIF($E$3:E2410,E2410)=1,K2410,"")</f>
        <v/>
      </c>
    </row>
    <row r="2411" spans="1:12" ht="15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87" t="s">
        <v>518</v>
      </c>
      <c r="L2411" s="77" t="str">
        <f>IF(COUNTIF($E$3:E2411,E2411)=1,K2411,"")</f>
        <v>-</v>
      </c>
    </row>
    <row r="2412" spans="1:12" ht="15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87" t="s">
        <v>518</v>
      </c>
      <c r="L2412" s="77" t="str">
        <f>IF(COUNTIF($E$3:E2412,E2412)=1,K2412,"")</f>
        <v/>
      </c>
    </row>
    <row r="2413" spans="1:12" ht="15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87" t="s">
        <v>518</v>
      </c>
      <c r="L2413" s="77" t="str">
        <f>IF(COUNTIF($E$3:E2413,E2413)=1,K2413,"")</f>
        <v/>
      </c>
    </row>
    <row r="2414" spans="1:12" ht="15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87" t="s">
        <v>518</v>
      </c>
      <c r="L2414" s="77" t="str">
        <f>IF(COUNTIF($E$3:E2414,E2414)=1,K2414,"")</f>
        <v/>
      </c>
    </row>
    <row r="2415" spans="1:12" ht="15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87" t="s">
        <v>518</v>
      </c>
      <c r="L2415" s="77" t="str">
        <f>IF(COUNTIF($E$3:E2415,E2415)=1,K2415,"")</f>
        <v/>
      </c>
    </row>
    <row r="2416" spans="1:12" ht="15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87" t="s">
        <v>518</v>
      </c>
      <c r="L2416" s="77" t="str">
        <f>IF(COUNTIF($E$3:E2416,E2416)=1,K2416,"")</f>
        <v/>
      </c>
    </row>
    <row r="2417" spans="1:12" ht="15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87" t="s">
        <v>518</v>
      </c>
      <c r="L2417" s="77" t="str">
        <f>IF(COUNTIF($E$3:E2417,E2417)=1,K2417,"")</f>
        <v/>
      </c>
    </row>
    <row r="2418" spans="1:12" ht="15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87" t="s">
        <v>518</v>
      </c>
      <c r="L2418" s="77" t="str">
        <f>IF(COUNTIF($E$3:E2418,E2418)=1,K2418,"")</f>
        <v/>
      </c>
    </row>
    <row r="2419" spans="1:12" ht="15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87" t="s">
        <v>518</v>
      </c>
      <c r="L2419" s="77" t="str">
        <f>IF(COUNTIF($E$3:E2419,E2419)=1,K2419,"")</f>
        <v/>
      </c>
    </row>
    <row r="2420" spans="1:12" ht="15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87" t="s">
        <v>518</v>
      </c>
      <c r="L2420" s="77" t="str">
        <f>IF(COUNTIF($E$3:E2420,E2420)=1,K2420,"")</f>
        <v/>
      </c>
    </row>
    <row r="2421" spans="1:12" ht="15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87" t="s">
        <v>518</v>
      </c>
      <c r="L2421" s="77" t="str">
        <f>IF(COUNTIF($E$3:E2421,E2421)=1,K2421,"")</f>
        <v/>
      </c>
    </row>
    <row r="2422" spans="1:12" ht="15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87" t="s">
        <v>518</v>
      </c>
      <c r="L2422" s="77" t="str">
        <f>IF(COUNTIF($E$3:E2422,E2422)=1,K2422,"")</f>
        <v/>
      </c>
    </row>
    <row r="2423" spans="1:12" ht="15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87" t="s">
        <v>518</v>
      </c>
      <c r="L2423" s="77" t="str">
        <f>IF(COUNTIF($E$3:E2423,E2423)=1,K2423,"")</f>
        <v/>
      </c>
    </row>
    <row r="2424" spans="1:12" ht="15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87" t="s">
        <v>518</v>
      </c>
      <c r="L2424" s="77" t="str">
        <f>IF(COUNTIF($E$3:E2424,E2424)=1,K2424,"")</f>
        <v/>
      </c>
    </row>
    <row r="2425" spans="1:12" ht="15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87" t="s">
        <v>518</v>
      </c>
      <c r="L2425" s="77" t="str">
        <f>IF(COUNTIF($E$3:E2425,E2425)=1,K2425,"")</f>
        <v/>
      </c>
    </row>
    <row r="2426" spans="1:12" ht="15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87" t="s">
        <v>518</v>
      </c>
      <c r="L2426" s="77" t="str">
        <f>IF(COUNTIF($E$3:E2426,E2426)=1,K2426,"")</f>
        <v/>
      </c>
    </row>
    <row r="2427" spans="1:12" ht="15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87" t="s">
        <v>518</v>
      </c>
      <c r="L2427" s="77" t="str">
        <f>IF(COUNTIF($E$3:E2427,E2427)=1,K2427,"")</f>
        <v/>
      </c>
    </row>
    <row r="2428" spans="1:12" ht="15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87" t="s">
        <v>518</v>
      </c>
      <c r="L2428" s="77" t="str">
        <f>IF(COUNTIF($E$3:E2428,E2428)=1,K2428,"")</f>
        <v/>
      </c>
    </row>
    <row r="2429" spans="1:12" ht="15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87" t="s">
        <v>518</v>
      </c>
      <c r="L2429" s="77" t="str">
        <f>IF(COUNTIF($E$3:E2429,E2429)=1,K2429,"")</f>
        <v/>
      </c>
    </row>
    <row r="2430" spans="1:12" ht="15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87" t="s">
        <v>518</v>
      </c>
      <c r="L2430" s="77" t="str">
        <f>IF(COUNTIF($E$3:E2430,E2430)=1,K2430,"")</f>
        <v/>
      </c>
    </row>
    <row r="2431" spans="1:12" ht="15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87" t="s">
        <v>518</v>
      </c>
      <c r="L2431" s="77" t="str">
        <f>IF(COUNTIF($E$3:E2431,E2431)=1,K2431,"")</f>
        <v>-</v>
      </c>
    </row>
    <row r="2432" spans="1:12" ht="15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87" t="s">
        <v>518</v>
      </c>
      <c r="L2432" s="77" t="str">
        <f>IF(COUNTIF($E$3:E2432,E2432)=1,K2432,"")</f>
        <v/>
      </c>
    </row>
    <row r="2433" spans="1:12" ht="15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87" t="s">
        <v>518</v>
      </c>
      <c r="L2433" s="77" t="str">
        <f>IF(COUNTIF($E$3:E2433,E2433)=1,K2433,"")</f>
        <v/>
      </c>
    </row>
    <row r="2434" spans="1:12" ht="15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87" t="s">
        <v>518</v>
      </c>
      <c r="L2434" s="77" t="str">
        <f>IF(COUNTIF($E$3:E2434,E2434)=1,K2434,"")</f>
        <v/>
      </c>
    </row>
    <row r="2435" spans="1:12" ht="15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87" t="s">
        <v>518</v>
      </c>
      <c r="L2435" s="77" t="str">
        <f>IF(COUNTIF($E$3:E2435,E2435)=1,K2435,"")</f>
        <v/>
      </c>
    </row>
    <row r="2436" spans="1:12" ht="15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87" t="s">
        <v>518</v>
      </c>
      <c r="L2436" s="77" t="str">
        <f>IF(COUNTIF($E$3:E2436,E2436)=1,K2436,"")</f>
        <v/>
      </c>
    </row>
    <row r="2437" spans="1:12" ht="15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87" t="s">
        <v>518</v>
      </c>
      <c r="L2437" s="77" t="str">
        <f>IF(COUNTIF($E$3:E2437,E2437)=1,K2437,"")</f>
        <v/>
      </c>
    </row>
    <row r="2438" spans="1:12" ht="15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87" t="s">
        <v>518</v>
      </c>
      <c r="L2438" s="77" t="str">
        <f>IF(COUNTIF($E$3:E2438,E2438)=1,K2438,"")</f>
        <v/>
      </c>
    </row>
    <row r="2439" spans="1:12" ht="15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87" t="s">
        <v>518</v>
      </c>
      <c r="L2439" s="77" t="str">
        <f>IF(COUNTIF($E$3:E2439,E2439)=1,K2439,"")</f>
        <v/>
      </c>
    </row>
    <row r="2440" spans="1:12" ht="15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87" t="s">
        <v>518</v>
      </c>
      <c r="L2440" s="77" t="str">
        <f>IF(COUNTIF($E$3:E2440,E2440)=1,K2440,"")</f>
        <v/>
      </c>
    </row>
    <row r="2441" spans="1:12" ht="15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87">
        <v>3526</v>
      </c>
      <c r="L2441" s="77">
        <f>IF(COUNTIF($E$3:E2441,E2441)=1,K2441,"")</f>
        <v>3526</v>
      </c>
    </row>
    <row r="2442" spans="1:12" ht="15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87">
        <v>3526</v>
      </c>
      <c r="L2442" s="77" t="str">
        <f>IF(COUNTIF($E$3:E2442,E2442)=1,K2442,"")</f>
        <v/>
      </c>
    </row>
    <row r="2443" spans="1:12" ht="15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87">
        <v>3526</v>
      </c>
      <c r="L2443" s="77" t="str">
        <f>IF(COUNTIF($E$3:E2443,E2443)=1,K2443,"")</f>
        <v/>
      </c>
    </row>
    <row r="2444" spans="1:12" ht="15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87">
        <v>3526</v>
      </c>
      <c r="L2444" s="77" t="str">
        <f>IF(COUNTIF($E$3:E2444,E2444)=1,K2444,"")</f>
        <v/>
      </c>
    </row>
    <row r="2445" spans="1:12" ht="15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87">
        <v>3526</v>
      </c>
      <c r="L2445" s="77" t="str">
        <f>IF(COUNTIF($E$3:E2445,E2445)=1,K2445,"")</f>
        <v/>
      </c>
    </row>
    <row r="2446" spans="1:12" ht="15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87">
        <v>3526</v>
      </c>
      <c r="L2446" s="77" t="str">
        <f>IF(COUNTIF($E$3:E2446,E2446)=1,K2446,"")</f>
        <v/>
      </c>
    </row>
    <row r="2447" spans="1:12" ht="15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87">
        <v>3526</v>
      </c>
      <c r="L2447" s="77" t="str">
        <f>IF(COUNTIF($E$3:E2447,E2447)=1,K2447,"")</f>
        <v/>
      </c>
    </row>
    <row r="2448" spans="1:12" ht="15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87">
        <v>3526</v>
      </c>
      <c r="L2448" s="77" t="str">
        <f>IF(COUNTIF($E$3:E2448,E2448)=1,K2448,"")</f>
        <v/>
      </c>
    </row>
    <row r="2449" spans="1:12" ht="15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87">
        <v>3526</v>
      </c>
      <c r="L2449" s="77" t="str">
        <f>IF(COUNTIF($E$3:E2449,E2449)=1,K2449,"")</f>
        <v/>
      </c>
    </row>
    <row r="2450" spans="1:12" ht="15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87">
        <v>3526</v>
      </c>
      <c r="L2450" s="77" t="str">
        <f>IF(COUNTIF($E$3:E2450,E2450)=1,K2450,"")</f>
        <v/>
      </c>
    </row>
    <row r="2451" spans="1:12" ht="15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87">
        <v>3526</v>
      </c>
      <c r="L2451" s="77" t="str">
        <f>IF(COUNTIF($E$3:E2451,E2451)=1,K2451,"")</f>
        <v/>
      </c>
    </row>
    <row r="2452" spans="1:12" ht="15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87">
        <v>3526</v>
      </c>
      <c r="L2452" s="77" t="str">
        <f>IF(COUNTIF($E$3:E2452,E2452)=1,K2452,"")</f>
        <v/>
      </c>
    </row>
    <row r="2453" spans="1:12" ht="15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87">
        <v>3526</v>
      </c>
      <c r="L2453" s="77" t="str">
        <f>IF(COUNTIF($E$3:E2453,E2453)=1,K2453,"")</f>
        <v/>
      </c>
    </row>
    <row r="2454" spans="1:12" ht="15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87" t="s">
        <v>518</v>
      </c>
      <c r="L2454" s="77" t="str">
        <f>IF(COUNTIF($E$3:E2454,E2454)=1,K2454,"")</f>
        <v/>
      </c>
    </row>
    <row r="2455" spans="1:12" ht="15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87" t="s">
        <v>518</v>
      </c>
      <c r="L2455" s="77" t="str">
        <f>IF(COUNTIF($E$3:E2455,E2455)=1,K2455,"")</f>
        <v/>
      </c>
    </row>
    <row r="2456" spans="1:12" ht="15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87" t="s">
        <v>518</v>
      </c>
      <c r="L2456" s="77" t="str">
        <f>IF(COUNTIF($E$3:E2456,E2456)=1,K2456,"")</f>
        <v/>
      </c>
    </row>
    <row r="2457" spans="1:12" ht="15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87" t="s">
        <v>518</v>
      </c>
      <c r="L2457" s="77" t="str">
        <f>IF(COUNTIF($E$3:E2457,E2457)=1,K2457,"")</f>
        <v/>
      </c>
    </row>
    <row r="2458" spans="1:12" ht="15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87" t="s">
        <v>518</v>
      </c>
      <c r="L2458" s="77" t="str">
        <f>IF(COUNTIF($E$3:E2458,E2458)=1,K2458,"")</f>
        <v/>
      </c>
    </row>
    <row r="2459" spans="1:12" ht="15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87" t="s">
        <v>518</v>
      </c>
      <c r="L2459" s="77" t="str">
        <f>IF(COUNTIF($E$3:E2459,E2459)=1,K2459,"")</f>
        <v/>
      </c>
    </row>
    <row r="2460" spans="1:12" ht="15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87" t="s">
        <v>518</v>
      </c>
      <c r="L2460" s="77" t="str">
        <f>IF(COUNTIF($E$3:E2460,E2460)=1,K2460,"")</f>
        <v/>
      </c>
    </row>
    <row r="2461" spans="1:12" ht="15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87" t="s">
        <v>518</v>
      </c>
      <c r="L2461" s="77" t="str">
        <f>IF(COUNTIF($E$3:E2461,E2461)=1,K2461,"")</f>
        <v/>
      </c>
    </row>
    <row r="2462" spans="1:12" ht="15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87" t="s">
        <v>518</v>
      </c>
      <c r="L2462" s="77" t="str">
        <f>IF(COUNTIF($E$3:E2462,E2462)=1,K2462,"")</f>
        <v/>
      </c>
    </row>
    <row r="2463" spans="1:12" ht="15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87" t="s">
        <v>518</v>
      </c>
      <c r="L2463" s="77" t="str">
        <f>IF(COUNTIF($E$3:E2463,E2463)=1,K2463,"")</f>
        <v/>
      </c>
    </row>
    <row r="2464" spans="1:12" ht="15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87" t="s">
        <v>518</v>
      </c>
      <c r="L2464" s="77" t="str">
        <f>IF(COUNTIF($E$3:E2464,E2464)=1,K2464,"")</f>
        <v/>
      </c>
    </row>
    <row r="2465" spans="1:12" ht="15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87" t="s">
        <v>518</v>
      </c>
      <c r="L2465" s="77" t="str">
        <f>IF(COUNTIF($E$3:E2465,E2465)=1,K2465,"")</f>
        <v/>
      </c>
    </row>
    <row r="2466" spans="1:12" ht="15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87" t="s">
        <v>518</v>
      </c>
      <c r="L2466" s="77" t="str">
        <f>IF(COUNTIF($E$3:E2466,E2466)=1,K2466,"")</f>
        <v/>
      </c>
    </row>
    <row r="2467" spans="1:12" ht="15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87">
        <v>1278</v>
      </c>
    </row>
    <row r="2468" spans="1:12" ht="15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87">
        <v>1278</v>
      </c>
    </row>
    <row r="2469" spans="1:12" ht="15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87">
        <v>1278</v>
      </c>
    </row>
    <row r="2470" spans="1:12" ht="15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87">
        <v>1278</v>
      </c>
    </row>
    <row r="2471" spans="1:12" ht="15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87">
        <v>1278</v>
      </c>
    </row>
    <row r="2472" spans="1:12" ht="15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87">
        <v>1278</v>
      </c>
    </row>
    <row r="2473" spans="1:12" ht="15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87">
        <v>1278</v>
      </c>
    </row>
    <row r="2474" spans="1:12" ht="15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87">
        <v>1278</v>
      </c>
    </row>
    <row r="2475" spans="1:12" ht="15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87">
        <v>1278</v>
      </c>
    </row>
    <row r="2476" spans="1:12" ht="15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87">
        <v>1278</v>
      </c>
    </row>
    <row r="2477" spans="1:12" ht="15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87">
        <v>1278</v>
      </c>
    </row>
    <row r="2478" spans="1:12" ht="15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87">
        <v>1278</v>
      </c>
    </row>
    <row r="2479" spans="1:12" ht="15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87">
        <v>1278</v>
      </c>
    </row>
    <row r="2480" spans="1:12" ht="15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87" t="s">
        <v>518</v>
      </c>
      <c r="L2480" s="77" t="str">
        <f>IF(COUNTIF($E$3:E2480,E2480)=1,K2480,"")</f>
        <v/>
      </c>
    </row>
    <row r="2481" spans="1:12" ht="15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87" t="s">
        <v>518</v>
      </c>
      <c r="L2481" s="77" t="str">
        <f>IF(COUNTIF($E$3:E2481,E2481)=1,K2481,"")</f>
        <v/>
      </c>
    </row>
    <row r="2482" spans="1:12" ht="15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87" t="s">
        <v>518</v>
      </c>
      <c r="L2482" s="77" t="str">
        <f>IF(COUNTIF($E$3:E2482,E2482)=1,K2482,"")</f>
        <v/>
      </c>
    </row>
    <row r="2483" spans="1:12" ht="15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87" t="s">
        <v>518</v>
      </c>
      <c r="L2483" s="77" t="str">
        <f>IF(COUNTIF($E$3:E2483,E2483)=1,K2483,"")</f>
        <v/>
      </c>
    </row>
    <row r="2484" spans="1:12" ht="15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87" t="s">
        <v>518</v>
      </c>
      <c r="L2484" s="77" t="str">
        <f>IF(COUNTIF($E$3:E2484,E2484)=1,K2484,"")</f>
        <v/>
      </c>
    </row>
    <row r="2485" spans="1:12" ht="15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87" t="s">
        <v>518</v>
      </c>
      <c r="L2485" s="77" t="str">
        <f>IF(COUNTIF($E$3:E2485,E2485)=1,K2485,"")</f>
        <v/>
      </c>
    </row>
    <row r="2486" spans="1:12" ht="15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87" t="s">
        <v>518</v>
      </c>
      <c r="L2486" s="77" t="str">
        <f>IF(COUNTIF($E$3:E2486,E2486)=1,K2486,"")</f>
        <v/>
      </c>
    </row>
    <row r="2487" spans="1:12" ht="15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87" t="s">
        <v>518</v>
      </c>
      <c r="L2487" s="77" t="str">
        <f>IF(COUNTIF($E$3:E2487,E2487)=1,K2487,"")</f>
        <v/>
      </c>
    </row>
    <row r="2488" spans="1:12" ht="15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87" t="s">
        <v>518</v>
      </c>
      <c r="L2488" s="77" t="str">
        <f>IF(COUNTIF($E$3:E2488,E2488)=1,K2488,"")</f>
        <v/>
      </c>
    </row>
    <row r="2489" spans="1:12" ht="15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87" t="s">
        <v>518</v>
      </c>
      <c r="L2489" s="77" t="str">
        <f>IF(COUNTIF($E$3:E2489,E2489)=1,K2489,"")</f>
        <v/>
      </c>
    </row>
    <row r="2490" spans="1:12" ht="15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87" t="s">
        <v>518</v>
      </c>
      <c r="L2490" s="77" t="str">
        <f>IF(COUNTIF($E$3:E2490,E2490)=1,K2490,"")</f>
        <v/>
      </c>
    </row>
    <row r="2491" spans="1:12" ht="15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87" t="s">
        <v>518</v>
      </c>
      <c r="L2491" s="77" t="str">
        <f>IF(COUNTIF($E$3:E2491,E2491)=1,K2491,"")</f>
        <v/>
      </c>
    </row>
    <row r="2492" spans="1:12" ht="15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87" t="s">
        <v>518</v>
      </c>
      <c r="L2492" s="77" t="str">
        <f>IF(COUNTIF($E$3:E2492,E2492)=1,K2492,"")</f>
        <v/>
      </c>
    </row>
    <row r="2493" spans="1:12" ht="15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87" t="s">
        <v>518</v>
      </c>
      <c r="L2493" s="77" t="str">
        <f>IF(COUNTIF($E$3:E2493,E2493)=1,K2493,"")</f>
        <v/>
      </c>
    </row>
    <row r="2494" spans="1:12" ht="15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87" t="s">
        <v>518</v>
      </c>
      <c r="L2494" s="77" t="str">
        <f>IF(COUNTIF($E$3:E2494,E2494)=1,K2494,"")</f>
        <v/>
      </c>
    </row>
    <row r="2495" spans="1:12" ht="15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87" t="s">
        <v>518</v>
      </c>
      <c r="L2495" s="77" t="str">
        <f>IF(COUNTIF($E$3:E2495,E2495)=1,K2495,"")</f>
        <v/>
      </c>
    </row>
    <row r="2496" spans="1:12" ht="15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87" t="s">
        <v>518</v>
      </c>
      <c r="L2496" s="77" t="str">
        <f>IF(COUNTIF($E$3:E2496,E2496)=1,K2496,"")</f>
        <v/>
      </c>
    </row>
    <row r="2497" spans="1:12" ht="15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87" t="s">
        <v>518</v>
      </c>
      <c r="L2497" s="77" t="str">
        <f>IF(COUNTIF($E$3:E2497,E2497)=1,K2497,"")</f>
        <v/>
      </c>
    </row>
    <row r="2498" spans="1:12" ht="15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87" t="s">
        <v>518</v>
      </c>
      <c r="L2498" s="77" t="str">
        <f>IF(COUNTIF($E$3:E2498,E2498)=1,K2498,"")</f>
        <v/>
      </c>
    </row>
    <row r="2499" spans="1:12" ht="15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87" t="s">
        <v>518</v>
      </c>
      <c r="L2499" s="77" t="str">
        <f>IF(COUNTIF($E$3:E2499,E2499)=1,K2499,"")</f>
        <v/>
      </c>
    </row>
    <row r="2500" spans="1:12" ht="15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87" t="s">
        <v>518</v>
      </c>
      <c r="L2500" s="77" t="str">
        <f>IF(COUNTIF($E$3:E2500,E2500)=1,K2500,"")</f>
        <v/>
      </c>
    </row>
    <row r="2501" spans="1:12" ht="15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87" t="s">
        <v>518</v>
      </c>
      <c r="L2501" s="77" t="str">
        <f>IF(COUNTIF($E$3:E2501,E2501)=1,K2501,"")</f>
        <v/>
      </c>
    </row>
    <row r="2502" spans="1:12" ht="15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87">
        <v>9867</v>
      </c>
    </row>
    <row r="2503" spans="1:12" ht="15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87">
        <v>9867</v>
      </c>
    </row>
    <row r="2504" spans="1:12" ht="15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87">
        <v>9867</v>
      </c>
    </row>
    <row r="2505" spans="1:12" ht="15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87">
        <v>9867</v>
      </c>
    </row>
    <row r="2506" spans="1:12" ht="15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87">
        <v>9867</v>
      </c>
    </row>
    <row r="2507" spans="1:12" ht="15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87">
        <v>9867</v>
      </c>
    </row>
    <row r="2508" spans="1:12" ht="15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87">
        <v>9867</v>
      </c>
    </row>
    <row r="2509" spans="1:12" ht="15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87">
        <v>9867</v>
      </c>
    </row>
    <row r="2510" spans="1:12" ht="15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87">
        <v>9867</v>
      </c>
    </row>
    <row r="2511" spans="1:12" ht="15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87">
        <v>9867</v>
      </c>
    </row>
    <row r="2512" spans="1:12" ht="15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87">
        <v>9867</v>
      </c>
    </row>
    <row r="2513" spans="1:12" ht="15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87">
        <v>9867</v>
      </c>
    </row>
    <row r="2514" spans="1:12" ht="15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87" t="s">
        <v>518</v>
      </c>
      <c r="L2514" s="77" t="str">
        <f>IF(COUNTIF($E$3:E2514,E2514)=1,K2514,"")</f>
        <v/>
      </c>
    </row>
    <row r="2515" spans="1:12" ht="15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87" t="s">
        <v>518</v>
      </c>
      <c r="L2515" s="77" t="str">
        <f>IF(COUNTIF($E$3:E2515,E2515)=1,K2515,"")</f>
        <v/>
      </c>
    </row>
    <row r="2516" spans="1:12" ht="15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87" t="s">
        <v>518</v>
      </c>
      <c r="L2516" s="77" t="str">
        <f>IF(COUNTIF($E$3:E2516,E2516)=1,K2516,"")</f>
        <v/>
      </c>
    </row>
    <row r="2517" spans="1:12" ht="15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87" t="s">
        <v>518</v>
      </c>
      <c r="L2517" s="77" t="str">
        <f>IF(COUNTIF($E$3:E2517,E2517)=1,K2517,"")</f>
        <v/>
      </c>
    </row>
    <row r="2518" spans="1:12" ht="15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87" t="s">
        <v>518</v>
      </c>
      <c r="L2518" s="77" t="str">
        <f>IF(COUNTIF($E$3:E2518,E2518)=1,K2518,"")</f>
        <v/>
      </c>
    </row>
    <row r="2519" spans="1:12" ht="15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87" t="s">
        <v>518</v>
      </c>
      <c r="L2519" s="77" t="str">
        <f>IF(COUNTIF($E$3:E2519,E2519)=1,K2519,"")</f>
        <v/>
      </c>
    </row>
    <row r="2520" spans="1:12" ht="15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87" t="s">
        <v>518</v>
      </c>
      <c r="L2520" s="77" t="str">
        <f>IF(COUNTIF($E$3:E2520,E2520)=1,K2520,"")</f>
        <v/>
      </c>
    </row>
    <row r="2521" spans="1:12" ht="15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87" t="s">
        <v>518</v>
      </c>
      <c r="L2521" s="77" t="str">
        <f>IF(COUNTIF($E$3:E2521,E2521)=1,K2521,"")</f>
        <v/>
      </c>
    </row>
    <row r="2522" spans="1:12" ht="15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87" t="s">
        <v>518</v>
      </c>
      <c r="L2522" s="77" t="str">
        <f>IF(COUNTIF($E$3:E2522,E2522)=1,K2522,"")</f>
        <v/>
      </c>
    </row>
    <row r="2523" spans="1:12" ht="15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87" t="s">
        <v>518</v>
      </c>
      <c r="L2523" s="77" t="str">
        <f>IF(COUNTIF($E$3:E2523,E2523)=1,K2523,"")</f>
        <v/>
      </c>
    </row>
    <row r="2524" spans="1:12" ht="15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87" t="s">
        <v>518</v>
      </c>
      <c r="L2524" s="77" t="str">
        <f>IF(COUNTIF($E$3:E2524,E2524)=1,K2524,"")</f>
        <v/>
      </c>
    </row>
    <row r="2525" spans="1:12" ht="15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87" t="s">
        <v>518</v>
      </c>
      <c r="L2525" s="77" t="str">
        <f>IF(COUNTIF($E$3:E2525,E2525)=1,K2525,"")</f>
        <v/>
      </c>
    </row>
    <row r="2526" spans="1:12" ht="15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87" t="s">
        <v>518</v>
      </c>
      <c r="L2526" s="77" t="str">
        <f>IF(COUNTIF($E$3:E2526,E2526)=1,K2526,"")</f>
        <v>-</v>
      </c>
    </row>
    <row r="2527" spans="1:12" ht="15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87" t="s">
        <v>518</v>
      </c>
      <c r="L2527" s="77" t="str">
        <f>IF(COUNTIF($E$3:E2527,E2527)=1,K2527,"")</f>
        <v/>
      </c>
    </row>
    <row r="2528" spans="1:12" ht="15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87" t="s">
        <v>518</v>
      </c>
      <c r="L2528" s="77" t="str">
        <f>IF(COUNTIF($E$3:E2528,E2528)=1,K2528,"")</f>
        <v/>
      </c>
    </row>
    <row r="2529" spans="1:12" ht="15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87" t="s">
        <v>518</v>
      </c>
      <c r="L2529" s="77" t="str">
        <f>IF(COUNTIF($E$3:E2529,E2529)=1,K2529,"")</f>
        <v/>
      </c>
    </row>
    <row r="2530" spans="1:12" ht="15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87" t="s">
        <v>518</v>
      </c>
      <c r="L2530" s="77" t="str">
        <f>IF(COUNTIF($E$3:E2530,E2530)=1,K2530,"")</f>
        <v/>
      </c>
    </row>
    <row r="2531" spans="1:12" ht="15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87" t="s">
        <v>518</v>
      </c>
      <c r="L2531" s="77" t="str">
        <f>IF(COUNTIF($E$3:E2531,E2531)=1,K2531,"")</f>
        <v/>
      </c>
    </row>
    <row r="2532" spans="1:12" ht="15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87" t="s">
        <v>518</v>
      </c>
      <c r="L2532" s="77" t="str">
        <f>IF(COUNTIF($E$3:E2532,E2532)=1,K2532,"")</f>
        <v/>
      </c>
    </row>
    <row r="2533" spans="1:12" ht="15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87" t="s">
        <v>518</v>
      </c>
      <c r="L2533" s="77" t="str">
        <f>IF(COUNTIF($E$3:E2533,E2533)=1,K2533,"")</f>
        <v/>
      </c>
    </row>
    <row r="2534" spans="1:12" ht="15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87" t="s">
        <v>518</v>
      </c>
      <c r="L2534" s="77" t="str">
        <f>IF(COUNTIF($E$3:E2534,E2534)=1,K2534,"")</f>
        <v/>
      </c>
    </row>
    <row r="2535" spans="1:12" ht="15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87" t="s">
        <v>518</v>
      </c>
      <c r="L2535" s="77" t="str">
        <f>IF(COUNTIF($E$3:E2535,E2535)=1,K2535,"")</f>
        <v/>
      </c>
    </row>
    <row r="2536" spans="1:12" ht="15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87" t="s">
        <v>518</v>
      </c>
      <c r="L2536" s="77" t="str">
        <f>IF(COUNTIF($E$3:E2536,E2536)=1,K2536,"")</f>
        <v/>
      </c>
    </row>
    <row r="2537" spans="1:12" ht="15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87" t="s">
        <v>518</v>
      </c>
      <c r="L2537" s="77" t="str">
        <f>IF(COUNTIF($E$3:E2537,E2537)=1,K2537,"")</f>
        <v/>
      </c>
    </row>
    <row r="2538" spans="1:12" ht="15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87">
        <v>5943</v>
      </c>
      <c r="L2538" s="77" t="str">
        <f>IF(COUNTIF($E$3:E2538,E2538)=1,K2538,"")</f>
        <v/>
      </c>
    </row>
    <row r="2539" spans="1:12" ht="15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87">
        <v>5943</v>
      </c>
      <c r="L2539" s="77" t="str">
        <f>IF(COUNTIF($E$3:E2539,E2539)=1,K2539,"")</f>
        <v/>
      </c>
    </row>
    <row r="2540" spans="1:12" ht="15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87">
        <v>5943</v>
      </c>
      <c r="L2540" s="77" t="str">
        <f>IF(COUNTIF($E$3:E2540,E2540)=1,K2540,"")</f>
        <v/>
      </c>
    </row>
    <row r="2541" spans="1:12" ht="15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87">
        <v>5943</v>
      </c>
      <c r="L2541" s="77" t="str">
        <f>IF(COUNTIF($E$3:E2541,E2541)=1,K2541,"")</f>
        <v/>
      </c>
    </row>
    <row r="2542" spans="1:12" ht="15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87">
        <v>5943</v>
      </c>
      <c r="L2542" s="77" t="str">
        <f>IF(COUNTIF($E$3:E2542,E2542)=1,K2542,"")</f>
        <v/>
      </c>
    </row>
    <row r="2543" spans="1:12" ht="15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87">
        <v>5943</v>
      </c>
      <c r="L2543" s="77" t="str">
        <f>IF(COUNTIF($E$3:E2543,E2543)=1,K2543,"")</f>
        <v/>
      </c>
    </row>
    <row r="2544" spans="1:12" ht="15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87">
        <v>5943</v>
      </c>
      <c r="L2544" s="77" t="str">
        <f>IF(COUNTIF($E$3:E2544,E2544)=1,K2544,"")</f>
        <v/>
      </c>
    </row>
    <row r="2545" spans="1:12" ht="15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87">
        <v>5943</v>
      </c>
      <c r="L2545" s="77" t="str">
        <f>IF(COUNTIF($E$3:E2545,E2545)=1,K2545,"")</f>
        <v/>
      </c>
    </row>
    <row r="2546" spans="1:12" ht="15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87">
        <v>5943</v>
      </c>
      <c r="L2546" s="77" t="str">
        <f>IF(COUNTIF($E$3:E2546,E2546)=1,K2546,"")</f>
        <v/>
      </c>
    </row>
    <row r="2547" spans="1:12" ht="15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87">
        <v>5943</v>
      </c>
      <c r="L2547" s="77" t="str">
        <f>IF(COUNTIF($E$3:E2547,E2547)=1,K2547,"")</f>
        <v/>
      </c>
    </row>
    <row r="2548" spans="1:12" ht="15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87">
        <v>5943</v>
      </c>
      <c r="L2548" s="77" t="str">
        <f>IF(COUNTIF($E$3:E2548,E2548)=1,K2548,"")</f>
        <v/>
      </c>
    </row>
    <row r="2549" spans="1:12" ht="15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87">
        <v>5943</v>
      </c>
      <c r="L2549" s="77" t="str">
        <f>IF(COUNTIF($E$3:E2549,E2549)=1,K2549,"")</f>
        <v/>
      </c>
    </row>
    <row r="2550" spans="1:12" ht="15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87">
        <v>3578</v>
      </c>
      <c r="L2550" s="77" t="str">
        <f>IF(COUNTIF($E$3:E2550,E2550)=1,K2550,"")</f>
        <v/>
      </c>
    </row>
    <row r="2551" spans="1:12" ht="15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87">
        <v>3578</v>
      </c>
      <c r="L2551" s="77" t="str">
        <f>IF(COUNTIF($E$3:E2551,E2551)=1,K2551,"")</f>
        <v/>
      </c>
    </row>
    <row r="2552" spans="1:12" ht="15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87">
        <v>3578</v>
      </c>
      <c r="L2552" s="77" t="str">
        <f>IF(COUNTIF($E$3:E2552,E2552)=1,K2552,"")</f>
        <v/>
      </c>
    </row>
    <row r="2553" spans="1:12" ht="15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87">
        <v>3578</v>
      </c>
      <c r="L2553" s="77" t="str">
        <f>IF(COUNTIF($E$3:E2553,E2553)=1,K2553,"")</f>
        <v/>
      </c>
    </row>
    <row r="2554" spans="1:12" ht="15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87">
        <v>3578</v>
      </c>
      <c r="L2554" s="77" t="str">
        <f>IF(COUNTIF($E$3:E2554,E2554)=1,K2554,"")</f>
        <v/>
      </c>
    </row>
    <row r="2555" spans="1:12" ht="15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87">
        <v>3578</v>
      </c>
      <c r="L2555" s="77" t="str">
        <f>IF(COUNTIF($E$3:E2555,E2555)=1,K2555,"")</f>
        <v/>
      </c>
    </row>
    <row r="2556" spans="1:12" ht="15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87">
        <v>3578</v>
      </c>
      <c r="L2556" s="77" t="str">
        <f>IF(COUNTIF($E$3:E2556,E2556)=1,K2556,"")</f>
        <v/>
      </c>
    </row>
    <row r="2557" spans="1:12" ht="15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87">
        <v>3578</v>
      </c>
      <c r="L2557" s="77" t="str">
        <f>IF(COUNTIF($E$3:E2557,E2557)=1,K2557,"")</f>
        <v/>
      </c>
    </row>
    <row r="2558" spans="1:12" ht="15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87">
        <v>3578</v>
      </c>
      <c r="L2558" s="77" t="str">
        <f>IF(COUNTIF($E$3:E2558,E2558)=1,K2558,"")</f>
        <v/>
      </c>
    </row>
    <row r="2559" spans="1:12" ht="15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87">
        <v>3578</v>
      </c>
      <c r="L2559" s="77" t="str">
        <f>IF(COUNTIF($E$3:E2559,E2559)=1,K2559,"")</f>
        <v/>
      </c>
    </row>
    <row r="2560" spans="1:12" ht="15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87">
        <v>3578</v>
      </c>
      <c r="L2560" s="77" t="str">
        <f>IF(COUNTIF($E$3:E2560,E2560)=1,K2560,"")</f>
        <v/>
      </c>
    </row>
    <row r="2561" spans="1:12" ht="15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87">
        <v>3578</v>
      </c>
      <c r="L2561" s="77" t="str">
        <f>IF(COUNTIF($E$3:E2561,E2561)=1,K2561,"")</f>
        <v/>
      </c>
    </row>
    <row r="2562" spans="1:12" ht="15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87">
        <v>14136</v>
      </c>
    </row>
    <row r="2563" spans="1:12" ht="15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87">
        <v>14136</v>
      </c>
    </row>
    <row r="2564" spans="1:12" ht="15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87">
        <v>14136</v>
      </c>
    </row>
    <row r="2565" spans="1:12" ht="15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87">
        <v>14136</v>
      </c>
    </row>
    <row r="2566" spans="1:12" ht="15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87">
        <v>14136</v>
      </c>
    </row>
    <row r="2567" spans="1:12" ht="15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87">
        <v>14136</v>
      </c>
    </row>
    <row r="2568" spans="1:12" ht="15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87">
        <v>14136</v>
      </c>
    </row>
    <row r="2569" spans="1:12" ht="15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87">
        <v>14136</v>
      </c>
    </row>
    <row r="2570" spans="1:12" ht="15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87">
        <v>14136</v>
      </c>
    </row>
    <row r="2571" spans="1:12" ht="15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87">
        <v>14136</v>
      </c>
    </row>
    <row r="2572" spans="1:12" ht="15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87">
        <v>14136</v>
      </c>
    </row>
    <row r="2573" spans="1:12" ht="15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87">
        <v>14136</v>
      </c>
    </row>
    <row r="2574" spans="1:12" ht="15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87">
        <v>32303</v>
      </c>
    </row>
    <row r="2575" spans="1:12" ht="15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87">
        <v>32303</v>
      </c>
    </row>
    <row r="2576" spans="1:12" ht="15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87">
        <v>32303</v>
      </c>
    </row>
    <row r="2577" spans="1:12" ht="15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87">
        <v>32303</v>
      </c>
    </row>
    <row r="2578" spans="1:12" ht="15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87">
        <v>32303</v>
      </c>
    </row>
    <row r="2579" spans="1:12" ht="15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87">
        <v>32303</v>
      </c>
    </row>
    <row r="2580" spans="1:12" ht="15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87">
        <v>32303</v>
      </c>
    </row>
    <row r="2581" spans="1:12" ht="15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87">
        <v>32303</v>
      </c>
    </row>
    <row r="2582" spans="1:12" ht="15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87">
        <v>32303</v>
      </c>
    </row>
    <row r="2583" spans="1:12" ht="15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87">
        <v>32303</v>
      </c>
    </row>
    <row r="2584" spans="1:12" ht="15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87" t="s">
        <v>518</v>
      </c>
      <c r="L2584" s="77" t="str">
        <f>IF(COUNTIF($E$3:E2584,E2584)=1,K2584,"")</f>
        <v/>
      </c>
    </row>
    <row r="2585" spans="1:12" ht="15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87" t="s">
        <v>518</v>
      </c>
      <c r="L2585" s="77" t="str">
        <f>IF(COUNTIF($E$3:E2585,E2585)=1,K2585,"")</f>
        <v/>
      </c>
    </row>
    <row r="2586" spans="1:12" ht="15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87" t="s">
        <v>518</v>
      </c>
      <c r="L2586" s="77" t="str">
        <f>IF(COUNTIF($E$3:E2586,E2586)=1,K2586,"")</f>
        <v/>
      </c>
    </row>
    <row r="2587" spans="1:12" ht="15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87" t="s">
        <v>518</v>
      </c>
      <c r="L2587" s="77" t="str">
        <f>IF(COUNTIF($E$3:E2587,E2587)=1,K2587,"")</f>
        <v/>
      </c>
    </row>
    <row r="2588" spans="1:12" ht="15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87" t="s">
        <v>518</v>
      </c>
      <c r="L2588" s="77" t="str">
        <f>IF(COUNTIF($E$3:E2588,E2588)=1,K2588,"")</f>
        <v/>
      </c>
    </row>
    <row r="2589" spans="1:12" ht="15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87" t="s">
        <v>518</v>
      </c>
      <c r="L2589" s="77" t="str">
        <f>IF(COUNTIF($E$3:E2589,E2589)=1,K2589,"")</f>
        <v/>
      </c>
    </row>
    <row r="2590" spans="1:12" ht="15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87" t="s">
        <v>518</v>
      </c>
      <c r="L2590" s="77" t="str">
        <f>IF(COUNTIF($E$3:E2590,E2590)=1,K2590,"")</f>
        <v/>
      </c>
    </row>
    <row r="2591" spans="1:12" ht="15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87" t="s">
        <v>518</v>
      </c>
      <c r="L2591" s="77" t="str">
        <f>IF(COUNTIF($E$3:E2591,E2591)=1,K2591,"")</f>
        <v/>
      </c>
    </row>
    <row r="2592" spans="1:12" ht="15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87" t="s">
        <v>518</v>
      </c>
      <c r="L2592" s="77" t="str">
        <f>IF(COUNTIF($E$3:E2592,E2592)=1,K2592,"")</f>
        <v/>
      </c>
    </row>
    <row r="2593" spans="1:12" ht="15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87" t="s">
        <v>518</v>
      </c>
      <c r="L2593" s="77" t="str">
        <f>IF(COUNTIF($E$3:E2593,E2593)=1,K2593,"")</f>
        <v/>
      </c>
    </row>
    <row r="2594" spans="1:12" ht="15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87">
        <v>13213</v>
      </c>
    </row>
    <row r="2595" spans="1:12" ht="15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87">
        <v>13213</v>
      </c>
    </row>
    <row r="2596" spans="1:12" ht="15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87">
        <v>13213</v>
      </c>
    </row>
    <row r="2597" spans="1:12" ht="15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87">
        <v>13213</v>
      </c>
    </row>
    <row r="2598" spans="1:12" ht="15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87">
        <v>13213</v>
      </c>
    </row>
    <row r="2599" spans="1:12" ht="15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87">
        <v>13213</v>
      </c>
    </row>
    <row r="2600" spans="1:12" ht="15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87">
        <v>13213</v>
      </c>
    </row>
    <row r="2601" spans="1:12" ht="15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87">
        <v>13213</v>
      </c>
    </row>
    <row r="2602" spans="1:12" ht="15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87">
        <v>13213</v>
      </c>
    </row>
    <row r="2603" spans="1:12" ht="15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87">
        <v>13213</v>
      </c>
    </row>
    <row r="2604" spans="1:12" ht="15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87" t="s">
        <v>518</v>
      </c>
      <c r="L2604" s="77" t="str">
        <f>IF(COUNTIF($E$3:E2604,E2604)=1,K2604,"")</f>
        <v/>
      </c>
    </row>
    <row r="2605" spans="1:12" ht="15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87" t="s">
        <v>518</v>
      </c>
      <c r="L2605" s="77" t="str">
        <f>IF(COUNTIF($E$3:E2605,E2605)=1,K2605,"")</f>
        <v/>
      </c>
    </row>
    <row r="2606" spans="1:12" ht="15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87" t="s">
        <v>518</v>
      </c>
      <c r="L2606" s="77" t="str">
        <f>IF(COUNTIF($E$3:E2606,E2606)=1,K2606,"")</f>
        <v/>
      </c>
    </row>
    <row r="2607" spans="1:12" ht="15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87" t="s">
        <v>518</v>
      </c>
      <c r="L2607" s="77" t="str">
        <f>IF(COUNTIF($E$3:E2607,E2607)=1,K2607,"")</f>
        <v/>
      </c>
    </row>
    <row r="2608" spans="1:12" ht="15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87" t="s">
        <v>518</v>
      </c>
      <c r="L2608" s="77" t="str">
        <f>IF(COUNTIF($E$3:E2608,E2608)=1,K2608,"")</f>
        <v/>
      </c>
    </row>
    <row r="2609" spans="1:12" ht="15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87" t="s">
        <v>518</v>
      </c>
      <c r="L2609" s="77" t="str">
        <f>IF(COUNTIF($E$3:E2609,E2609)=1,K2609,"")</f>
        <v/>
      </c>
    </row>
    <row r="2610" spans="1:12" ht="15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87" t="s">
        <v>518</v>
      </c>
      <c r="L2610" s="77" t="str">
        <f>IF(COUNTIF($E$3:E2610,E2610)=1,K2610,"")</f>
        <v/>
      </c>
    </row>
    <row r="2611" spans="1:12" ht="15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87" t="s">
        <v>518</v>
      </c>
      <c r="L2611" s="77" t="str">
        <f>IF(COUNTIF($E$3:E2611,E2611)=1,K2611,"")</f>
        <v/>
      </c>
    </row>
    <row r="2612" spans="1:12" ht="15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87" t="s">
        <v>518</v>
      </c>
      <c r="L2612" s="77" t="str">
        <f>IF(COUNTIF($E$3:E2612,E2612)=1,K2612,"")</f>
        <v/>
      </c>
    </row>
    <row r="2613" spans="1:12" ht="15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87" t="s">
        <v>518</v>
      </c>
      <c r="L2613" s="77" t="str">
        <f>IF(COUNTIF($E$3:E2613,E2613)=1,K2613,"")</f>
        <v/>
      </c>
    </row>
    <row r="2614" spans="1:12" ht="15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87">
        <v>5872</v>
      </c>
      <c r="L2614" s="75"/>
    </row>
    <row r="2615" spans="1:12" ht="15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87">
        <v>5872</v>
      </c>
      <c r="L2615" s="75"/>
    </row>
    <row r="2616" spans="1:12" ht="15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87">
        <v>5872</v>
      </c>
      <c r="L2616" s="75"/>
    </row>
    <row r="2617" spans="1:12" ht="15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87">
        <v>5872</v>
      </c>
      <c r="L2617" s="75"/>
    </row>
    <row r="2618" spans="1:12" ht="15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87">
        <v>5872</v>
      </c>
      <c r="L2618" s="75"/>
    </row>
    <row r="2619" spans="1:12" ht="15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87">
        <v>5872</v>
      </c>
      <c r="L2619" s="75"/>
    </row>
    <row r="2620" spans="1:12" ht="15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87">
        <v>5872</v>
      </c>
      <c r="L2620" s="75"/>
    </row>
    <row r="2621" spans="1:12" ht="15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87">
        <v>5872</v>
      </c>
      <c r="L2621" s="75"/>
    </row>
    <row r="2622" spans="1:12" ht="15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87">
        <v>5872</v>
      </c>
      <c r="L2622" s="75"/>
    </row>
    <row r="2623" spans="1:12" ht="15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87">
        <v>5872</v>
      </c>
      <c r="L2623" s="75"/>
    </row>
    <row r="2624" spans="1:12" ht="15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87">
        <v>5872</v>
      </c>
      <c r="L2624" s="75"/>
    </row>
    <row r="2625" spans="1:12" ht="15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87" t="s">
        <v>518</v>
      </c>
      <c r="L2625" s="77" t="str">
        <f>IF(COUNTIF($E$3:E2625,E2625)=1,K2625,"")</f>
        <v/>
      </c>
    </row>
    <row r="2626" spans="1:12" ht="15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87" t="s">
        <v>518</v>
      </c>
      <c r="L2626" s="77" t="str">
        <f>IF(COUNTIF($E$3:E2626,E2626)=1,K2626,"")</f>
        <v/>
      </c>
    </row>
    <row r="2627" spans="1:12" ht="15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87" t="s">
        <v>518</v>
      </c>
      <c r="L2627" s="77" t="str">
        <f>IF(COUNTIF($E$3:E2627,E2627)=1,K2627,"")</f>
        <v/>
      </c>
    </row>
    <row r="2628" spans="1:12" ht="15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87" t="s">
        <v>518</v>
      </c>
      <c r="L2628" s="77" t="str">
        <f>IF(COUNTIF($E$3:E2628,E2628)=1,K2628,"")</f>
        <v/>
      </c>
    </row>
    <row r="2629" spans="1:12" ht="15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87" t="s">
        <v>518</v>
      </c>
      <c r="L2629" s="77" t="str">
        <f>IF(COUNTIF($E$3:E2629,E2629)=1,K2629,"")</f>
        <v/>
      </c>
    </row>
    <row r="2630" spans="1:12" ht="15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87" t="s">
        <v>518</v>
      </c>
      <c r="L2630" s="77" t="str">
        <f>IF(COUNTIF($E$3:E2630,E2630)=1,K2630,"")</f>
        <v/>
      </c>
    </row>
    <row r="2631" spans="1:12" ht="15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87" t="s">
        <v>518</v>
      </c>
      <c r="L2631" s="77" t="str">
        <f>IF(COUNTIF($E$3:E2631,E2631)=1,K2631,"")</f>
        <v/>
      </c>
    </row>
    <row r="2632" spans="1:12" ht="15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87" t="s">
        <v>518</v>
      </c>
      <c r="L2632" s="77" t="str">
        <f>IF(COUNTIF($E$3:E2632,E2632)=1,K2632,"")</f>
        <v/>
      </c>
    </row>
    <row r="2633" spans="1:12" ht="15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87" t="s">
        <v>518</v>
      </c>
      <c r="L2633" s="77" t="str">
        <f>IF(COUNTIF($E$3:E2633,E2633)=1,K2633,"")</f>
        <v/>
      </c>
    </row>
    <row r="2634" spans="1:12" ht="15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87" t="s">
        <v>518</v>
      </c>
      <c r="L2634" s="77" t="str">
        <f>IF(COUNTIF($E$3:E2634,E2634)=1,K2634,"")</f>
        <v/>
      </c>
    </row>
    <row r="2635" spans="1:12" ht="15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87" t="s">
        <v>518</v>
      </c>
      <c r="L2635" s="77" t="str">
        <f>IF(COUNTIF($E$3:E2635,E2635)=1,K2635,"")</f>
        <v/>
      </c>
    </row>
    <row r="2636" spans="1:12" ht="15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87">
        <v>5251</v>
      </c>
      <c r="L2636" s="77" t="str">
        <f>IF(COUNTIF($E$3:E2636,E2636)=1,K2636,"")</f>
        <v/>
      </c>
    </row>
    <row r="2637" spans="1:12" ht="15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87">
        <v>5251</v>
      </c>
      <c r="L2637" s="77" t="str">
        <f>IF(COUNTIF($E$3:E2637,E2637)=1,K2637,"")</f>
        <v/>
      </c>
    </row>
    <row r="2638" spans="1:12" ht="15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87">
        <v>5251</v>
      </c>
      <c r="L2638" s="77" t="str">
        <f>IF(COUNTIF($E$3:E2638,E2638)=1,K2638,"")</f>
        <v/>
      </c>
    </row>
    <row r="2639" spans="1:12" ht="15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87">
        <v>5251</v>
      </c>
      <c r="L2639" s="77" t="str">
        <f>IF(COUNTIF($E$3:E2639,E2639)=1,K2639,"")</f>
        <v/>
      </c>
    </row>
    <row r="2640" spans="1:12" ht="15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87">
        <v>5251</v>
      </c>
      <c r="L2640" s="77" t="str">
        <f>IF(COUNTIF($E$3:E2640,E2640)=1,K2640,"")</f>
        <v/>
      </c>
    </row>
    <row r="2641" spans="1:12" ht="15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87">
        <v>5251</v>
      </c>
      <c r="L2641" s="77" t="str">
        <f>IF(COUNTIF($E$3:E2641,E2641)=1,K2641,"")</f>
        <v/>
      </c>
    </row>
    <row r="2642" spans="1:12" ht="15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87">
        <v>5251</v>
      </c>
      <c r="L2642" s="77" t="str">
        <f>IF(COUNTIF($E$3:E2642,E2642)=1,K2642,"")</f>
        <v/>
      </c>
    </row>
    <row r="2643" spans="1:12" ht="15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87">
        <v>5251</v>
      </c>
      <c r="L2643" s="77" t="str">
        <f>IF(COUNTIF($E$3:E2643,E2643)=1,K2643,"")</f>
        <v/>
      </c>
    </row>
    <row r="2644" spans="1:12" ht="15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87">
        <v>5251</v>
      </c>
      <c r="L2644" s="77" t="str">
        <f>IF(COUNTIF($E$3:E2644,E2644)=1,K2644,"")</f>
        <v/>
      </c>
    </row>
    <row r="2645" spans="1:12" ht="15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87">
        <v>5251</v>
      </c>
      <c r="L2645" s="77" t="str">
        <f>IF(COUNTIF($E$3:E2645,E2645)=1,K2645,"")</f>
        <v/>
      </c>
    </row>
    <row r="2646" spans="1:12" ht="15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87">
        <v>5251</v>
      </c>
      <c r="L2646" s="77" t="str">
        <f>IF(COUNTIF($E$3:E2646,E2646)=1,K2646,"")</f>
        <v/>
      </c>
    </row>
    <row r="2647" spans="1:12" ht="15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87">
        <v>1230</v>
      </c>
      <c r="L2647" s="77" t="str">
        <f>IF(COUNTIF($E$3:E2647,E2647)=1,K2647,"")</f>
        <v/>
      </c>
    </row>
    <row r="2648" spans="1:12" ht="15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87">
        <v>1230</v>
      </c>
      <c r="L2648" s="77" t="str">
        <f>IF(COUNTIF($E$3:E2648,E2648)=1,K2648,"")</f>
        <v/>
      </c>
    </row>
    <row r="2649" spans="1:12" ht="15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87">
        <v>1230</v>
      </c>
      <c r="L2649" s="77" t="str">
        <f>IF(COUNTIF($E$3:E2649,E2649)=1,K2649,"")</f>
        <v/>
      </c>
    </row>
    <row r="2650" spans="1:12" ht="15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87">
        <v>1230</v>
      </c>
      <c r="L2650" s="77" t="str">
        <f>IF(COUNTIF($E$3:E2650,E2650)=1,K2650,"")</f>
        <v/>
      </c>
    </row>
    <row r="2651" spans="1:12" ht="15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87">
        <v>1230</v>
      </c>
      <c r="L2651" s="77" t="str">
        <f>IF(COUNTIF($E$3:E2651,E2651)=1,K2651,"")</f>
        <v/>
      </c>
    </row>
    <row r="2652" spans="1:12" ht="15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87">
        <v>1230</v>
      </c>
      <c r="L2652" s="77" t="str">
        <f>IF(COUNTIF($E$3:E2652,E2652)=1,K2652,"")</f>
        <v/>
      </c>
    </row>
    <row r="2653" spans="1:12" ht="15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87">
        <v>1230</v>
      </c>
      <c r="L2653" s="77" t="str">
        <f>IF(COUNTIF($E$3:E2653,E2653)=1,K2653,"")</f>
        <v/>
      </c>
    </row>
    <row r="2654" spans="1:12" ht="15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87">
        <v>1230</v>
      </c>
      <c r="L2654" s="77" t="str">
        <f>IF(COUNTIF($E$3:E2654,E2654)=1,K2654,"")</f>
        <v/>
      </c>
    </row>
    <row r="2655" spans="1:12" ht="15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87">
        <v>1230</v>
      </c>
      <c r="L2655" s="77" t="str">
        <f>IF(COUNTIF($E$3:E2655,E2655)=1,K2655,"")</f>
        <v/>
      </c>
    </row>
    <row r="2656" spans="1:12" ht="15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87">
        <v>1230</v>
      </c>
      <c r="L2656" s="77" t="str">
        <f>IF(COUNTIF($E$3:E2656,E2656)=1,K2656,"")</f>
        <v/>
      </c>
    </row>
    <row r="2657" spans="1:12" ht="15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87">
        <v>1230</v>
      </c>
      <c r="L2657" s="77" t="str">
        <f>IF(COUNTIF($E$3:E2657,E2657)=1,K2657,"")</f>
        <v/>
      </c>
    </row>
    <row r="2658" spans="1:12" ht="15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87" t="s">
        <v>518</v>
      </c>
      <c r="L2658" s="77" t="str">
        <f>IF(COUNTIF($E$3:E2658,E2658)=1,K2658,"")</f>
        <v>-</v>
      </c>
    </row>
    <row r="2659" spans="1:12" ht="15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87" t="s">
        <v>518</v>
      </c>
      <c r="L2659" s="77" t="str">
        <f>IF(COUNTIF($E$3:E2659,E2659)=1,K2659,"")</f>
        <v/>
      </c>
    </row>
    <row r="2660" spans="1:12" ht="15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87" t="s">
        <v>518</v>
      </c>
      <c r="L2660" s="77" t="str">
        <f>IF(COUNTIF($E$3:E2660,E2660)=1,K2660,"")</f>
        <v/>
      </c>
    </row>
    <row r="2661" spans="1:12" ht="15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87" t="s">
        <v>518</v>
      </c>
      <c r="L2661" s="77" t="str">
        <f>IF(COUNTIF($E$3:E2661,E2661)=1,K2661,"")</f>
        <v/>
      </c>
    </row>
    <row r="2662" spans="1:12" ht="15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87" t="s">
        <v>518</v>
      </c>
      <c r="L2662" s="77" t="str">
        <f>IF(COUNTIF($E$3:E2662,E2662)=1,K2662,"")</f>
        <v/>
      </c>
    </row>
    <row r="2663" spans="1:12" ht="15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87" t="s">
        <v>518</v>
      </c>
      <c r="L2663" s="77" t="str">
        <f>IF(COUNTIF($E$3:E2663,E2663)=1,K2663,"")</f>
        <v/>
      </c>
    </row>
    <row r="2664" spans="1:12" ht="15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87" t="s">
        <v>518</v>
      </c>
      <c r="L2664" s="77" t="str">
        <f>IF(COUNTIF($E$3:E2664,E2664)=1,K2664,"")</f>
        <v/>
      </c>
    </row>
    <row r="2665" spans="1:12" ht="15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87" t="s">
        <v>518</v>
      </c>
      <c r="L2665" s="77" t="str">
        <f>IF(COUNTIF($E$3:E2665,E2665)=1,K2665,"")</f>
        <v/>
      </c>
    </row>
    <row r="2666" spans="1:12" ht="15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87" t="s">
        <v>518</v>
      </c>
      <c r="L2666" s="77" t="str">
        <f>IF(COUNTIF($E$3:E2666,E2666)=1,K2666,"")</f>
        <v/>
      </c>
    </row>
    <row r="2667" spans="1:12" ht="15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87" t="s">
        <v>518</v>
      </c>
      <c r="L2667" s="77" t="str">
        <f>IF(COUNTIF($E$3:E2667,E2667)=1,K2667,"")</f>
        <v>-</v>
      </c>
    </row>
    <row r="2668" spans="1:12" ht="15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87" t="s">
        <v>518</v>
      </c>
      <c r="L2668" s="77" t="str">
        <f>IF(COUNTIF($E$3:E2668,E2668)=1,K2668,"")</f>
        <v/>
      </c>
    </row>
    <row r="2669" spans="1:12" ht="15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87" t="s">
        <v>518</v>
      </c>
      <c r="L2669" s="77" t="str">
        <f>IF(COUNTIF($E$3:E2669,E2669)=1,K2669,"")</f>
        <v/>
      </c>
    </row>
    <row r="2670" spans="1:12" ht="15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87" t="s">
        <v>518</v>
      </c>
      <c r="L2670" s="77" t="str">
        <f>IF(COUNTIF($E$3:E2670,E2670)=1,K2670,"")</f>
        <v/>
      </c>
    </row>
    <row r="2671" spans="1:12" ht="15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87" t="s">
        <v>518</v>
      </c>
      <c r="L2671" s="77" t="str">
        <f>IF(COUNTIF($E$3:E2671,E2671)=1,K2671,"")</f>
        <v/>
      </c>
    </row>
    <row r="2672" spans="1:12" ht="15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87" t="s">
        <v>518</v>
      </c>
      <c r="L2672" s="77" t="str">
        <f>IF(COUNTIF($E$3:E2672,E2672)=1,K2672,"")</f>
        <v>-</v>
      </c>
    </row>
    <row r="2673" spans="1:12" ht="15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87" t="s">
        <v>518</v>
      </c>
      <c r="L2673" s="77" t="str">
        <f>IF(COUNTIF($E$3:E2673,E2673)=1,K2673,"")</f>
        <v/>
      </c>
    </row>
    <row r="2674" spans="1:12" ht="15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87" t="s">
        <v>518</v>
      </c>
      <c r="L2674" s="77" t="str">
        <f>IF(COUNTIF($E$3:E2674,E2674)=1,K2674,"")</f>
        <v/>
      </c>
    </row>
    <row r="2675" spans="1:12" ht="15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87" t="s">
        <v>518</v>
      </c>
      <c r="L2675" s="77" t="str">
        <f>IF(COUNTIF($E$3:E2675,E2675)=1,K2675,"")</f>
        <v/>
      </c>
    </row>
    <row r="2676" spans="1:12" ht="15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87" t="s">
        <v>518</v>
      </c>
      <c r="L2676" s="77" t="str">
        <f>IF(COUNTIF($E$3:E2676,E2676)=1,K2676,"")</f>
        <v/>
      </c>
    </row>
    <row r="2677" spans="1:12" ht="15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87" t="s">
        <v>518</v>
      </c>
      <c r="L2677" s="77" t="str">
        <f>IF(COUNTIF($E$3:E2677,E2677)=1,K2677,"")</f>
        <v/>
      </c>
    </row>
    <row r="2678" spans="1:12" ht="15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87" t="s">
        <v>518</v>
      </c>
      <c r="L2678" s="77" t="str">
        <f>IF(COUNTIF($E$3:E2678,E2678)=1,K2678,"")</f>
        <v/>
      </c>
    </row>
    <row r="2679" spans="1:12" ht="15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87" t="s">
        <v>518</v>
      </c>
      <c r="L2679" s="77" t="str">
        <f>IF(COUNTIF($E$3:E2679,E2679)=1,K2679,"")</f>
        <v/>
      </c>
    </row>
    <row r="2680" spans="1:12" ht="15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87" t="s">
        <v>518</v>
      </c>
      <c r="L2680" s="77" t="str">
        <f>IF(COUNTIF($E$3:E2680,E2680)=1,K2680,"")</f>
        <v/>
      </c>
    </row>
    <row r="2681" spans="1:12" ht="15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87" t="s">
        <v>518</v>
      </c>
      <c r="L2681" s="77" t="str">
        <f>IF(COUNTIF($E$3:E2681,E2681)=1,K2681,"")</f>
        <v/>
      </c>
    </row>
    <row r="2682" spans="1:12" ht="15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87" t="s">
        <v>518</v>
      </c>
      <c r="L2682" s="77" t="str">
        <f>IF(COUNTIF($E$3:E2682,E2682)=1,K2682,"")</f>
        <v/>
      </c>
    </row>
    <row r="2683" spans="1:12" ht="15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87" t="s">
        <v>518</v>
      </c>
      <c r="L2683" s="77" t="str">
        <f>IF(COUNTIF($E$3:E2683,E2683)=1,K2683,"")</f>
        <v/>
      </c>
    </row>
    <row r="2684" spans="1:12" ht="15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87" t="s">
        <v>518</v>
      </c>
      <c r="L2684" s="77" t="str">
        <f>IF(COUNTIF($E$3:E2684,E2684)=1,K2684,"")</f>
        <v/>
      </c>
    </row>
    <row r="2685" spans="1:12" ht="15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87" t="s">
        <v>518</v>
      </c>
      <c r="L2685" s="77" t="str">
        <f>IF(COUNTIF($E$3:E2685,E2685)=1,K2685,"")</f>
        <v/>
      </c>
    </row>
    <row r="2686" spans="1:12" ht="15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87" t="s">
        <v>518</v>
      </c>
      <c r="L2686" s="77" t="str">
        <f>IF(COUNTIF($E$3:E2686,E2686)=1,K2686,"")</f>
        <v>-</v>
      </c>
    </row>
    <row r="2687" spans="1:12" ht="15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87" t="s">
        <v>518</v>
      </c>
      <c r="L2687" s="77" t="str">
        <f>IF(COUNTIF($E$3:E2687,E2687)=1,K2687,"")</f>
        <v/>
      </c>
    </row>
    <row r="2688" spans="1:12" ht="15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87" t="s">
        <v>518</v>
      </c>
      <c r="L2688" s="77" t="str">
        <f>IF(COUNTIF($E$3:E2688,E2688)=1,K2688,"")</f>
        <v/>
      </c>
    </row>
    <row r="2689" spans="1:12" ht="15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87" t="s">
        <v>518</v>
      </c>
      <c r="L2689" s="77" t="str">
        <f>IF(COUNTIF($E$3:E2689,E2689)=1,K2689,"")</f>
        <v/>
      </c>
    </row>
    <row r="2690" spans="1:12" ht="15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87" t="s">
        <v>518</v>
      </c>
      <c r="L2690" s="77" t="str">
        <f>IF(COUNTIF($E$3:E2690,E2690)=1,K2690,"")</f>
        <v/>
      </c>
    </row>
    <row r="2691" spans="1:12" ht="15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87" t="s">
        <v>518</v>
      </c>
      <c r="L2691" s="77" t="str">
        <f>IF(COUNTIF($E$3:E2691,E2691)=1,K2691,"")</f>
        <v/>
      </c>
    </row>
    <row r="2692" spans="1:12" ht="15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87" t="s">
        <v>518</v>
      </c>
      <c r="L2692" s="77" t="str">
        <f>IF(COUNTIF($E$3:E2692,E2692)=1,K2692,"")</f>
        <v/>
      </c>
    </row>
    <row r="2693" spans="1:12" ht="15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87" t="s">
        <v>518</v>
      </c>
      <c r="L2693" s="77" t="str">
        <f>IF(COUNTIF($E$3:E2693,E2693)=1,K2693,"")</f>
        <v/>
      </c>
    </row>
    <row r="2694" spans="1:12" ht="15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87" t="s">
        <v>518</v>
      </c>
      <c r="L2694" s="77" t="str">
        <f>IF(COUNTIF($E$3:E2694,E2694)=1,K2694,"")</f>
        <v/>
      </c>
    </row>
    <row r="2695" spans="1:12" ht="15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87" t="s">
        <v>518</v>
      </c>
      <c r="L2695" s="77" t="str">
        <f>IF(COUNTIF($E$3:E2695,E2695)=1,K2695,"")</f>
        <v/>
      </c>
    </row>
    <row r="2696" spans="1:12" ht="15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87" t="s">
        <v>518</v>
      </c>
      <c r="L2696" s="77" t="str">
        <f>IF(COUNTIF($E$3:E2696,E2696)=1,K2696,"")</f>
        <v/>
      </c>
    </row>
    <row r="2697" spans="1:12" ht="15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87" t="s">
        <v>518</v>
      </c>
      <c r="L2697" s="77" t="str">
        <f>IF(COUNTIF($E$3:E2697,E2697)=1,K2697,"")</f>
        <v/>
      </c>
    </row>
    <row r="2698" spans="1:12" ht="15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87" t="s">
        <v>518</v>
      </c>
      <c r="L2698" s="77" t="str">
        <f>IF(COUNTIF($E$3:E2698,E2698)=1,K2698,"")</f>
        <v/>
      </c>
    </row>
    <row r="2699" spans="1:12" ht="15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87" t="s">
        <v>518</v>
      </c>
      <c r="L2699" s="77" t="str">
        <f>IF(COUNTIF($E$3:E2699,E2699)=1,K2699,"")</f>
        <v/>
      </c>
    </row>
    <row r="2700" spans="1:12" ht="15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87" t="s">
        <v>518</v>
      </c>
      <c r="L2700" s="77" t="str">
        <f>IF(COUNTIF($E$3:E2700,E2700)=1,K2700,"")</f>
        <v>-</v>
      </c>
    </row>
    <row r="2701" spans="1:12" ht="15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87" t="s">
        <v>518</v>
      </c>
      <c r="L2701" s="77" t="str">
        <f>IF(COUNTIF($E$3:E2701,E2701)=1,K2701,"")</f>
        <v/>
      </c>
    </row>
    <row r="2702" spans="1:12" ht="15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87" t="s">
        <v>518</v>
      </c>
      <c r="L2702" s="77" t="str">
        <f>IF(COUNTIF($E$3:E2702,E2702)=1,K2702,"")</f>
        <v/>
      </c>
    </row>
    <row r="2703" spans="1:12" ht="15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87" t="s">
        <v>518</v>
      </c>
      <c r="L2703" s="77" t="str">
        <f>IF(COUNTIF($E$3:E2703,E2703)=1,K2703,"")</f>
        <v/>
      </c>
    </row>
    <row r="2704" spans="1:12" ht="15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87" t="s">
        <v>518</v>
      </c>
      <c r="L2704" s="77" t="str">
        <f>IF(COUNTIF($E$3:E2704,E2704)=1,K2704,"")</f>
        <v/>
      </c>
    </row>
    <row r="2705" spans="1:12" ht="15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87" t="s">
        <v>518</v>
      </c>
      <c r="L2705" s="77" t="str">
        <f>IF(COUNTIF($E$3:E2705,E2705)=1,K2705,"")</f>
        <v/>
      </c>
    </row>
    <row r="2706" spans="1:12" ht="15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87" t="s">
        <v>518</v>
      </c>
      <c r="L2706" s="77" t="str">
        <f>IF(COUNTIF($E$3:E2706,E2706)=1,K2706,"")</f>
        <v/>
      </c>
    </row>
    <row r="2707" spans="1:12" ht="15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87" t="s">
        <v>518</v>
      </c>
      <c r="L2707" s="77" t="str">
        <f>IF(COUNTIF($E$3:E2707,E2707)=1,K2707,"")</f>
        <v/>
      </c>
    </row>
    <row r="2708" spans="1:12" ht="15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87" t="s">
        <v>518</v>
      </c>
      <c r="L2708" s="77" t="str">
        <f>IF(COUNTIF($E$3:E2708,E2708)=1,K2708,"")</f>
        <v/>
      </c>
    </row>
    <row r="2709" spans="1:12" ht="15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87" t="s">
        <v>518</v>
      </c>
      <c r="L2709" s="77" t="str">
        <f>IF(COUNTIF($E$3:E2709,E2709)=1,K2709,"")</f>
        <v/>
      </c>
    </row>
    <row r="2710" spans="1:12" ht="15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87" t="s">
        <v>518</v>
      </c>
      <c r="L2710" s="77" t="str">
        <f>IF(COUNTIF($E$3:E2710,E2710)=1,K2710,"")</f>
        <v>-</v>
      </c>
    </row>
    <row r="2711" spans="1:12" ht="15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87" t="s">
        <v>518</v>
      </c>
      <c r="L2711" s="77" t="str">
        <f>IF(COUNTIF($E$3:E2711,E2711)=1,K2711,"")</f>
        <v/>
      </c>
    </row>
    <row r="2712" spans="1:12" ht="15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87" t="s">
        <v>518</v>
      </c>
      <c r="L2712" s="77" t="str">
        <f>IF(COUNTIF($E$3:E2712,E2712)=1,K2712,"")</f>
        <v/>
      </c>
    </row>
    <row r="2713" spans="1:12" ht="15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87" t="s">
        <v>518</v>
      </c>
      <c r="L2713" s="77" t="str">
        <f>IF(COUNTIF($E$3:E2713,E2713)=1,K2713,"")</f>
        <v/>
      </c>
    </row>
    <row r="2714" spans="1:12" ht="15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87">
        <v>12649</v>
      </c>
    </row>
    <row r="2715" spans="1:12" ht="15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87">
        <v>12649</v>
      </c>
    </row>
    <row r="2716" spans="1:12" ht="15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87">
        <v>12649</v>
      </c>
    </row>
    <row r="2717" spans="1:12" ht="15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87">
        <v>12649</v>
      </c>
    </row>
    <row r="2718" spans="1:12" ht="15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87">
        <v>12649</v>
      </c>
    </row>
    <row r="2719" spans="1:12" ht="15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87">
        <v>12649</v>
      </c>
    </row>
    <row r="2720" spans="1:12" ht="15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87">
        <v>12649</v>
      </c>
    </row>
    <row r="2721" spans="1:12" ht="15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87">
        <v>12649</v>
      </c>
    </row>
    <row r="2722" spans="1:12" ht="15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87" t="s">
        <v>518</v>
      </c>
      <c r="L2722" s="77" t="str">
        <f>IF(COUNTIF($E$3:E2722,E2722)=1,K2722,"")</f>
        <v/>
      </c>
    </row>
    <row r="2723" spans="1:12" ht="15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87" t="s">
        <v>518</v>
      </c>
      <c r="L2723" s="77" t="str">
        <f>IF(COUNTIF($E$3:E2723,E2723)=1,K2723,"")</f>
        <v/>
      </c>
    </row>
    <row r="2724" spans="1:12" ht="15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87" t="s">
        <v>518</v>
      </c>
      <c r="L2724" s="77" t="str">
        <f>IF(COUNTIF($E$3:E2724,E2724)=1,K2724,"")</f>
        <v/>
      </c>
    </row>
    <row r="2725" spans="1:12" ht="15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87" t="s">
        <v>518</v>
      </c>
      <c r="L2725" s="77" t="str">
        <f>IF(COUNTIF($E$3:E2725,E2725)=1,K2725,"")</f>
        <v/>
      </c>
    </row>
    <row r="2726" spans="1:12" ht="15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87" t="s">
        <v>518</v>
      </c>
      <c r="L2726" s="77" t="str">
        <f>IF(COUNTIF($E$3:E2726,E2726)=1,K2726,"")</f>
        <v/>
      </c>
    </row>
    <row r="2727" spans="1:12" ht="15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87" t="s">
        <v>518</v>
      </c>
      <c r="L2727" s="77" t="str">
        <f>IF(COUNTIF($E$3:E2727,E2727)=1,K2727,"")</f>
        <v/>
      </c>
    </row>
    <row r="2728" spans="1:12" ht="15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87" t="s">
        <v>518</v>
      </c>
      <c r="L2728" s="77" t="str">
        <f>IF(COUNTIF($E$3:E2728,E2728)=1,K2728,"")</f>
        <v/>
      </c>
    </row>
    <row r="2729" spans="1:12" ht="15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87" t="s">
        <v>518</v>
      </c>
      <c r="L2729" s="77" t="str">
        <f>IF(COUNTIF($E$3:E2729,E2729)=1,K2729,"")</f>
        <v/>
      </c>
    </row>
    <row r="2730" spans="1:12" ht="15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87">
        <v>1442</v>
      </c>
    </row>
    <row r="2731" spans="1:12" ht="15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87">
        <v>1442</v>
      </c>
    </row>
    <row r="2732" spans="1:12" ht="15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87">
        <v>1442</v>
      </c>
    </row>
    <row r="2733" spans="1:12" ht="15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87">
        <v>1442</v>
      </c>
    </row>
    <row r="2734" spans="1:12" ht="15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87">
        <v>1442</v>
      </c>
    </row>
    <row r="2735" spans="1:12" ht="15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87">
        <v>1442</v>
      </c>
    </row>
    <row r="2736" spans="1:12" ht="15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87">
        <v>1442</v>
      </c>
    </row>
    <row r="2737" spans="1:12" ht="15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87">
        <v>1442</v>
      </c>
    </row>
    <row r="2738" spans="1:12" ht="15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87">
        <v>1442</v>
      </c>
    </row>
    <row r="2739" spans="1:12" ht="15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87">
        <v>1442</v>
      </c>
    </row>
    <row r="2740" spans="1:12" ht="15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87">
        <v>1442</v>
      </c>
    </row>
    <row r="2741" spans="1:12" ht="15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87">
        <v>1442</v>
      </c>
    </row>
    <row r="2742" spans="1:12" ht="15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87">
        <v>1442</v>
      </c>
    </row>
    <row r="2743" spans="1:12" ht="15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87" t="s">
        <v>518</v>
      </c>
      <c r="L2743" s="77" t="str">
        <f>IF(COUNTIF($E$3:E2743,E2743)=1,K2743,"")</f>
        <v/>
      </c>
    </row>
    <row r="2744" spans="1:12" ht="15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87" t="s">
        <v>518</v>
      </c>
      <c r="L2744" s="77" t="str">
        <f>IF(COUNTIF($E$3:E2744,E2744)=1,K2744,"")</f>
        <v/>
      </c>
    </row>
    <row r="2745" spans="1:12" ht="15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87" t="s">
        <v>518</v>
      </c>
      <c r="L2745" s="77" t="str">
        <f>IF(COUNTIF($E$3:E2745,E2745)=1,K2745,"")</f>
        <v/>
      </c>
    </row>
    <row r="2746" spans="1:12" ht="15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87" t="s">
        <v>518</v>
      </c>
      <c r="L2746" s="77" t="str">
        <f>IF(COUNTIF($E$3:E2746,E2746)=1,K2746,"")</f>
        <v/>
      </c>
    </row>
    <row r="2747" spans="1:12" ht="15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87" t="s">
        <v>518</v>
      </c>
      <c r="L2747" s="77" t="str">
        <f>IF(COUNTIF($E$3:E2747,E2747)=1,K2747,"")</f>
        <v/>
      </c>
    </row>
    <row r="2748" spans="1:12" ht="15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87" t="s">
        <v>518</v>
      </c>
      <c r="L2748" s="77" t="str">
        <f>IF(COUNTIF($E$3:E2748,E2748)=1,K2748,"")</f>
        <v/>
      </c>
    </row>
    <row r="2749" spans="1:12" ht="15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87" t="s">
        <v>518</v>
      </c>
      <c r="L2749" s="77" t="str">
        <f>IF(COUNTIF($E$3:E2749,E2749)=1,K2749,"")</f>
        <v/>
      </c>
    </row>
    <row r="2750" spans="1:12" ht="15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87" t="s">
        <v>518</v>
      </c>
      <c r="L2750" s="77" t="str">
        <f>IF(COUNTIF($E$3:E2750,E2750)=1,K2750,"")</f>
        <v/>
      </c>
    </row>
    <row r="2751" spans="1:12" ht="15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87" t="s">
        <v>518</v>
      </c>
      <c r="L2751" s="77" t="str">
        <f>IF(COUNTIF($E$3:E2751,E2751)=1,K2751,"")</f>
        <v/>
      </c>
    </row>
    <row r="2752" spans="1:12" ht="15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87" t="s">
        <v>518</v>
      </c>
      <c r="L2752" s="77" t="str">
        <f>IF(COUNTIF($E$3:E2752,E2752)=1,K2752,"")</f>
        <v/>
      </c>
    </row>
    <row r="2753" spans="1:12" ht="15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87" t="s">
        <v>518</v>
      </c>
      <c r="L2753" s="77" t="str">
        <f>IF(COUNTIF($E$3:E2753,E2753)=1,K2753,"")</f>
        <v/>
      </c>
    </row>
    <row r="2754" spans="1:12" ht="15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87" t="s">
        <v>518</v>
      </c>
      <c r="L2754" s="77" t="str">
        <f>IF(COUNTIF($E$3:E2754,E2754)=1,K2754,"")</f>
        <v/>
      </c>
    </row>
    <row r="2755" spans="1:12" ht="15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87" t="s">
        <v>518</v>
      </c>
      <c r="L2755" s="77" t="str">
        <f>IF(COUNTIF($E$3:E2755,E2755)=1,K2755,"")</f>
        <v/>
      </c>
    </row>
    <row r="2756" spans="1:12" ht="15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87">
        <v>23975</v>
      </c>
      <c r="L2756" s="75"/>
    </row>
    <row r="2757" spans="1:12" ht="15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87">
        <v>23975</v>
      </c>
      <c r="L2757" s="75"/>
    </row>
    <row r="2758" spans="1:12" ht="15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87">
        <v>23975</v>
      </c>
      <c r="L2758" s="75"/>
    </row>
    <row r="2759" spans="1:12" ht="15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87">
        <v>23975</v>
      </c>
      <c r="L2759" s="75"/>
    </row>
    <row r="2760" spans="1:12" ht="15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87">
        <v>23975</v>
      </c>
      <c r="L2760" s="75"/>
    </row>
    <row r="2761" spans="1:12" ht="15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87">
        <v>23975</v>
      </c>
      <c r="L2761" s="75"/>
    </row>
    <row r="2762" spans="1:12" ht="15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87">
        <v>23975</v>
      </c>
      <c r="L2762" s="75"/>
    </row>
    <row r="2763" spans="1:12" ht="15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87" t="s">
        <v>518</v>
      </c>
      <c r="L2763" s="77" t="str">
        <f>IF(COUNTIF($E$3:E2763,E2763)=1,K2763,"")</f>
        <v/>
      </c>
    </row>
    <row r="2764" spans="1:12" ht="15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87" t="s">
        <v>518</v>
      </c>
      <c r="L2764" s="77" t="str">
        <f>IF(COUNTIF($E$3:E2764,E2764)=1,K2764,"")</f>
        <v/>
      </c>
    </row>
    <row r="2765" spans="1:12" ht="15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87" t="s">
        <v>518</v>
      </c>
      <c r="L2765" s="77" t="str">
        <f>IF(COUNTIF($E$3:E2765,E2765)=1,K2765,"")</f>
        <v/>
      </c>
    </row>
    <row r="2766" spans="1:12" ht="15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87" t="s">
        <v>518</v>
      </c>
      <c r="L2766" s="77" t="str">
        <f>IF(COUNTIF($E$3:E2766,E2766)=1,K2766,"")</f>
        <v/>
      </c>
    </row>
    <row r="2767" spans="1:12" ht="15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87" t="s">
        <v>518</v>
      </c>
      <c r="L2767" s="77" t="str">
        <f>IF(COUNTIF($E$3:E2767,E2767)=1,K2767,"")</f>
        <v/>
      </c>
    </row>
    <row r="2768" spans="1:12" ht="15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87" t="s">
        <v>518</v>
      </c>
      <c r="L2768" s="77" t="str">
        <f>IF(COUNTIF($E$3:E2768,E2768)=1,K2768,"")</f>
        <v/>
      </c>
    </row>
    <row r="2769" spans="1:12" ht="15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87" t="s">
        <v>518</v>
      </c>
      <c r="L2769" s="77" t="str">
        <f>IF(COUNTIF($E$3:E2769,E2769)=1,K2769,"")</f>
        <v/>
      </c>
    </row>
    <row r="2770" spans="1:12" ht="15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87">
        <v>162776</v>
      </c>
    </row>
    <row r="2771" spans="1:12" ht="15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87">
        <v>162776</v>
      </c>
    </row>
    <row r="2772" spans="1:12" ht="15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87">
        <v>162776</v>
      </c>
    </row>
    <row r="2773" spans="1:12" ht="15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87">
        <v>162776</v>
      </c>
    </row>
    <row r="2774" spans="1:12" ht="15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87">
        <v>162776</v>
      </c>
    </row>
    <row r="2775" spans="1:12" ht="15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87">
        <v>162776</v>
      </c>
    </row>
    <row r="2776" spans="1:12" ht="15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87">
        <v>162776</v>
      </c>
    </row>
    <row r="2777" spans="1:12" ht="15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87">
        <v>162776</v>
      </c>
    </row>
    <row r="2778" spans="1:12" ht="15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87">
        <v>162776</v>
      </c>
    </row>
    <row r="2779" spans="1:12" ht="15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87">
        <v>162776</v>
      </c>
    </row>
    <row r="2780" spans="1:12" ht="15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87" t="s">
        <v>518</v>
      </c>
      <c r="L2780" s="77" t="str">
        <f>IF(COUNTIF($E$3:E2780,E2780)=1,K2780,"")</f>
        <v/>
      </c>
    </row>
    <row r="2781" spans="1:12" ht="15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87" t="s">
        <v>518</v>
      </c>
      <c r="L2781" s="77" t="str">
        <f>IF(COUNTIF($E$3:E2781,E2781)=1,K2781,"")</f>
        <v/>
      </c>
    </row>
    <row r="2782" spans="1:12" ht="15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87" t="s">
        <v>518</v>
      </c>
      <c r="L2782" s="77" t="str">
        <f>IF(COUNTIF($E$3:E2782,E2782)=1,K2782,"")</f>
        <v/>
      </c>
    </row>
    <row r="2783" spans="1:12" ht="15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87" t="s">
        <v>518</v>
      </c>
      <c r="L2783" s="77" t="str">
        <f>IF(COUNTIF($E$3:E2783,E2783)=1,K2783,"")</f>
        <v/>
      </c>
    </row>
    <row r="2784" spans="1:12" ht="15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87" t="s">
        <v>518</v>
      </c>
      <c r="L2784" s="77" t="str">
        <f>IF(COUNTIF($E$3:E2784,E2784)=1,K2784,"")</f>
        <v/>
      </c>
    </row>
    <row r="2785" spans="1:12" ht="15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87" t="s">
        <v>518</v>
      </c>
      <c r="L2785" s="77" t="str">
        <f>IF(COUNTIF($E$3:E2785,E2785)=1,K2785,"")</f>
        <v/>
      </c>
    </row>
    <row r="2786" spans="1:12" ht="15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87" t="s">
        <v>518</v>
      </c>
      <c r="L2786" s="77" t="str">
        <f>IF(COUNTIF($E$3:E2786,E2786)=1,K2786,"")</f>
        <v/>
      </c>
    </row>
    <row r="2787" spans="1:12" ht="15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87" t="s">
        <v>518</v>
      </c>
      <c r="L2787" s="77" t="str">
        <f>IF(COUNTIF($E$3:E2787,E2787)=1,K2787,"")</f>
        <v/>
      </c>
    </row>
    <row r="2788" spans="1:12" ht="15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87" t="s">
        <v>518</v>
      </c>
      <c r="L2788" s="77" t="str">
        <f>IF(COUNTIF($E$3:E2788,E2788)=1,K2788,"")</f>
        <v/>
      </c>
    </row>
    <row r="2789" spans="1:12" ht="15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87" t="s">
        <v>518</v>
      </c>
      <c r="L2789" s="77" t="str">
        <f>IF(COUNTIF($E$3:E2789,E2789)=1,K2789,"")</f>
        <v/>
      </c>
    </row>
    <row r="2790" spans="1:12" ht="15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87" t="s">
        <v>518</v>
      </c>
      <c r="L2790" s="77" t="str">
        <f>IF(COUNTIF($E$3:E2790,E2790)=1,K2790,"")</f>
        <v/>
      </c>
    </row>
    <row r="2791" spans="1:12" ht="15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87" t="s">
        <v>518</v>
      </c>
      <c r="L2791" s="77" t="str">
        <f>IF(COUNTIF($E$3:E2791,E2791)=1,K2791,"")</f>
        <v/>
      </c>
    </row>
    <row r="2792" spans="1:12" ht="15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87" t="s">
        <v>518</v>
      </c>
      <c r="L2792" s="77" t="str">
        <f>IF(COUNTIF($E$3:E2792,E2792)=1,K2792,"")</f>
        <v/>
      </c>
    </row>
    <row r="2793" spans="1:12" ht="15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87" t="s">
        <v>518</v>
      </c>
      <c r="L2793" s="77" t="str">
        <f>IF(COUNTIF($E$3:E2793,E2793)=1,K2793,"")</f>
        <v/>
      </c>
    </row>
    <row r="2794" spans="1:12" ht="15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87" t="s">
        <v>518</v>
      </c>
      <c r="L2794" s="77" t="str">
        <f>IF(COUNTIF($E$3:E2794,E2794)=1,K2794,"")</f>
        <v/>
      </c>
    </row>
    <row r="2795" spans="1:12" ht="15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87">
        <v>125995</v>
      </c>
    </row>
    <row r="2796" spans="1:12" ht="15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87">
        <v>125995</v>
      </c>
    </row>
    <row r="2797" spans="1:12" ht="15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87">
        <v>125995</v>
      </c>
    </row>
    <row r="2798" spans="1:12" ht="15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87">
        <v>125995</v>
      </c>
    </row>
    <row r="2799" spans="1:12" ht="15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87">
        <v>125995</v>
      </c>
    </row>
    <row r="2800" spans="1:12" ht="15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87">
        <v>125995</v>
      </c>
    </row>
    <row r="2801" spans="1:12" ht="15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87">
        <v>125995</v>
      </c>
    </row>
    <row r="2802" spans="1:12" ht="15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87">
        <v>125995</v>
      </c>
    </row>
    <row r="2803" spans="1:12" ht="15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87">
        <v>125995</v>
      </c>
    </row>
    <row r="2804" spans="1:12" ht="15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87">
        <v>125995</v>
      </c>
    </row>
    <row r="2805" spans="1:12" ht="15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87">
        <v>125995</v>
      </c>
    </row>
    <row r="2806" spans="1:12" ht="15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87">
        <v>125995</v>
      </c>
    </row>
    <row r="2807" spans="1:12" ht="15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87">
        <v>125995</v>
      </c>
    </row>
    <row r="2808" spans="1:12" ht="15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87">
        <v>125995</v>
      </c>
    </row>
    <row r="2809" spans="1:12" ht="15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87" t="s">
        <v>518</v>
      </c>
      <c r="L2809" s="77" t="str">
        <f>IF(COUNTIF($E$3:E2809,E2809)=1,K2809,"")</f>
        <v/>
      </c>
    </row>
    <row r="2810" spans="1:12" ht="15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87" t="s">
        <v>518</v>
      </c>
      <c r="L2810" s="77" t="str">
        <f>IF(COUNTIF($E$3:E2810,E2810)=1,K2810,"")</f>
        <v/>
      </c>
    </row>
    <row r="2811" spans="1:12" ht="15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87" t="s">
        <v>518</v>
      </c>
      <c r="L2811" s="77" t="str">
        <f>IF(COUNTIF($E$3:E2811,E2811)=1,K2811,"")</f>
        <v/>
      </c>
    </row>
    <row r="2812" spans="1:12" ht="15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87" t="s">
        <v>518</v>
      </c>
      <c r="L2812" s="77" t="str">
        <f>IF(COUNTIF($E$3:E2812,E2812)=1,K2812,"")</f>
        <v/>
      </c>
    </row>
    <row r="2813" spans="1:12" ht="15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87" t="s">
        <v>518</v>
      </c>
      <c r="L2813" s="77" t="str">
        <f>IF(COUNTIF($E$3:E2813,E2813)=1,K2813,"")</f>
        <v/>
      </c>
    </row>
    <row r="2814" spans="1:12" ht="15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87" t="s">
        <v>518</v>
      </c>
      <c r="L2814" s="77" t="str">
        <f>IF(COUNTIF($E$3:E2814,E2814)=1,K2814,"")</f>
        <v/>
      </c>
    </row>
    <row r="2815" spans="1:12" ht="15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87" t="s">
        <v>518</v>
      </c>
      <c r="L2815" s="77" t="str">
        <f>IF(COUNTIF($E$3:E2815,E2815)=1,K2815,"")</f>
        <v/>
      </c>
    </row>
    <row r="2816" spans="1:12" ht="15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87" t="s">
        <v>518</v>
      </c>
      <c r="L2816" s="77" t="str">
        <f>IF(COUNTIF($E$3:E2816,E2816)=1,K2816,"")</f>
        <v/>
      </c>
    </row>
    <row r="2817" spans="1:12" ht="15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87" t="s">
        <v>518</v>
      </c>
      <c r="L2817" s="77" t="str">
        <f>IF(COUNTIF($E$3:E2817,E2817)=1,K2817,"")</f>
        <v/>
      </c>
    </row>
    <row r="2818" spans="1:12" ht="15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87" t="s">
        <v>518</v>
      </c>
      <c r="L2818" s="77" t="str">
        <f>IF(COUNTIF($E$3:E2818,E2818)=1,K2818,"")</f>
        <v/>
      </c>
    </row>
    <row r="2819" spans="1:12" ht="15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87" t="s">
        <v>518</v>
      </c>
      <c r="L2819" s="77" t="str">
        <f>IF(COUNTIF($E$3:E2819,E2819)=1,K2819,"")</f>
        <v/>
      </c>
    </row>
    <row r="2820" spans="1:12" ht="15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87" t="s">
        <v>518</v>
      </c>
      <c r="L2820" s="77" t="str">
        <f>IF(COUNTIF($E$3:E2820,E2820)=1,K2820,"")</f>
        <v/>
      </c>
    </row>
    <row r="2821" spans="1:12" ht="15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87" t="s">
        <v>518</v>
      </c>
      <c r="L2821" s="77" t="str">
        <f>IF(COUNTIF($E$3:E2821,E2821)=1,K2821,"")</f>
        <v/>
      </c>
    </row>
    <row r="2822" spans="1:12" ht="15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87" t="s">
        <v>518</v>
      </c>
      <c r="L2822" s="77" t="str">
        <f>IF(COUNTIF($E$3:E2822,E2822)=1,K2822,"")</f>
        <v/>
      </c>
    </row>
    <row r="2823" spans="1:12" ht="15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87">
        <v>10523</v>
      </c>
    </row>
    <row r="2824" spans="1:12" ht="15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87">
        <v>10523</v>
      </c>
    </row>
    <row r="2825" spans="1:12" ht="15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87">
        <v>10523</v>
      </c>
    </row>
    <row r="2826" spans="1:12" ht="15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87">
        <v>10523</v>
      </c>
    </row>
    <row r="2827" spans="1:12" ht="15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87">
        <v>10523</v>
      </c>
    </row>
    <row r="2828" spans="1:12" ht="15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87">
        <v>10523</v>
      </c>
    </row>
    <row r="2829" spans="1:12" ht="15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87">
        <v>10523</v>
      </c>
    </row>
    <row r="2830" spans="1:12" ht="15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87">
        <v>10523</v>
      </c>
    </row>
    <row r="2831" spans="1:12" ht="15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87">
        <v>10523</v>
      </c>
    </row>
    <row r="2832" spans="1:12" ht="15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87">
        <v>10523</v>
      </c>
    </row>
    <row r="2833" spans="1:12" ht="15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87">
        <v>10523</v>
      </c>
    </row>
    <row r="2834" spans="1:12" ht="15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87">
        <v>10523</v>
      </c>
    </row>
    <row r="2835" spans="1:12" ht="15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87">
        <v>10523</v>
      </c>
    </row>
    <row r="2836" spans="1:12" ht="15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87">
        <v>10523</v>
      </c>
    </row>
    <row r="2837" spans="1:12" ht="15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87" t="s">
        <v>518</v>
      </c>
      <c r="L2837" s="77" t="str">
        <f>IF(COUNTIF($E$3:E2837,E2837)=1,K2837,"")</f>
        <v/>
      </c>
    </row>
    <row r="2838" spans="1:12" ht="15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87" t="s">
        <v>518</v>
      </c>
      <c r="L2838" s="77" t="str">
        <f>IF(COUNTIF($E$3:E2838,E2838)=1,K2838,"")</f>
        <v/>
      </c>
    </row>
    <row r="2839" spans="1:12" ht="15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87" t="s">
        <v>518</v>
      </c>
      <c r="L2839" s="77" t="str">
        <f>IF(COUNTIF($E$3:E2839,E2839)=1,K2839,"")</f>
        <v/>
      </c>
    </row>
    <row r="2840" spans="1:12" ht="15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87" t="s">
        <v>518</v>
      </c>
      <c r="L2840" s="77" t="str">
        <f>IF(COUNTIF($E$3:E2840,E2840)=1,K2840,"")</f>
        <v/>
      </c>
    </row>
    <row r="2841" spans="1:12" ht="15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87" t="s">
        <v>518</v>
      </c>
      <c r="L2841" s="77" t="str">
        <f>IF(COUNTIF($E$3:E2841,E2841)=1,K2841,"")</f>
        <v/>
      </c>
    </row>
    <row r="2842" spans="1:12" ht="15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87" t="s">
        <v>518</v>
      </c>
      <c r="L2842" s="77" t="str">
        <f>IF(COUNTIF($E$3:E2842,E2842)=1,K2842,"")</f>
        <v/>
      </c>
    </row>
    <row r="2843" spans="1:12" ht="15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87" t="s">
        <v>518</v>
      </c>
      <c r="L2843" s="77" t="str">
        <f>IF(COUNTIF($E$3:E2843,E2843)=1,K2843,"")</f>
        <v/>
      </c>
    </row>
    <row r="2844" spans="1:12" ht="15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87" t="s">
        <v>518</v>
      </c>
      <c r="L2844" s="77" t="str">
        <f>IF(COUNTIF($E$3:E2844,E2844)=1,K2844,"")</f>
        <v/>
      </c>
    </row>
    <row r="2845" spans="1:12" ht="15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87" t="s">
        <v>518</v>
      </c>
      <c r="L2845" s="77" t="str">
        <f>IF(COUNTIF($E$3:E2845,E2845)=1,K2845,"")</f>
        <v/>
      </c>
    </row>
    <row r="2846" spans="1:12" ht="15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87" t="s">
        <v>518</v>
      </c>
      <c r="L2846" s="77" t="str">
        <f>IF(COUNTIF($E$3:E2846,E2846)=1,K2846,"")</f>
        <v/>
      </c>
    </row>
    <row r="2847" spans="1:12" ht="15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87" t="s">
        <v>518</v>
      </c>
      <c r="L2847" s="77" t="str">
        <f>IF(COUNTIF($E$3:E2847,E2847)=1,K2847,"")</f>
        <v/>
      </c>
    </row>
    <row r="2848" spans="1:12" ht="15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87" t="s">
        <v>518</v>
      </c>
      <c r="L2848" s="77" t="str">
        <f>IF(COUNTIF($E$3:E2848,E2848)=1,K2848,"")</f>
        <v/>
      </c>
    </row>
    <row r="2849" spans="1:12" ht="15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87" t="s">
        <v>518</v>
      </c>
      <c r="L2849" s="77" t="str">
        <f>IF(COUNTIF($E$3:E2849,E2849)=1,K2849,"")</f>
        <v/>
      </c>
    </row>
    <row r="2850" spans="1:12" ht="15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87" t="s">
        <v>518</v>
      </c>
      <c r="L2850" s="77" t="str">
        <f>IF(COUNTIF($E$3:E2850,E2850)=1,K2850,"")</f>
        <v/>
      </c>
    </row>
    <row r="2851" spans="1:12" ht="15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87" t="s">
        <v>518</v>
      </c>
      <c r="L2851" s="77" t="str">
        <f>IF(COUNTIF($E$3:E2851,E2851)=1,K2851,"")</f>
        <v/>
      </c>
    </row>
    <row r="2852" spans="1:12" ht="15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87" t="s">
        <v>518</v>
      </c>
      <c r="L2852" s="77" t="str">
        <f>IF(COUNTIF($E$3:E2852,E2852)=1,K2852,"")</f>
        <v/>
      </c>
    </row>
    <row r="2853" spans="1:12" ht="15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87" t="s">
        <v>518</v>
      </c>
      <c r="L2853" s="77" t="str">
        <f>IF(COUNTIF($E$3:E2853,E2853)=1,K2853,"")</f>
        <v/>
      </c>
    </row>
    <row r="2854" spans="1:12" ht="15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87" t="s">
        <v>518</v>
      </c>
      <c r="L2854" s="77" t="str">
        <f>IF(COUNTIF($E$3:E2854,E2854)=1,K2854,"")</f>
        <v/>
      </c>
    </row>
    <row r="2855" spans="1:12" ht="15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87" t="s">
        <v>518</v>
      </c>
      <c r="L2855" s="77" t="str">
        <f>IF(COUNTIF($E$3:E2855,E2855)=1,K2855,"")</f>
        <v/>
      </c>
    </row>
    <row r="2856" spans="1:12" ht="15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87" t="s">
        <v>518</v>
      </c>
      <c r="L2856" s="77" t="str">
        <f>IF(COUNTIF($E$3:E2856,E2856)=1,K2856,"")</f>
        <v/>
      </c>
    </row>
    <row r="2857" spans="1:12" ht="15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87" t="s">
        <v>518</v>
      </c>
      <c r="L2857" s="77" t="str">
        <f>IF(COUNTIF($E$3:E2857,E2857)=1,K2857,"")</f>
        <v/>
      </c>
    </row>
    <row r="2858" spans="1:12" ht="15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87" t="s">
        <v>518</v>
      </c>
      <c r="L2858" s="77" t="str">
        <f>IF(COUNTIF($E$3:E2858,E2858)=1,K2858,"")</f>
        <v/>
      </c>
    </row>
    <row r="2859" spans="1:12" ht="15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87" t="s">
        <v>518</v>
      </c>
      <c r="L2859" s="77" t="str">
        <f>IF(COUNTIF($E$3:E2859,E2859)=1,K2859,"")</f>
        <v/>
      </c>
    </row>
    <row r="2860" spans="1:12" ht="15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87" t="s">
        <v>518</v>
      </c>
      <c r="L2860" s="77" t="str">
        <f>IF(COUNTIF($E$3:E2860,E2860)=1,K2860,"")</f>
        <v/>
      </c>
    </row>
    <row r="2861" spans="1:12" ht="15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87" t="s">
        <v>518</v>
      </c>
      <c r="L2861" s="77" t="str">
        <f>IF(COUNTIF($E$3:E2861,E2861)=1,K2861,"")</f>
        <v/>
      </c>
    </row>
    <row r="2862" spans="1:12" ht="15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87">
        <v>105140</v>
      </c>
    </row>
    <row r="2863" spans="1:12" ht="15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87">
        <v>105140</v>
      </c>
    </row>
    <row r="2864" spans="1:12" ht="15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87">
        <v>105140</v>
      </c>
    </row>
    <row r="2865" spans="1:12" ht="15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87">
        <v>105140</v>
      </c>
    </row>
    <row r="2866" spans="1:12" ht="15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87">
        <v>105140</v>
      </c>
    </row>
    <row r="2867" spans="1:12" ht="15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87">
        <v>105140</v>
      </c>
    </row>
    <row r="2868" spans="1:12" ht="15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87">
        <v>105140</v>
      </c>
    </row>
    <row r="2869" spans="1:12" ht="15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87">
        <v>105140</v>
      </c>
    </row>
    <row r="2870" spans="1:12" ht="15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87">
        <v>105140</v>
      </c>
    </row>
    <row r="2871" spans="1:12" ht="15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87">
        <v>105140</v>
      </c>
    </row>
    <row r="2872" spans="1:12" ht="15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87">
        <v>105140</v>
      </c>
    </row>
    <row r="2873" spans="1:12" ht="15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87">
        <v>105140</v>
      </c>
    </row>
    <row r="2874" spans="1:12" ht="15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87" t="s">
        <v>518</v>
      </c>
      <c r="L2874" s="77" t="str">
        <f>IF(COUNTIF($E$3:E2874,E2874)=1,K2874,"")</f>
        <v/>
      </c>
    </row>
    <row r="2875" spans="1:12" ht="15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87" t="s">
        <v>518</v>
      </c>
      <c r="L2875" s="77" t="str">
        <f>IF(COUNTIF($E$3:E2875,E2875)=1,K2875,"")</f>
        <v/>
      </c>
    </row>
    <row r="2876" spans="1:12" ht="15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87" t="s">
        <v>518</v>
      </c>
      <c r="L2876" s="77" t="str">
        <f>IF(COUNTIF($E$3:E2876,E2876)=1,K2876,"")</f>
        <v/>
      </c>
    </row>
    <row r="2877" spans="1:12" ht="15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87" t="s">
        <v>518</v>
      </c>
      <c r="L2877" s="77" t="str">
        <f>IF(COUNTIF($E$3:E2877,E2877)=1,K2877,"")</f>
        <v/>
      </c>
    </row>
    <row r="2878" spans="1:12" ht="15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87" t="s">
        <v>518</v>
      </c>
      <c r="L2878" s="77" t="str">
        <f>IF(COUNTIF($E$3:E2878,E2878)=1,K2878,"")</f>
        <v/>
      </c>
    </row>
    <row r="2879" spans="1:12" ht="15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87" t="s">
        <v>518</v>
      </c>
      <c r="L2879" s="77" t="str">
        <f>IF(COUNTIF($E$3:E2879,E2879)=1,K2879,"")</f>
        <v/>
      </c>
    </row>
    <row r="2880" spans="1:12" ht="15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87" t="s">
        <v>518</v>
      </c>
      <c r="L2880" s="77" t="str">
        <f>IF(COUNTIF($E$3:E2880,E2880)=1,K2880,"")</f>
        <v/>
      </c>
    </row>
    <row r="2881" spans="1:12" ht="15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87" t="s">
        <v>518</v>
      </c>
      <c r="L2881" s="77" t="str">
        <f>IF(COUNTIF($E$3:E2881,E2881)=1,K2881,"")</f>
        <v/>
      </c>
    </row>
    <row r="2882" spans="1:12" ht="15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87" t="s">
        <v>518</v>
      </c>
      <c r="L2882" s="77" t="str">
        <f>IF(COUNTIF($E$3:E2882,E2882)=1,K2882,"")</f>
        <v/>
      </c>
    </row>
    <row r="2883" spans="1:12" ht="15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87" t="s">
        <v>518</v>
      </c>
      <c r="L2883" s="77" t="str">
        <f>IF(COUNTIF($E$3:E2883,E2883)=1,K2883,"")</f>
        <v/>
      </c>
    </row>
    <row r="2884" spans="1:12" ht="15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87" t="s">
        <v>518</v>
      </c>
      <c r="L2884" s="77" t="str">
        <f>IF(COUNTIF($E$3:E2884,E2884)=1,K2884,"")</f>
        <v/>
      </c>
    </row>
    <row r="2885" spans="1:12" ht="15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87" t="s">
        <v>518</v>
      </c>
      <c r="L2885" s="77" t="str">
        <f>IF(COUNTIF($E$3:E2885,E2885)=1,K2885,"")</f>
        <v/>
      </c>
    </row>
    <row r="2886" spans="1:12" ht="15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87" t="s">
        <v>518</v>
      </c>
      <c r="L2886" s="77" t="str">
        <f>IF(COUNTIF($E$3:E2886,E2886)=1,K2886,"")</f>
        <v>-</v>
      </c>
    </row>
    <row r="2887" spans="1:12" ht="15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87" t="s">
        <v>518</v>
      </c>
      <c r="L2887" s="77" t="str">
        <f>IF(COUNTIF($E$3:E2887,E2887)=1,K2887,"")</f>
        <v/>
      </c>
    </row>
    <row r="2888" spans="1:12" ht="15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87" t="s">
        <v>518</v>
      </c>
      <c r="L2888" s="77" t="str">
        <f>IF(COUNTIF($E$3:E2888,E2888)=1,K2888,"")</f>
        <v/>
      </c>
    </row>
    <row r="2889" spans="1:12" ht="15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87" t="s">
        <v>518</v>
      </c>
      <c r="L2889" s="77" t="str">
        <f>IF(COUNTIF($E$3:E2889,E2889)=1,K2889,"")</f>
        <v/>
      </c>
    </row>
    <row r="2890" spans="1:12" ht="15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87" t="s">
        <v>518</v>
      </c>
      <c r="L2890" s="77" t="str">
        <f>IF(COUNTIF($E$3:E2890,E2890)=1,K2890,"")</f>
        <v/>
      </c>
    </row>
    <row r="2891" spans="1:12" ht="15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87" t="s">
        <v>518</v>
      </c>
      <c r="L2891" s="77" t="str">
        <f>IF(COUNTIF($E$3:E2891,E2891)=1,K2891,"")</f>
        <v/>
      </c>
    </row>
    <row r="2892" spans="1:12" ht="15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87" t="s">
        <v>518</v>
      </c>
      <c r="L2892" s="77" t="str">
        <f>IF(COUNTIF($E$3:E2892,E2892)=1,K2892,"")</f>
        <v/>
      </c>
    </row>
    <row r="2893" spans="1:12" ht="15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87" t="s">
        <v>518</v>
      </c>
      <c r="L2893" s="77" t="str">
        <f>IF(COUNTIF($E$3:E2893,E2893)=1,K2893,"")</f>
        <v/>
      </c>
    </row>
    <row r="2894" spans="1:12" ht="15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87" t="s">
        <v>518</v>
      </c>
      <c r="L2894" s="77" t="str">
        <f>IF(COUNTIF($E$3:E2894,E2894)=1,K2894,"")</f>
        <v/>
      </c>
    </row>
    <row r="2895" spans="1:12" ht="15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87">
        <v>3362</v>
      </c>
      <c r="L2895" s="77" t="str">
        <f>IF(COUNTIF($E$3:E2895,E2895)=1,K2895,"")</f>
        <v/>
      </c>
    </row>
    <row r="2896" spans="1:12" ht="15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87">
        <v>3362</v>
      </c>
      <c r="L2896" s="77" t="str">
        <f>IF(COUNTIF($E$3:E2896,E2896)=1,K2896,"")</f>
        <v/>
      </c>
    </row>
    <row r="2897" spans="1:12" ht="15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87">
        <v>3362</v>
      </c>
      <c r="L2897" s="77" t="str">
        <f>IF(COUNTIF($E$3:E2897,E2897)=1,K2897,"")</f>
        <v/>
      </c>
    </row>
    <row r="2898" spans="1:12" ht="15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87">
        <v>3362</v>
      </c>
      <c r="L2898" s="77" t="str">
        <f>IF(COUNTIF($E$3:E2898,E2898)=1,K2898,"")</f>
        <v/>
      </c>
    </row>
    <row r="2899" spans="1:12" ht="15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87">
        <v>3362</v>
      </c>
      <c r="L2899" s="77" t="str">
        <f>IF(COUNTIF($E$3:E2899,E2899)=1,K2899,"")</f>
        <v/>
      </c>
    </row>
    <row r="2900" spans="1:12" ht="15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87">
        <v>3362</v>
      </c>
      <c r="L2900" s="77" t="str">
        <f>IF(COUNTIF($E$3:E2900,E2900)=1,K2900,"")</f>
        <v/>
      </c>
    </row>
    <row r="2901" spans="1:12" ht="15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87">
        <v>3362</v>
      </c>
      <c r="L2901" s="77" t="str">
        <f>IF(COUNTIF($E$3:E2901,E2901)=1,K2901,"")</f>
        <v/>
      </c>
    </row>
    <row r="2902" spans="1:12" ht="15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87">
        <v>3362</v>
      </c>
      <c r="L2902" s="77" t="str">
        <f>IF(COUNTIF($E$3:E2902,E2902)=1,K2902,"")</f>
        <v/>
      </c>
    </row>
    <row r="2903" spans="1:12" ht="15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87">
        <v>3362</v>
      </c>
      <c r="L2903" s="77" t="str">
        <f>IF(COUNTIF($E$3:E2903,E2903)=1,K2903,"")</f>
        <v/>
      </c>
    </row>
    <row r="2904" spans="1:12" ht="15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87">
        <v>12403</v>
      </c>
      <c r="L2904" s="77" t="str">
        <f>IF(COUNTIF($E$3:E2904,E2904)=1,K2904,"")</f>
        <v/>
      </c>
    </row>
    <row r="2905" spans="1:12" ht="15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87">
        <v>12403</v>
      </c>
      <c r="L2905" s="77" t="str">
        <f>IF(COUNTIF($E$3:E2905,E2905)=1,K2905,"")</f>
        <v/>
      </c>
    </row>
    <row r="2906" spans="1:12" ht="15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87">
        <v>12403</v>
      </c>
      <c r="L2906" s="77" t="str">
        <f>IF(COUNTIF($E$3:E2906,E2906)=1,K2906,"")</f>
        <v/>
      </c>
    </row>
    <row r="2907" spans="1:12" ht="15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87">
        <v>12403</v>
      </c>
      <c r="L2907" s="77" t="str">
        <f>IF(COUNTIF($E$3:E2907,E2907)=1,K2907,"")</f>
        <v/>
      </c>
    </row>
    <row r="2908" spans="1:12" ht="15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87">
        <v>12403</v>
      </c>
      <c r="L2908" s="77" t="str">
        <f>IF(COUNTIF($E$3:E2908,E2908)=1,K2908,"")</f>
        <v/>
      </c>
    </row>
    <row r="2909" spans="1:12" ht="15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87">
        <v>12403</v>
      </c>
      <c r="L2909" s="77" t="str">
        <f>IF(COUNTIF($E$3:E2909,E2909)=1,K2909,"")</f>
        <v/>
      </c>
    </row>
    <row r="2910" spans="1:12" ht="15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87">
        <v>12403</v>
      </c>
      <c r="L2910" s="77" t="str">
        <f>IF(COUNTIF($E$3:E2910,E2910)=1,K2910,"")</f>
        <v/>
      </c>
    </row>
    <row r="2911" spans="1:12" ht="15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87">
        <v>12403</v>
      </c>
      <c r="L2911" s="77" t="str">
        <f>IF(COUNTIF($E$3:E2911,E2911)=1,K2911,"")</f>
        <v/>
      </c>
    </row>
    <row r="2912" spans="1:12" ht="15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87">
        <v>12403</v>
      </c>
      <c r="L2912" s="77" t="str">
        <f>IF(COUNTIF($E$3:E2912,E2912)=1,K2912,"")</f>
        <v/>
      </c>
    </row>
    <row r="2913" spans="1:12" ht="15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87">
        <v>10323</v>
      </c>
      <c r="L2913" s="77" t="str">
        <f>IF(COUNTIF($E$3:E2913,E2913)=1,K2913,"")</f>
        <v/>
      </c>
    </row>
    <row r="2914" spans="1:12" ht="15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87">
        <v>10323</v>
      </c>
      <c r="L2914" s="77" t="str">
        <f>IF(COUNTIF($E$3:E2914,E2914)=1,K2914,"")</f>
        <v/>
      </c>
    </row>
    <row r="2915" spans="1:12" ht="15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87">
        <v>10323</v>
      </c>
      <c r="L2915" s="77" t="str">
        <f>IF(COUNTIF($E$3:E2915,E2915)=1,K2915,"")</f>
        <v/>
      </c>
    </row>
    <row r="2916" spans="1:12" ht="15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87">
        <v>10323</v>
      </c>
      <c r="L2916" s="77" t="str">
        <f>IF(COUNTIF($E$3:E2916,E2916)=1,K2916,"")</f>
        <v/>
      </c>
    </row>
    <row r="2917" spans="1:12" ht="15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87">
        <v>10323</v>
      </c>
      <c r="L2917" s="77" t="str">
        <f>IF(COUNTIF($E$3:E2917,E2917)=1,K2917,"")</f>
        <v/>
      </c>
    </row>
    <row r="2918" spans="1:12" ht="15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87">
        <v>10323</v>
      </c>
      <c r="L2918" s="77" t="str">
        <f>IF(COUNTIF($E$3:E2918,E2918)=1,K2918,"")</f>
        <v/>
      </c>
    </row>
    <row r="2919" spans="1:12" ht="15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87">
        <v>10323</v>
      </c>
      <c r="L2919" s="77" t="str">
        <f>IF(COUNTIF($E$3:E2919,E2919)=1,K2919,"")</f>
        <v/>
      </c>
    </row>
    <row r="2920" spans="1:12" ht="15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87">
        <v>10323</v>
      </c>
      <c r="L2920" s="77" t="str">
        <f>IF(COUNTIF($E$3:E2920,E2920)=1,K2920,"")</f>
        <v/>
      </c>
    </row>
    <row r="2921" spans="1:12" ht="15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87">
        <v>10323</v>
      </c>
      <c r="L2921" s="77" t="str">
        <f>IF(COUNTIF($E$3:E2921,E2921)=1,K2921,"")</f>
        <v/>
      </c>
    </row>
    <row r="2922" spans="1:12" ht="15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87" t="s">
        <v>518</v>
      </c>
      <c r="L2922" s="77" t="str">
        <f>IF(COUNTIF($E$3:E2922,E2922)=1,K2922,"")</f>
        <v>-</v>
      </c>
    </row>
    <row r="2923" spans="1:12" ht="15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87" t="s">
        <v>518</v>
      </c>
      <c r="L2923" s="77" t="str">
        <f>IF(COUNTIF($E$3:E2923,E2923)=1,K2923,"")</f>
        <v/>
      </c>
    </row>
    <row r="2924" spans="1:12" ht="15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87" t="s">
        <v>518</v>
      </c>
      <c r="L2924" s="77" t="str">
        <f>IF(COUNTIF($E$3:E2924,E2924)=1,K2924,"")</f>
        <v/>
      </c>
    </row>
    <row r="2925" spans="1:12" ht="15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87" t="s">
        <v>518</v>
      </c>
      <c r="L2925" s="77" t="str">
        <f>IF(COUNTIF($E$3:E2925,E2925)=1,K2925,"")</f>
        <v/>
      </c>
    </row>
    <row r="2926" spans="1:12" ht="15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87" t="s">
        <v>518</v>
      </c>
      <c r="L2926" s="77" t="str">
        <f>IF(COUNTIF($E$3:E2926,E2926)=1,K2926,"")</f>
        <v/>
      </c>
    </row>
    <row r="2927" spans="1:12" ht="15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87" t="s">
        <v>518</v>
      </c>
      <c r="L2927" s="77" t="str">
        <f>IF(COUNTIF($E$3:E2927,E2927)=1,K2927,"")</f>
        <v/>
      </c>
    </row>
    <row r="2928" spans="1:12" ht="15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87" t="s">
        <v>518</v>
      </c>
      <c r="L2928" s="77" t="str">
        <f>IF(COUNTIF($E$3:E2928,E2928)=1,K2928,"")</f>
        <v/>
      </c>
    </row>
    <row r="2929" spans="1:12" ht="15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87" t="s">
        <v>518</v>
      </c>
      <c r="L2929" s="77" t="str">
        <f>IF(COUNTIF($E$3:E2929,E2929)=1,K2929,"")</f>
        <v/>
      </c>
    </row>
    <row r="2930" spans="1:12" ht="15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87" t="s">
        <v>518</v>
      </c>
      <c r="L2930" s="77" t="str">
        <f>IF(COUNTIF($E$3:E2930,E2930)=1,K2930,"")</f>
        <v/>
      </c>
    </row>
    <row r="2931" spans="1:12" ht="15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87" t="s">
        <v>518</v>
      </c>
      <c r="L2931" s="77" t="str">
        <f>IF(COUNTIF($E$3:E2931,E2931)=1,K2931,"")</f>
        <v>-</v>
      </c>
    </row>
    <row r="2932" spans="1:12" ht="15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87" t="s">
        <v>518</v>
      </c>
      <c r="L2932" s="77" t="str">
        <f>IF(COUNTIF($E$3:E2932,E2932)=1,K2932,"")</f>
        <v/>
      </c>
    </row>
    <row r="2933" spans="1:12" ht="15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87" t="s">
        <v>518</v>
      </c>
      <c r="L2933" s="77" t="str">
        <f>IF(COUNTIF($E$3:E2933,E2933)=1,K2933,"")</f>
        <v/>
      </c>
    </row>
    <row r="2934" spans="1:12" ht="15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87" t="s">
        <v>518</v>
      </c>
      <c r="L2934" s="77" t="str">
        <f>IF(COUNTIF($E$3:E2934,E2934)=1,K2934,"")</f>
        <v/>
      </c>
    </row>
    <row r="2935" spans="1:12" ht="15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87" t="s">
        <v>518</v>
      </c>
      <c r="L2935" s="77" t="str">
        <f>IF(COUNTIF($E$3:E2935,E2935)=1,K2935,"")</f>
        <v/>
      </c>
    </row>
    <row r="2936" spans="1:12" ht="15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87" t="s">
        <v>518</v>
      </c>
      <c r="L2936" s="77" t="str">
        <f>IF(COUNTIF($E$3:E2936,E2936)=1,K2936,"")</f>
        <v/>
      </c>
    </row>
    <row r="2937" spans="1:12" ht="15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87" t="s">
        <v>518</v>
      </c>
      <c r="L2937" s="77" t="str">
        <f>IF(COUNTIF($E$3:E2937,E2937)=1,K2937,"")</f>
        <v/>
      </c>
    </row>
    <row r="2938" spans="1:12" ht="15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87" t="s">
        <v>518</v>
      </c>
      <c r="L2938" s="77" t="str">
        <f>IF(COUNTIF($E$3:E2938,E2938)=1,K2938,"")</f>
        <v/>
      </c>
    </row>
    <row r="2939" spans="1:12" ht="15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87" t="s">
        <v>518</v>
      </c>
      <c r="L2939" s="77" t="str">
        <f>IF(COUNTIF($E$3:E2939,E2939)=1,K2939,"")</f>
        <v/>
      </c>
    </row>
    <row r="2940" spans="1:12" ht="15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87" t="s">
        <v>518</v>
      </c>
      <c r="L2940" s="77" t="str">
        <f>IF(COUNTIF($E$3:E2940,E2940)=1,K2940,"")</f>
        <v/>
      </c>
    </row>
    <row r="2941" spans="1:12" ht="15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87" t="s">
        <v>518</v>
      </c>
      <c r="L2941" s="77" t="str">
        <f>IF(COUNTIF($E$3:E2941,E2941)=1,K2941,"")</f>
        <v/>
      </c>
    </row>
    <row r="2942" spans="1:12" ht="15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87" t="s">
        <v>518</v>
      </c>
      <c r="L2942" s="77" t="str">
        <f>IF(COUNTIF($E$3:E2942,E2942)=1,K2942,"")</f>
        <v>-</v>
      </c>
    </row>
    <row r="2943" spans="1:12" ht="15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87" t="s">
        <v>518</v>
      </c>
      <c r="L2943" s="77" t="str">
        <f>IF(COUNTIF($E$3:E2943,E2943)=1,K2943,"")</f>
        <v/>
      </c>
    </row>
    <row r="2944" spans="1:12" ht="15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87" t="s">
        <v>518</v>
      </c>
      <c r="L2944" s="77" t="str">
        <f>IF(COUNTIF($E$3:E2944,E2944)=1,K2944,"")</f>
        <v/>
      </c>
    </row>
    <row r="2945" spans="1:12" ht="15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87" t="s">
        <v>518</v>
      </c>
      <c r="L2945" s="77" t="str">
        <f>IF(COUNTIF($E$3:E2945,E2945)=1,K2945,"")</f>
        <v/>
      </c>
    </row>
    <row r="2946" spans="1:12" ht="15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87" t="s">
        <v>518</v>
      </c>
      <c r="L2946" s="77" t="str">
        <f>IF(COUNTIF($E$3:E2946,E2946)=1,K2946,"")</f>
        <v/>
      </c>
    </row>
    <row r="2947" spans="1:12" ht="15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87" t="s">
        <v>518</v>
      </c>
      <c r="L2947" s="77" t="str">
        <f>IF(COUNTIF($E$3:E2947,E2947)=1,K2947,"")</f>
        <v/>
      </c>
    </row>
    <row r="2948" spans="1:12" ht="15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87" t="s">
        <v>518</v>
      </c>
      <c r="L2948" s="77" t="str">
        <f>IF(COUNTIF($E$3:E2948,E2948)=1,K2948,"")</f>
        <v/>
      </c>
    </row>
    <row r="2949" spans="1:12" ht="15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87" t="s">
        <v>518</v>
      </c>
      <c r="L2949" s="77" t="str">
        <f>IF(COUNTIF($E$3:E2949,E2949)=1,K2949,"")</f>
        <v/>
      </c>
    </row>
    <row r="2950" spans="1:12" ht="15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87" t="s">
        <v>518</v>
      </c>
      <c r="L2950" s="77" t="str">
        <f>IF(COUNTIF($E$3:E2950,E2950)=1,K2950,"")</f>
        <v/>
      </c>
    </row>
    <row r="2951" spans="1:12" ht="15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87" t="s">
        <v>518</v>
      </c>
      <c r="L2951" s="77" t="str">
        <f>IF(COUNTIF($E$3:E2951,E2951)=1,K2951,"")</f>
        <v/>
      </c>
    </row>
    <row r="2952" spans="1:12" ht="15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87" t="s">
        <v>518</v>
      </c>
      <c r="L2952" s="77" t="str">
        <f>IF(COUNTIF($E$3:E2952,E2952)=1,K2952,"")</f>
        <v/>
      </c>
    </row>
    <row r="2953" spans="1:12" ht="15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87" t="s">
        <v>518</v>
      </c>
      <c r="L2953" s="77" t="str">
        <f>IF(COUNTIF($E$3:E2953,E2953)=1,K2953,"")</f>
        <v/>
      </c>
    </row>
    <row r="2954" spans="1:12" ht="15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87" t="s">
        <v>518</v>
      </c>
      <c r="L2954" s="77" t="str">
        <f>IF(COUNTIF($E$3:E2954,E2954)=1,K2954,"")</f>
        <v>-</v>
      </c>
    </row>
    <row r="2955" spans="1:12" ht="15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87" t="s">
        <v>518</v>
      </c>
      <c r="L2955" s="77" t="str">
        <f>IF(COUNTIF($E$3:E2955,E2955)=1,K2955,"")</f>
        <v/>
      </c>
    </row>
    <row r="2956" spans="1:12" ht="15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87" t="s">
        <v>518</v>
      </c>
      <c r="L2956" s="77" t="str">
        <f>IF(COUNTIF($E$3:E2956,E2956)=1,K2956,"")</f>
        <v/>
      </c>
    </row>
    <row r="2957" spans="1:12" ht="15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87" t="s">
        <v>518</v>
      </c>
      <c r="L2957" s="77" t="str">
        <f>IF(COUNTIF($E$3:E2957,E2957)=1,K2957,"")</f>
        <v/>
      </c>
    </row>
    <row r="2958" spans="1:12" ht="15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87" t="s">
        <v>518</v>
      </c>
      <c r="L2958" s="77" t="str">
        <f>IF(COUNTIF($E$3:E2958,E2958)=1,K2958,"")</f>
        <v/>
      </c>
    </row>
    <row r="2959" spans="1:12" ht="15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87" t="s">
        <v>518</v>
      </c>
      <c r="L2959" s="77" t="str">
        <f>IF(COUNTIF($E$3:E2959,E2959)=1,K2959,"")</f>
        <v/>
      </c>
    </row>
    <row r="2960" spans="1:12" ht="15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87" t="s">
        <v>518</v>
      </c>
      <c r="L2960" s="77" t="str">
        <f>IF(COUNTIF($E$3:E2960,E2960)=1,K2960,"")</f>
        <v/>
      </c>
    </row>
    <row r="2961" spans="1:12" ht="15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87" t="s">
        <v>518</v>
      </c>
      <c r="L2961" s="77" t="str">
        <f>IF(COUNTIF($E$3:E2961,E2961)=1,K2961,"")</f>
        <v/>
      </c>
    </row>
    <row r="2962" spans="1:12" ht="15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87" t="s">
        <v>518</v>
      </c>
      <c r="L2962" s="77" t="str">
        <f>IF(COUNTIF($E$3:E2962,E2962)=1,K2962,"")</f>
        <v/>
      </c>
    </row>
    <row r="2963" spans="1:12" ht="15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87">
        <v>2580</v>
      </c>
    </row>
    <row r="2964" spans="1:12" ht="15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87">
        <v>2580</v>
      </c>
    </row>
    <row r="2965" spans="1:12" ht="15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87">
        <v>2580</v>
      </c>
    </row>
    <row r="2966" spans="1:12" ht="15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87">
        <v>2580</v>
      </c>
    </row>
    <row r="2967" spans="1:12" ht="15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87">
        <v>2580</v>
      </c>
    </row>
    <row r="2968" spans="1:12" ht="15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87">
        <v>2580</v>
      </c>
    </row>
    <row r="2969" spans="1:12" ht="15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87">
        <v>2580</v>
      </c>
    </row>
    <row r="2970" spans="1:12" ht="15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87">
        <v>2580</v>
      </c>
    </row>
    <row r="2971" spans="1:12" ht="15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87">
        <v>2580</v>
      </c>
    </row>
    <row r="2972" spans="1:12" ht="15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87">
        <v>2580</v>
      </c>
    </row>
    <row r="2973" spans="1:12" ht="15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87">
        <v>1046</v>
      </c>
    </row>
    <row r="2974" spans="1:12" ht="15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87">
        <v>1046</v>
      </c>
    </row>
    <row r="2975" spans="1:12" ht="15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87">
        <v>1046</v>
      </c>
    </row>
    <row r="2976" spans="1:12" ht="15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87">
        <v>1046</v>
      </c>
    </row>
    <row r="2977" spans="1:12" ht="15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87">
        <v>1046</v>
      </c>
    </row>
    <row r="2978" spans="1:12" ht="15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87">
        <v>1046</v>
      </c>
    </row>
    <row r="2979" spans="1:12" ht="15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87">
        <v>1046</v>
      </c>
    </row>
    <row r="2980" spans="1:12" ht="15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87">
        <v>1046</v>
      </c>
    </row>
    <row r="2981" spans="1:12" ht="15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87">
        <v>1046</v>
      </c>
    </row>
    <row r="2982" spans="1:12" ht="15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87">
        <v>1046</v>
      </c>
    </row>
    <row r="2983" spans="1:12" ht="15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87" t="s">
        <v>518</v>
      </c>
      <c r="L2983" s="77" t="str">
        <f>IF(COUNTIF($E$3:E2983,E2983)=1,K2983,"")</f>
        <v/>
      </c>
    </row>
    <row r="2984" spans="1:12" ht="15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87" t="s">
        <v>518</v>
      </c>
      <c r="L2984" s="77" t="str">
        <f>IF(COUNTIF($E$3:E2984,E2984)=1,K2984,"")</f>
        <v/>
      </c>
    </row>
    <row r="2985" spans="1:12" ht="15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87" t="s">
        <v>518</v>
      </c>
      <c r="L2985" s="77" t="str">
        <f>IF(COUNTIF($E$3:E2985,E2985)=1,K2985,"")</f>
        <v/>
      </c>
    </row>
    <row r="2986" spans="1:12" ht="15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87" t="s">
        <v>518</v>
      </c>
      <c r="L2986" s="77" t="str">
        <f>IF(COUNTIF($E$3:E2986,E2986)=1,K2986,"")</f>
        <v/>
      </c>
    </row>
    <row r="2987" spans="1:12" ht="15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87" t="s">
        <v>518</v>
      </c>
      <c r="L2987" s="77" t="str">
        <f>IF(COUNTIF($E$3:E2987,E2987)=1,K2987,"")</f>
        <v/>
      </c>
    </row>
    <row r="2988" spans="1:12" ht="15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87" t="s">
        <v>518</v>
      </c>
      <c r="L2988" s="77" t="str">
        <f>IF(COUNTIF($E$3:E2988,E2988)=1,K2988,"")</f>
        <v/>
      </c>
    </row>
    <row r="2989" spans="1:12" ht="15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87" t="s">
        <v>518</v>
      </c>
      <c r="L2989" s="77" t="str">
        <f>IF(COUNTIF($E$3:E2989,E2989)=1,K2989,"")</f>
        <v/>
      </c>
    </row>
    <row r="2990" spans="1:12" ht="15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87" t="s">
        <v>518</v>
      </c>
      <c r="L2990" s="77" t="str">
        <f>IF(COUNTIF($E$3:E2990,E2990)=1,K2990,"")</f>
        <v/>
      </c>
    </row>
    <row r="2991" spans="1:12" ht="15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87" t="s">
        <v>518</v>
      </c>
      <c r="L2991" s="77" t="str">
        <f>IF(COUNTIF($E$3:E2991,E2991)=1,K2991,"")</f>
        <v/>
      </c>
    </row>
    <row r="2992" spans="1:12" ht="15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87" t="s">
        <v>518</v>
      </c>
      <c r="L2992" s="77" t="str">
        <f>IF(COUNTIF($E$3:E2992,E2992)=1,K2992,"")</f>
        <v/>
      </c>
    </row>
    <row r="2993" spans="1:12" ht="15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87" t="s">
        <v>518</v>
      </c>
      <c r="L2993" s="77" t="str">
        <f>IF(COUNTIF($E$3:E2993,E2993)=1,K2993,"")</f>
        <v>-</v>
      </c>
    </row>
    <row r="2994" spans="1:12" ht="15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87" t="s">
        <v>518</v>
      </c>
      <c r="L2994" s="77" t="str">
        <f>IF(COUNTIF($E$3:E2994,E2994)=1,K2994,"")</f>
        <v/>
      </c>
    </row>
    <row r="2995" spans="1:12" ht="15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87" t="s">
        <v>518</v>
      </c>
      <c r="L2995" s="77" t="str">
        <f>IF(COUNTIF($E$3:E2995,E2995)=1,K2995,"")</f>
        <v/>
      </c>
    </row>
    <row r="2996" spans="1:12" ht="15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87" t="s">
        <v>518</v>
      </c>
      <c r="L2996" s="77" t="str">
        <f>IF(COUNTIF($E$3:E2996,E2996)=1,K2996,"")</f>
        <v/>
      </c>
    </row>
    <row r="2997" spans="1:12" ht="15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87" t="s">
        <v>518</v>
      </c>
      <c r="L2997" s="77" t="str">
        <f>IF(COUNTIF($E$3:E2997,E2997)=1,K2997,"")</f>
        <v/>
      </c>
    </row>
    <row r="2998" spans="1:12" ht="15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87" t="s">
        <v>518</v>
      </c>
      <c r="L2998" s="77" t="str">
        <f>IF(COUNTIF($E$3:E2998,E2998)=1,K2998,"")</f>
        <v/>
      </c>
    </row>
    <row r="2999" spans="1:12" ht="15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87" t="s">
        <v>518</v>
      </c>
      <c r="L2999" s="77" t="str">
        <f>IF(COUNTIF($E$3:E2999,E2999)=1,K2999,"")</f>
        <v/>
      </c>
    </row>
    <row r="3000" spans="1:12" ht="15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87" t="s">
        <v>518</v>
      </c>
      <c r="L3000" s="77" t="str">
        <f>IF(COUNTIF($E$3:E3000,E3000)=1,K3000,"")</f>
        <v/>
      </c>
    </row>
    <row r="3001" spans="1:12" ht="15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87" t="s">
        <v>518</v>
      </c>
      <c r="L3001" s="77" t="str">
        <f>IF(COUNTIF($E$3:E3001,E3001)=1,K3001,"")</f>
        <v/>
      </c>
    </row>
    <row r="3002" spans="1:12" ht="15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87" t="s">
        <v>518</v>
      </c>
      <c r="L3002" s="77" t="str">
        <f>IF(COUNTIF($E$3:E3002,E3002)=1,K3002,"")</f>
        <v/>
      </c>
    </row>
    <row r="3003" spans="1:12" ht="15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87" t="s">
        <v>518</v>
      </c>
      <c r="L3003" s="77" t="str">
        <f>IF(COUNTIF($E$3:E3003,E3003)=1,K3003,"")</f>
        <v>-</v>
      </c>
    </row>
    <row r="3004" spans="1:12" ht="15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87" t="s">
        <v>518</v>
      </c>
      <c r="L3004" s="77" t="str">
        <f>IF(COUNTIF($E$3:E3004,E3004)=1,K3004,"")</f>
        <v/>
      </c>
    </row>
    <row r="3005" spans="1:12" ht="15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87" t="s">
        <v>518</v>
      </c>
      <c r="L3005" s="77" t="str">
        <f>IF(COUNTIF($E$3:E3005,E3005)=1,K3005,"")</f>
        <v/>
      </c>
    </row>
    <row r="3006" spans="1:12" ht="15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87" t="s">
        <v>518</v>
      </c>
      <c r="L3006" s="77" t="str">
        <f>IF(COUNTIF($E$3:E3006,E3006)=1,K3006,"")</f>
        <v/>
      </c>
    </row>
    <row r="3007" spans="1:12" ht="15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87" t="s">
        <v>518</v>
      </c>
      <c r="L3007" s="77" t="str">
        <f>IF(COUNTIF($E$3:E3007,E3007)=1,K3007,"")</f>
        <v/>
      </c>
    </row>
    <row r="3008" spans="1:12" ht="15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87" t="s">
        <v>518</v>
      </c>
      <c r="L3008" s="77" t="str">
        <f>IF(COUNTIF($E$3:E3008,E3008)=1,K3008,"")</f>
        <v/>
      </c>
    </row>
    <row r="3009" spans="1:12" ht="15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87" t="s">
        <v>518</v>
      </c>
      <c r="L3009" s="77" t="str">
        <f>IF(COUNTIF($E$3:E3009,E3009)=1,K3009,"")</f>
        <v>-</v>
      </c>
    </row>
    <row r="3010" spans="1:12" ht="15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87" t="s">
        <v>518</v>
      </c>
      <c r="L3010" s="77" t="str">
        <f>IF(COUNTIF($E$3:E3010,E3010)=1,K3010,"")</f>
        <v/>
      </c>
    </row>
    <row r="3011" spans="1:12" ht="15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87" t="s">
        <v>518</v>
      </c>
      <c r="L3011" s="77" t="str">
        <f>IF(COUNTIF($E$3:E3011,E3011)=1,K3011,"")</f>
        <v/>
      </c>
    </row>
    <row r="3012" spans="1:12" ht="15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87" t="s">
        <v>518</v>
      </c>
      <c r="L3012" s="77" t="str">
        <f>IF(COUNTIF($E$3:E3012,E3012)=1,K3012,"")</f>
        <v/>
      </c>
    </row>
    <row r="3013" spans="1:12" ht="15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87" t="s">
        <v>518</v>
      </c>
      <c r="L3013" s="77" t="str">
        <f>IF(COUNTIF($E$3:E3013,E3013)=1,K3013,"")</f>
        <v/>
      </c>
    </row>
    <row r="3014" spans="1:12" ht="15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87" t="s">
        <v>518</v>
      </c>
      <c r="L3014" s="77" t="str">
        <f>IF(COUNTIF($E$3:E3014,E3014)=1,K3014,"")</f>
        <v/>
      </c>
    </row>
    <row r="3015" spans="1:12" ht="15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87" t="s">
        <v>518</v>
      </c>
      <c r="L3015" s="77" t="str">
        <f>IF(COUNTIF($E$3:E3015,E3015)=1,K3015,"")</f>
        <v/>
      </c>
    </row>
    <row r="3016" spans="1:12" ht="15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87" t="s">
        <v>518</v>
      </c>
      <c r="L3016" s="77" t="str">
        <f>IF(COUNTIF($E$3:E3016,E3016)=1,K3016,"")</f>
        <v/>
      </c>
    </row>
    <row r="3017" spans="1:12" ht="15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87" t="s">
        <v>518</v>
      </c>
      <c r="L3017" s="77" t="str">
        <f>IF(COUNTIF($E$3:E3017,E3017)=1,K3017,"")</f>
        <v/>
      </c>
    </row>
    <row r="3018" spans="1:12" ht="15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87" t="s">
        <v>518</v>
      </c>
      <c r="L3018" s="77" t="str">
        <f>IF(COUNTIF($E$3:E3018,E3018)=1,K3018,"")</f>
        <v>-</v>
      </c>
    </row>
    <row r="3019" spans="1:12" ht="15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87" t="s">
        <v>518</v>
      </c>
      <c r="L3019" s="77" t="str">
        <f>IF(COUNTIF($E$3:E3019,E3019)=1,K3019,"")</f>
        <v/>
      </c>
    </row>
    <row r="3020" spans="1:12" ht="15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87" t="s">
        <v>518</v>
      </c>
      <c r="L3020" s="77" t="str">
        <f>IF(COUNTIF($E$3:E3020,E3020)=1,K3020,"")</f>
        <v/>
      </c>
    </row>
    <row r="3021" spans="1:12" ht="15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87" t="s">
        <v>518</v>
      </c>
      <c r="L3021" s="77" t="str">
        <f>IF(COUNTIF($E$3:E3021,E3021)=1,K3021,"")</f>
        <v/>
      </c>
    </row>
    <row r="3022" spans="1:12" ht="15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87" t="s">
        <v>518</v>
      </c>
      <c r="L3022" s="77" t="str">
        <f>IF(COUNTIF($E$3:E3022,E3022)=1,K3022,"")</f>
        <v/>
      </c>
    </row>
    <row r="3023" spans="1:12" ht="15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87" t="s">
        <v>518</v>
      </c>
      <c r="L3023" s="77" t="str">
        <f>IF(COUNTIF($E$3:E3023,E3023)=1,K3023,"")</f>
        <v/>
      </c>
    </row>
    <row r="3024" spans="1:12" ht="15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87" t="s">
        <v>518</v>
      </c>
      <c r="L3024" s="77" t="str">
        <f>IF(COUNTIF($E$3:E3024,E3024)=1,K3024,"")</f>
        <v/>
      </c>
    </row>
    <row r="3025" spans="1:12" ht="15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87" t="s">
        <v>518</v>
      </c>
      <c r="L3025" s="77" t="str">
        <f>IF(COUNTIF($E$3:E3025,E3025)=1,K3025,"")</f>
        <v/>
      </c>
    </row>
    <row r="3026" spans="1:12" ht="15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87" t="s">
        <v>518</v>
      </c>
      <c r="L3026" s="77" t="str">
        <f>IF(COUNTIF($E$3:E3026,E3026)=1,K3026,"")</f>
        <v>-</v>
      </c>
    </row>
    <row r="3027" spans="1:12" ht="15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87" t="s">
        <v>518</v>
      </c>
      <c r="L3027" s="77" t="str">
        <f>IF(COUNTIF($E$3:E3027,E3027)=1,K3027,"")</f>
        <v/>
      </c>
    </row>
    <row r="3028" spans="1:12" ht="15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87" t="s">
        <v>518</v>
      </c>
      <c r="L3028" s="77" t="str">
        <f>IF(COUNTIF($E$3:E3028,E3028)=1,K3028,"")</f>
        <v/>
      </c>
    </row>
    <row r="3029" spans="1:12" ht="15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87" t="s">
        <v>518</v>
      </c>
      <c r="L3029" s="77" t="str">
        <f>IF(COUNTIF($E$3:E3029,E3029)=1,K3029,"")</f>
        <v/>
      </c>
    </row>
    <row r="3030" spans="1:12" ht="15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87" t="s">
        <v>518</v>
      </c>
      <c r="L3030" s="77" t="str">
        <f>IF(COUNTIF($E$3:E3030,E3030)=1,K3030,"")</f>
        <v/>
      </c>
    </row>
    <row r="3031" spans="1:12" ht="15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87" t="s">
        <v>518</v>
      </c>
      <c r="L3031" s="77" t="str">
        <f>IF(COUNTIF($E$3:E3031,E3031)=1,K3031,"")</f>
        <v/>
      </c>
    </row>
    <row r="3032" spans="1:12" ht="15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87" t="s">
        <v>518</v>
      </c>
      <c r="L3032" s="77" t="str">
        <f>IF(COUNTIF($E$3:E3032,E3032)=1,K3032,"")</f>
        <v/>
      </c>
    </row>
    <row r="3033" spans="1:12" ht="15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87" t="s">
        <v>518</v>
      </c>
      <c r="L3033" s="77" t="str">
        <f>IF(COUNTIF($E$3:E3033,E3033)=1,K3033,"")</f>
        <v/>
      </c>
    </row>
    <row r="3034" spans="1:12" ht="15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87" t="s">
        <v>518</v>
      </c>
      <c r="L3034" s="77" t="str">
        <f>IF(COUNTIF($E$3:E3034,E3034)=1,K3034,"")</f>
        <v>-</v>
      </c>
    </row>
    <row r="3035" spans="1:12" ht="15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87" t="s">
        <v>518</v>
      </c>
      <c r="L3035" s="77" t="str">
        <f>IF(COUNTIF($E$3:E3035,E3035)=1,K3035,"")</f>
        <v/>
      </c>
    </row>
    <row r="3036" spans="1:12" ht="15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87" t="s">
        <v>518</v>
      </c>
      <c r="L3036" s="77" t="str">
        <f>IF(COUNTIF($E$3:E3036,E3036)=1,K3036,"")</f>
        <v/>
      </c>
    </row>
    <row r="3037" spans="1:12" ht="15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87" t="s">
        <v>518</v>
      </c>
      <c r="L3037" s="77" t="str">
        <f>IF(COUNTIF($E$3:E3037,E3037)=1,K3037,"")</f>
        <v/>
      </c>
    </row>
    <row r="3038" spans="1:12" ht="15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87" t="s">
        <v>518</v>
      </c>
      <c r="L3038" s="77" t="str">
        <f>IF(COUNTIF($E$3:E3038,E3038)=1,K3038,"")</f>
        <v/>
      </c>
    </row>
    <row r="3039" spans="1:12" ht="15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87" t="s">
        <v>518</v>
      </c>
      <c r="L3039" s="77" t="str">
        <f>IF(COUNTIF($E$3:E3039,E3039)=1,K3039,"")</f>
        <v/>
      </c>
    </row>
    <row r="3040" spans="1:12" ht="15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87" t="s">
        <v>518</v>
      </c>
      <c r="L3040" s="77" t="str">
        <f>IF(COUNTIF($E$3:E3040,E3040)=1,K3040,"")</f>
        <v/>
      </c>
    </row>
    <row r="3041" spans="1:12" ht="15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87" t="s">
        <v>518</v>
      </c>
      <c r="L3041" s="77" t="str">
        <f>IF(COUNTIF($E$3:E3041,E3041)=1,K3041,"")</f>
        <v/>
      </c>
    </row>
    <row r="3042" spans="1:12" ht="15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87" t="s">
        <v>518</v>
      </c>
      <c r="L3042" s="77" t="str">
        <f>IF(COUNTIF($E$3:E3042,E3042)=1,K3042,"")</f>
        <v/>
      </c>
    </row>
    <row r="3043" spans="1:12" ht="15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87" t="s">
        <v>518</v>
      </c>
      <c r="L3043" s="77" t="str">
        <f>IF(COUNTIF($E$3:E3043,E3043)=1,K3043,"")</f>
        <v/>
      </c>
    </row>
    <row r="3044" spans="1:12" ht="15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87" t="s">
        <v>518</v>
      </c>
      <c r="L3044" s="77" t="str">
        <f>IF(COUNTIF($E$3:E3044,E3044)=1,K3044,"")</f>
        <v/>
      </c>
    </row>
    <row r="3045" spans="1:12" ht="15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87" t="s">
        <v>518</v>
      </c>
      <c r="L3045" s="77" t="str">
        <f>IF(COUNTIF($E$3:E3045,E3045)=1,K3045,"")</f>
        <v/>
      </c>
    </row>
    <row r="3046" spans="1:12" ht="15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87" t="s">
        <v>518</v>
      </c>
      <c r="L3046" s="77" t="str">
        <f>IF(COUNTIF($E$3:E3046,E3046)=1,K3046,"")</f>
        <v>-</v>
      </c>
    </row>
    <row r="3047" spans="1:12" ht="15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87" t="s">
        <v>518</v>
      </c>
      <c r="L3047" s="77" t="str">
        <f>IF(COUNTIF($E$3:E3047,E3047)=1,K3047,"")</f>
        <v/>
      </c>
    </row>
    <row r="3048" spans="1:12" ht="15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87" t="s">
        <v>518</v>
      </c>
      <c r="L3048" s="77" t="str">
        <f>IF(COUNTIF($E$3:E3048,E3048)=1,K3048,"")</f>
        <v/>
      </c>
    </row>
    <row r="3049" spans="1:12" ht="15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87" t="s">
        <v>518</v>
      </c>
      <c r="L3049" s="77" t="str">
        <f>IF(COUNTIF($E$3:E3049,E3049)=1,K3049,"")</f>
        <v/>
      </c>
    </row>
    <row r="3050" spans="1:12" ht="15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87" t="s">
        <v>518</v>
      </c>
      <c r="L3050" s="77" t="str">
        <f>IF(COUNTIF($E$3:E3050,E3050)=1,K3050,"")</f>
        <v/>
      </c>
    </row>
    <row r="3051" spans="1:12" ht="15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87" t="s">
        <v>518</v>
      </c>
      <c r="L3051" s="77" t="str">
        <f>IF(COUNTIF($E$3:E3051,E3051)=1,K3051,"")</f>
        <v/>
      </c>
    </row>
    <row r="3052" spans="1:12" ht="15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87" t="s">
        <v>518</v>
      </c>
      <c r="L3052" s="77" t="str">
        <f>IF(COUNTIF($E$3:E3052,E3052)=1,K3052,"")</f>
        <v/>
      </c>
    </row>
    <row r="3053" spans="1:12" ht="15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87" t="s">
        <v>518</v>
      </c>
      <c r="L3053" s="77" t="str">
        <f>IF(COUNTIF($E$3:E3053,E3053)=1,K3053,"")</f>
        <v/>
      </c>
    </row>
    <row r="3054" spans="1:12" ht="15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87" t="s">
        <v>518</v>
      </c>
      <c r="L3054" s="77" t="str">
        <f>IF(COUNTIF($E$3:E3054,E3054)=1,K3054,"")</f>
        <v/>
      </c>
    </row>
    <row r="3055" spans="1:12" ht="15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87" t="s">
        <v>518</v>
      </c>
      <c r="L3055" s="77" t="str">
        <f>IF(COUNTIF($E$3:E3055,E3055)=1,K3055,"")</f>
        <v/>
      </c>
    </row>
    <row r="3056" spans="1:12" ht="15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87" t="s">
        <v>518</v>
      </c>
      <c r="L3056" s="77" t="str">
        <f>IF(COUNTIF($E$3:E3056,E3056)=1,K3056,"")</f>
        <v/>
      </c>
    </row>
    <row r="3057" spans="1:12" ht="15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87" t="s">
        <v>518</v>
      </c>
      <c r="L3057" s="77" t="str">
        <f>IF(COUNTIF($E$3:E3057,E3057)=1,K3057,"")</f>
        <v/>
      </c>
    </row>
    <row r="3058" spans="1:12" ht="15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87" t="s">
        <v>518</v>
      </c>
      <c r="L3058" s="77" t="str">
        <f>IF(COUNTIF($E$3:E3058,E3058)=1,K3058,"")</f>
        <v>-</v>
      </c>
    </row>
    <row r="3059" spans="1:12" ht="15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87" t="s">
        <v>518</v>
      </c>
      <c r="L3059" s="77" t="str">
        <f>IF(COUNTIF($E$3:E3059,E3059)=1,K3059,"")</f>
        <v/>
      </c>
    </row>
    <row r="3060" spans="1:12" ht="15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87" t="s">
        <v>518</v>
      </c>
      <c r="L3060" s="77" t="str">
        <f>IF(COUNTIF($E$3:E3060,E3060)=1,K3060,"")</f>
        <v/>
      </c>
    </row>
    <row r="3061" spans="1:12" ht="15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87" t="s">
        <v>518</v>
      </c>
      <c r="L3061" s="77" t="str">
        <f>IF(COUNTIF($E$3:E3061,E3061)=1,K3061,"")</f>
        <v/>
      </c>
    </row>
    <row r="3062" spans="1:12" ht="15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87" t="s">
        <v>518</v>
      </c>
      <c r="L3062" s="77" t="str">
        <f>IF(COUNTIF($E$3:E3062,E3062)=1,K3062,"")</f>
        <v/>
      </c>
    </row>
    <row r="3063" spans="1:12" ht="15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87" t="s">
        <v>518</v>
      </c>
      <c r="L3063" s="77" t="str">
        <f>IF(COUNTIF($E$3:E3063,E3063)=1,K3063,"")</f>
        <v/>
      </c>
    </row>
    <row r="3064" spans="1:12" ht="15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87" t="s">
        <v>518</v>
      </c>
      <c r="L3064" s="77" t="str">
        <f>IF(COUNTIF($E$3:E3064,E3064)=1,K3064,"")</f>
        <v/>
      </c>
    </row>
    <row r="3065" spans="1:12" ht="15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87" t="s">
        <v>518</v>
      </c>
      <c r="L3065" s="77" t="str">
        <f>IF(COUNTIF($E$3:E3065,E3065)=1,K3065,"")</f>
        <v/>
      </c>
    </row>
    <row r="3066" spans="1:12" ht="15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87" t="s">
        <v>518</v>
      </c>
      <c r="L3066" s="77" t="str">
        <f>IF(COUNTIF($E$3:E3066,E3066)=1,K3066,"")</f>
        <v/>
      </c>
    </row>
    <row r="3067" spans="1:12" ht="15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87" t="s">
        <v>518</v>
      </c>
      <c r="L3067" s="77" t="str">
        <f>IF(COUNTIF($E$3:E3067,E3067)=1,K3067,"")</f>
        <v/>
      </c>
    </row>
    <row r="3068" spans="1:12" ht="15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87" t="s">
        <v>518</v>
      </c>
      <c r="L3068" s="77" t="str">
        <f>IF(COUNTIF($E$3:E3068,E3068)=1,K3068,"")</f>
        <v>-</v>
      </c>
    </row>
    <row r="3069" spans="1:12" ht="15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87" t="s">
        <v>518</v>
      </c>
      <c r="L3069" s="77" t="str">
        <f>IF(COUNTIF($E$3:E3069,E3069)=1,K3069,"")</f>
        <v/>
      </c>
    </row>
    <row r="3070" spans="1:12" ht="15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87" t="s">
        <v>518</v>
      </c>
      <c r="L3070" s="77" t="str">
        <f>IF(COUNTIF($E$3:E3070,E3070)=1,K3070,"")</f>
        <v/>
      </c>
    </row>
    <row r="3071" spans="1:12" ht="15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87" t="s">
        <v>518</v>
      </c>
      <c r="L3071" s="77" t="str">
        <f>IF(COUNTIF($E$3:E3071,E3071)=1,K3071,"")</f>
        <v/>
      </c>
    </row>
    <row r="3072" spans="1:12" ht="15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87" t="s">
        <v>518</v>
      </c>
      <c r="L3072" s="77" t="str">
        <f>IF(COUNTIF($E$3:E3072,E3072)=1,K3072,"")</f>
        <v/>
      </c>
    </row>
    <row r="3073" spans="1:12" ht="15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87" t="s">
        <v>518</v>
      </c>
      <c r="L3073" s="77" t="str">
        <f>IF(COUNTIF($E$3:E3073,E3073)=1,K3073,"")</f>
        <v/>
      </c>
    </row>
    <row r="3074" spans="1:12" ht="15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87" t="s">
        <v>518</v>
      </c>
      <c r="L3074" s="77" t="str">
        <f>IF(COUNTIF($E$3:E3074,E3074)=1,K3074,"")</f>
        <v/>
      </c>
    </row>
    <row r="3075" spans="1:12" ht="15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87" t="s">
        <v>518</v>
      </c>
      <c r="L3075" s="77" t="str">
        <f>IF(COUNTIF($E$3:E3075,E3075)=1,K3075,"")</f>
        <v/>
      </c>
    </row>
    <row r="3076" spans="1:12" ht="15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87" t="s">
        <v>518</v>
      </c>
      <c r="L3076" s="77" t="str">
        <f>IF(COUNTIF($E$3:E3076,E3076)=1,K3076,"")</f>
        <v/>
      </c>
    </row>
    <row r="3077" spans="1:12" ht="15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87" t="s">
        <v>518</v>
      </c>
      <c r="L3077" s="77" t="str">
        <f>IF(COUNTIF($E$3:E3077,E3077)=1,K3077,"")</f>
        <v/>
      </c>
    </row>
    <row r="3078" spans="1:12" ht="15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87" t="s">
        <v>518</v>
      </c>
      <c r="L3078" s="77" t="str">
        <f>IF(COUNTIF($E$3:E3078,E3078)=1,K3078,"")</f>
        <v/>
      </c>
    </row>
    <row r="3079" spans="1:12" ht="15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87" t="s">
        <v>518</v>
      </c>
      <c r="L3079" s="77" t="str">
        <f>IF(COUNTIF($E$3:E3079,E3079)=1,K3079,"")</f>
        <v/>
      </c>
    </row>
    <row r="3080" spans="1:12" ht="15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87" t="s">
        <v>518</v>
      </c>
      <c r="L3080" s="77" t="str">
        <f>IF(COUNTIF($E$3:E3080,E3080)=1,K3080,"")</f>
        <v>-</v>
      </c>
    </row>
    <row r="3081" spans="1:12" ht="15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87" t="s">
        <v>518</v>
      </c>
      <c r="L3081" s="77" t="str">
        <f>IF(COUNTIF($E$3:E3081,E3081)=1,K3081,"")</f>
        <v/>
      </c>
    </row>
    <row r="3082" spans="1:12" ht="15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87" t="s">
        <v>518</v>
      </c>
      <c r="L3082" s="77" t="str">
        <f>IF(COUNTIF($E$3:E3082,E3082)=1,K3082,"")</f>
        <v/>
      </c>
    </row>
    <row r="3083" spans="1:12" ht="15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87" t="s">
        <v>518</v>
      </c>
      <c r="L3083" s="77" t="str">
        <f>IF(COUNTIF($E$3:E3083,E3083)=1,K3083,"")</f>
        <v/>
      </c>
    </row>
    <row r="3084" spans="1:12" ht="15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87" t="s">
        <v>518</v>
      </c>
      <c r="L3084" s="77" t="str">
        <f>IF(COUNTIF($E$3:E3084,E3084)=1,K3084,"")</f>
        <v/>
      </c>
    </row>
    <row r="3085" spans="1:12" ht="15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87" t="s">
        <v>518</v>
      </c>
      <c r="L3085" s="77" t="str">
        <f>IF(COUNTIF($E$3:E3085,E3085)=1,K3085,"")</f>
        <v/>
      </c>
    </row>
    <row r="3086" spans="1:12" ht="15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87" t="s">
        <v>518</v>
      </c>
      <c r="L3086" s="77" t="str">
        <f>IF(COUNTIF($E$3:E3086,E3086)=1,K3086,"")</f>
        <v/>
      </c>
    </row>
    <row r="3087" spans="1:12" ht="15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87" t="s">
        <v>518</v>
      </c>
      <c r="L3087" s="77" t="str">
        <f>IF(COUNTIF($E$3:E3087,E3087)=1,K3087,"")</f>
        <v/>
      </c>
    </row>
    <row r="3088" spans="1:12" ht="15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87" t="s">
        <v>518</v>
      </c>
      <c r="L3088" s="77" t="str">
        <f>IF(COUNTIF($E$3:E3088,E3088)=1,K3088,"")</f>
        <v/>
      </c>
    </row>
    <row r="3089" spans="1:12" ht="15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87" t="s">
        <v>518</v>
      </c>
      <c r="L3089" s="77" t="str">
        <f>IF(COUNTIF($E$3:E3089,E3089)=1,K3089,"")</f>
        <v/>
      </c>
    </row>
    <row r="3090" spans="1:12" ht="15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87" t="s">
        <v>518</v>
      </c>
      <c r="L3090" s="77" t="str">
        <f>IF(COUNTIF($E$3:E3090,E3090)=1,K3090,"")</f>
        <v/>
      </c>
    </row>
    <row r="3091" spans="1:12" ht="15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87" t="s">
        <v>518</v>
      </c>
      <c r="L3091" s="77" t="str">
        <f>IF(COUNTIF($E$3:E3091,E3091)=1,K3091,"")</f>
        <v>-</v>
      </c>
    </row>
    <row r="3092" spans="1:12" ht="15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87" t="s">
        <v>518</v>
      </c>
      <c r="L3092" s="77" t="str">
        <f>IF(COUNTIF($E$3:E3092,E3092)=1,K3092,"")</f>
        <v/>
      </c>
    </row>
    <row r="3093" spans="1:12" ht="15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87" t="s">
        <v>518</v>
      </c>
      <c r="L3093" s="77" t="str">
        <f>IF(COUNTIF($E$3:E3093,E3093)=1,K3093,"")</f>
        <v/>
      </c>
    </row>
    <row r="3094" spans="1:12" ht="15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87" t="s">
        <v>518</v>
      </c>
      <c r="L3094" s="77" t="str">
        <f>IF(COUNTIF($E$3:E3094,E3094)=1,K3094,"")</f>
        <v/>
      </c>
    </row>
    <row r="3095" spans="1:12" ht="15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87" t="s">
        <v>518</v>
      </c>
      <c r="L3095" s="77" t="str">
        <f>IF(COUNTIF($E$3:E3095,E3095)=1,K3095,"")</f>
        <v/>
      </c>
    </row>
    <row r="3096" spans="1:12" ht="15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87" t="s">
        <v>518</v>
      </c>
      <c r="L3096" s="77" t="str">
        <f>IF(COUNTIF($E$3:E3096,E3096)=1,K3096,"")</f>
        <v>-</v>
      </c>
    </row>
    <row r="3097" spans="1:12" ht="15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87" t="s">
        <v>518</v>
      </c>
      <c r="L3097" s="77" t="str">
        <f>IF(COUNTIF($E$3:E3097,E3097)=1,K3097,"")</f>
        <v/>
      </c>
    </row>
    <row r="3098" spans="1:12" ht="15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87" t="s">
        <v>518</v>
      </c>
      <c r="L3098" s="77" t="str">
        <f>IF(COUNTIF($E$3:E3098,E3098)=1,K3098,"")</f>
        <v/>
      </c>
    </row>
    <row r="3099" spans="1:12" ht="15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87" t="s">
        <v>518</v>
      </c>
      <c r="L3099" s="77" t="str">
        <f>IF(COUNTIF($E$3:E3099,E3099)=1,K3099,"")</f>
        <v/>
      </c>
    </row>
    <row r="3100" spans="1:12" ht="15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87" t="s">
        <v>518</v>
      </c>
      <c r="L3100" s="77" t="str">
        <f>IF(COUNTIF($E$3:E3100,E3100)=1,K3100,"")</f>
        <v/>
      </c>
    </row>
    <row r="3101" spans="1:12" ht="15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87" t="s">
        <v>518</v>
      </c>
      <c r="L3101" s="77" t="str">
        <f>IF(COUNTIF($E$3:E3101,E3101)=1,K3101,"")</f>
        <v>-</v>
      </c>
    </row>
    <row r="3102" spans="1:12" ht="15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87" t="s">
        <v>518</v>
      </c>
      <c r="L3102" s="77" t="str">
        <f>IF(COUNTIF($E$3:E3102,E3102)=1,K3102,"")</f>
        <v/>
      </c>
    </row>
    <row r="3103" spans="1:12" ht="15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87" t="s">
        <v>518</v>
      </c>
      <c r="L3103" s="77" t="str">
        <f>IF(COUNTIF($E$3:E3103,E3103)=1,K3103,"")</f>
        <v/>
      </c>
    </row>
    <row r="3104" spans="1:12" ht="15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87" t="s">
        <v>518</v>
      </c>
      <c r="L3104" s="77" t="str">
        <f>IF(COUNTIF($E$3:E3104,E3104)=1,K3104,"")</f>
        <v/>
      </c>
    </row>
    <row r="3105" spans="1:12" ht="15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87" t="s">
        <v>518</v>
      </c>
      <c r="L3105" s="77" t="str">
        <f>IF(COUNTIF($E$3:E3105,E3105)=1,K3105,"")</f>
        <v/>
      </c>
    </row>
    <row r="3106" spans="1:12" ht="15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87" t="s">
        <v>518</v>
      </c>
      <c r="L3106" s="77" t="str">
        <f>IF(COUNTIF($E$3:E3106,E3106)=1,K3106,"")</f>
        <v/>
      </c>
    </row>
    <row r="3107" spans="1:12" ht="15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87" t="s">
        <v>518</v>
      </c>
      <c r="L3107" s="77" t="str">
        <f>IF(COUNTIF($E$3:E3107,E3107)=1,K3107,"")</f>
        <v/>
      </c>
    </row>
    <row r="3108" spans="1:12" ht="15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87" t="s">
        <v>518</v>
      </c>
      <c r="L3108" s="77" t="str">
        <f>IF(COUNTIF($E$3:E3108,E3108)=1,K3108,"")</f>
        <v/>
      </c>
    </row>
    <row r="3109" spans="1:12" ht="15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87" t="s">
        <v>518</v>
      </c>
      <c r="L3109" s="77" t="str">
        <f>IF(COUNTIF($E$3:E3109,E3109)=1,K3109,"")</f>
        <v>-</v>
      </c>
    </row>
    <row r="3110" spans="1:12" ht="15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87" t="s">
        <v>518</v>
      </c>
      <c r="L3110" s="77" t="str">
        <f>IF(COUNTIF($E$3:E3110,E3110)=1,K3110,"")</f>
        <v/>
      </c>
    </row>
    <row r="3111" spans="1:12" ht="15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87" t="s">
        <v>518</v>
      </c>
      <c r="L3111" s="77" t="str">
        <f>IF(COUNTIF($E$3:E3111,E3111)=1,K3111,"")</f>
        <v/>
      </c>
    </row>
    <row r="3112" spans="1:12" ht="15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87" t="s">
        <v>518</v>
      </c>
      <c r="L3112" s="77" t="str">
        <f>IF(COUNTIF($E$3:E3112,E3112)=1,K3112,"")</f>
        <v/>
      </c>
    </row>
    <row r="3113" spans="1:12" ht="15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87" t="s">
        <v>518</v>
      </c>
      <c r="L3113" s="77" t="str">
        <f>IF(COUNTIF($E$3:E3113,E3113)=1,K3113,"")</f>
        <v/>
      </c>
    </row>
    <row r="3114" spans="1:12" ht="15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87" t="s">
        <v>518</v>
      </c>
      <c r="L3114" s="77" t="str">
        <f>IF(COUNTIF($E$3:E3114,E3114)=1,K3114,"")</f>
        <v/>
      </c>
    </row>
    <row r="3115" spans="1:12" ht="15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87" t="s">
        <v>518</v>
      </c>
      <c r="L3115" s="77" t="str">
        <f>IF(COUNTIF($E$3:E3115,E3115)=1,K3115,"")</f>
        <v/>
      </c>
    </row>
    <row r="3116" spans="1:12" ht="15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87" t="s">
        <v>518</v>
      </c>
      <c r="L3116" s="77" t="str">
        <f>IF(COUNTIF($E$3:E3116,E3116)=1,K3116,"")</f>
        <v/>
      </c>
    </row>
    <row r="3117" spans="1:12" ht="15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87" t="s">
        <v>518</v>
      </c>
      <c r="L3117" s="77" t="str">
        <f>IF(COUNTIF($E$3:E3117,E3117)=1,K3117,"")</f>
        <v>-</v>
      </c>
    </row>
    <row r="3118" spans="1:12" ht="15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87" t="s">
        <v>518</v>
      </c>
      <c r="L3118" s="77" t="str">
        <f>IF(COUNTIF($E$3:E3118,E3118)=1,K3118,"")</f>
        <v/>
      </c>
    </row>
    <row r="3119" spans="1:12" ht="15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87" t="s">
        <v>518</v>
      </c>
      <c r="L3119" s="77" t="str">
        <f>IF(COUNTIF($E$3:E3119,E3119)=1,K3119,"")</f>
        <v/>
      </c>
    </row>
    <row r="3120" spans="1:12" ht="15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87" t="s">
        <v>518</v>
      </c>
      <c r="L3120" s="77" t="str">
        <f>IF(COUNTIF($E$3:E3120,E3120)=1,K3120,"")</f>
        <v/>
      </c>
    </row>
    <row r="3121" spans="1:12" ht="15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87" t="s">
        <v>518</v>
      </c>
      <c r="L3121" s="77" t="str">
        <f>IF(COUNTIF($E$3:E3121,E3121)=1,K3121,"")</f>
        <v/>
      </c>
    </row>
    <row r="3122" spans="1:12" ht="15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87" t="s">
        <v>518</v>
      </c>
      <c r="L3122" s="77" t="str">
        <f>IF(COUNTIF($E$3:E3122,E3122)=1,K3122,"")</f>
        <v/>
      </c>
    </row>
    <row r="3123" spans="1:12" ht="15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87" t="s">
        <v>518</v>
      </c>
      <c r="L3123" s="77" t="str">
        <f>IF(COUNTIF($E$3:E3123,E3123)=1,K3123,"")</f>
        <v>-</v>
      </c>
    </row>
    <row r="3124" spans="1:12" ht="15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87" t="s">
        <v>518</v>
      </c>
      <c r="L3124" s="77" t="str">
        <f>IF(COUNTIF($E$3:E3124,E3124)=1,K3124,"")</f>
        <v/>
      </c>
    </row>
    <row r="3125" spans="1:12" ht="15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87" t="s">
        <v>518</v>
      </c>
      <c r="L3125" s="77" t="str">
        <f>IF(COUNTIF($E$3:E3125,E3125)=1,K3125,"")</f>
        <v/>
      </c>
    </row>
    <row r="3126" spans="1:12" ht="15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87" t="s">
        <v>518</v>
      </c>
      <c r="L3126" s="77" t="str">
        <f>IF(COUNTIF($E$3:E3126,E3126)=1,K3126,"")</f>
        <v/>
      </c>
    </row>
    <row r="3127" spans="1:12" ht="15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87" t="s">
        <v>518</v>
      </c>
      <c r="L3127" s="77" t="str">
        <f>IF(COUNTIF($E$3:E3127,E3127)=1,K3127,"")</f>
        <v/>
      </c>
    </row>
    <row r="3128" spans="1:12" ht="15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87" t="s">
        <v>518</v>
      </c>
      <c r="L3128" s="77" t="str">
        <f>IF(COUNTIF($E$3:E3128,E3128)=1,K3128,"")</f>
        <v/>
      </c>
    </row>
    <row r="3129" spans="1:12" ht="15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87" t="s">
        <v>518</v>
      </c>
      <c r="L3129" s="77" t="str">
        <f>IF(COUNTIF($E$3:E3129,E3129)=1,K3129,"")</f>
        <v/>
      </c>
    </row>
    <row r="3130" spans="1:12" ht="15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87" t="s">
        <v>518</v>
      </c>
      <c r="L3130" s="77" t="str">
        <f>IF(COUNTIF($E$3:E3130,E3130)=1,K3130,"")</f>
        <v>-</v>
      </c>
    </row>
    <row r="3131" spans="1:12" ht="15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87" t="s">
        <v>518</v>
      </c>
      <c r="L3131" s="77" t="str">
        <f>IF(COUNTIF($E$3:E3131,E3131)=1,K3131,"")</f>
        <v/>
      </c>
    </row>
    <row r="3132" spans="1:12" ht="15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87" t="s">
        <v>518</v>
      </c>
      <c r="L3132" s="77" t="str">
        <f>IF(COUNTIF($E$3:E3132,E3132)=1,K3132,"")</f>
        <v/>
      </c>
    </row>
    <row r="3133" spans="1:12" ht="15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87" t="s">
        <v>518</v>
      </c>
      <c r="L3133" s="77" t="str">
        <f>IF(COUNTIF($E$3:E3133,E3133)=1,K3133,"")</f>
        <v/>
      </c>
    </row>
    <row r="3134" spans="1:12" ht="15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87" t="s">
        <v>518</v>
      </c>
      <c r="L3134" s="77" t="str">
        <f>IF(COUNTIF($E$3:E3134,E3134)=1,K3134,"")</f>
        <v/>
      </c>
    </row>
    <row r="3135" spans="1:12" ht="15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87" t="s">
        <v>518</v>
      </c>
      <c r="L3135" s="77" t="str">
        <f>IF(COUNTIF($E$3:E3135,E3135)=1,K3135,"")</f>
        <v/>
      </c>
    </row>
    <row r="3136" spans="1:12" ht="15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87" t="s">
        <v>518</v>
      </c>
      <c r="L3136" s="77" t="str">
        <f>IF(COUNTIF($E$3:E3136,E3136)=1,K3136,"")</f>
        <v/>
      </c>
    </row>
    <row r="3137" spans="1:12" ht="15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87" t="s">
        <v>518</v>
      </c>
      <c r="L3137" s="77" t="str">
        <f>IF(COUNTIF($E$3:E3137,E3137)=1,K3137,"")</f>
        <v/>
      </c>
    </row>
    <row r="3138" spans="1:12" ht="15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87" t="s">
        <v>518</v>
      </c>
      <c r="L3138" s="77" t="str">
        <f>IF(COUNTIF($E$3:E3138,E3138)=1,K3138,"")</f>
        <v>-</v>
      </c>
    </row>
    <row r="3139" spans="1:12" ht="15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87" t="s">
        <v>518</v>
      </c>
      <c r="L3139" s="77" t="str">
        <f>IF(COUNTIF($E$3:E3139,E3139)=1,K3139,"")</f>
        <v/>
      </c>
    </row>
    <row r="3140" spans="1:12" ht="15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87" t="s">
        <v>518</v>
      </c>
      <c r="L3140" s="77" t="str">
        <f>IF(COUNTIF($E$3:E3140,E3140)=1,K3140,"")</f>
        <v/>
      </c>
    </row>
    <row r="3141" spans="1:12" ht="15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87" t="s">
        <v>518</v>
      </c>
      <c r="L3141" s="77" t="str">
        <f>IF(COUNTIF($E$3:E3141,E3141)=1,K3141,"")</f>
        <v/>
      </c>
    </row>
    <row r="3142" spans="1:12" ht="15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87" t="s">
        <v>518</v>
      </c>
      <c r="L3142" s="77" t="str">
        <f>IF(COUNTIF($E$3:E3142,E3142)=1,K3142,"")</f>
        <v/>
      </c>
    </row>
    <row r="3143" spans="1:12" ht="15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87" t="s">
        <v>518</v>
      </c>
      <c r="L3143" s="77" t="str">
        <f>IF(COUNTIF($E$3:E3143,E3143)=1,K3143,"")</f>
        <v/>
      </c>
    </row>
    <row r="3144" spans="1:12" ht="15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87" t="s">
        <v>518</v>
      </c>
      <c r="L3144" s="77" t="str">
        <f>IF(COUNTIF($E$3:E3144,E3144)=1,K3144,"")</f>
        <v/>
      </c>
    </row>
    <row r="3145" spans="1:12" ht="15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87" t="s">
        <v>518</v>
      </c>
      <c r="L3145" s="77" t="str">
        <f>IF(COUNTIF($E$3:E3145,E3145)=1,K3145,"")</f>
        <v/>
      </c>
    </row>
    <row r="3146" spans="1:12" ht="15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87" t="s">
        <v>518</v>
      </c>
      <c r="L3146" s="77" t="str">
        <f>IF(COUNTIF($E$3:E3146,E3146)=1,K3146,"")</f>
        <v/>
      </c>
    </row>
    <row r="3147" spans="1:12" ht="15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87" t="s">
        <v>518</v>
      </c>
      <c r="L3147" s="77" t="str">
        <f>IF(COUNTIF($E$3:E3147,E3147)=1,K3147,"")</f>
        <v/>
      </c>
    </row>
    <row r="3148" spans="1:12" ht="15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87" t="s">
        <v>518</v>
      </c>
      <c r="L3148" s="77" t="str">
        <f>IF(COUNTIF($E$3:E3148,E3148)=1,K3148,"")</f>
        <v/>
      </c>
    </row>
    <row r="3149" spans="1:12" ht="15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87" t="s">
        <v>518</v>
      </c>
      <c r="L3149" s="77" t="str">
        <f>IF(COUNTIF($E$3:E3149,E3149)=1,K3149,"")</f>
        <v>-</v>
      </c>
    </row>
    <row r="3150" spans="1:12" ht="15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87" t="s">
        <v>518</v>
      </c>
      <c r="L3150" s="77" t="str">
        <f>IF(COUNTIF($E$3:E3150,E3150)=1,K3150,"")</f>
        <v/>
      </c>
    </row>
    <row r="3151" spans="1:12" ht="15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87" t="s">
        <v>518</v>
      </c>
      <c r="L3151" s="77" t="str">
        <f>IF(COUNTIF($E$3:E3151,E3151)=1,K3151,"")</f>
        <v/>
      </c>
    </row>
    <row r="3152" spans="1:12" ht="15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87" t="s">
        <v>518</v>
      </c>
      <c r="L3152" s="77" t="str">
        <f>IF(COUNTIF($E$3:E3152,E3152)=1,K3152,"")</f>
        <v/>
      </c>
    </row>
    <row r="3153" spans="1:12" ht="15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87" t="s">
        <v>518</v>
      </c>
      <c r="L3153" s="77" t="str">
        <f>IF(COUNTIF($E$3:E3153,E3153)=1,K3153,"")</f>
        <v/>
      </c>
    </row>
    <row r="3154" spans="1:12" ht="15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87" t="s">
        <v>518</v>
      </c>
      <c r="L3154" s="77" t="str">
        <f>IF(COUNTIF($E$3:E3154,E3154)=1,K3154,"")</f>
        <v/>
      </c>
    </row>
    <row r="3155" spans="1:12" ht="15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87" t="s">
        <v>518</v>
      </c>
      <c r="L3155" s="77" t="str">
        <f>IF(COUNTIF($E$3:E3155,E3155)=1,K3155,"")</f>
        <v/>
      </c>
    </row>
    <row r="3156" spans="1:12" ht="15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87" t="s">
        <v>518</v>
      </c>
      <c r="L3156" s="77" t="str">
        <f>IF(COUNTIF($E$3:E3156,E3156)=1,K3156,"")</f>
        <v>-</v>
      </c>
    </row>
    <row r="3157" spans="1:12" ht="15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87" t="s">
        <v>518</v>
      </c>
      <c r="L3157" s="77" t="str">
        <f>IF(COUNTIF($E$3:E3157,E3157)=1,K3157,"")</f>
        <v/>
      </c>
    </row>
    <row r="3158" spans="1:12" ht="15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87" t="s">
        <v>518</v>
      </c>
      <c r="L3158" s="77" t="str">
        <f>IF(COUNTIF($E$3:E3158,E3158)=1,K3158,"")</f>
        <v/>
      </c>
    </row>
    <row r="3159" spans="1:12" ht="15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87" t="s">
        <v>518</v>
      </c>
      <c r="L3159" s="77" t="str">
        <f>IF(COUNTIF($E$3:E3159,E3159)=1,K3159,"")</f>
        <v/>
      </c>
    </row>
    <row r="3160" spans="1:12" ht="15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87" t="s">
        <v>518</v>
      </c>
      <c r="L3160" s="77" t="str">
        <f>IF(COUNTIF($E$3:E3160,E3160)=1,K3160,"")</f>
        <v/>
      </c>
    </row>
    <row r="3161" spans="1:12" ht="15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87" t="s">
        <v>518</v>
      </c>
      <c r="L3161" s="77" t="str">
        <f>IF(COUNTIF($E$3:E3161,E3161)=1,K3161,"")</f>
        <v/>
      </c>
    </row>
    <row r="3162" spans="1:12" ht="15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87" t="s">
        <v>518</v>
      </c>
      <c r="L3162" s="77" t="str">
        <f>IF(COUNTIF($E$3:E3162,E3162)=1,K3162,"")</f>
        <v/>
      </c>
    </row>
    <row r="3163" spans="1:12" ht="15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87" t="s">
        <v>518</v>
      </c>
      <c r="L3163" s="77" t="str">
        <f>IF(COUNTIF($E$3:E3163,E3163)=1,K3163,"")</f>
        <v/>
      </c>
    </row>
    <row r="3164" spans="1:12" ht="15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87" t="s">
        <v>518</v>
      </c>
      <c r="L3164" s="77" t="str">
        <f>IF(COUNTIF($E$3:E3164,E3164)=1,K3164,"")</f>
        <v>-</v>
      </c>
    </row>
    <row r="3165" spans="1:12" ht="15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87" t="s">
        <v>518</v>
      </c>
      <c r="L3165" s="77" t="str">
        <f>IF(COUNTIF($E$3:E3165,E3165)=1,K3165,"")</f>
        <v/>
      </c>
    </row>
    <row r="3166" spans="1:12" ht="15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87" t="s">
        <v>518</v>
      </c>
      <c r="L3166" s="77" t="str">
        <f>IF(COUNTIF($E$3:E3166,E3166)=1,K3166,"")</f>
        <v/>
      </c>
    </row>
    <row r="3167" spans="1:12" ht="15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87" t="s">
        <v>518</v>
      </c>
      <c r="L3167" s="77" t="str">
        <f>IF(COUNTIF($E$3:E3167,E3167)=1,K3167,"")</f>
        <v/>
      </c>
    </row>
    <row r="3168" spans="1:12" ht="15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87" t="s">
        <v>518</v>
      </c>
      <c r="L3168" s="77" t="str">
        <f>IF(COUNTIF($E$3:E3168,E3168)=1,K3168,"")</f>
        <v/>
      </c>
    </row>
    <row r="3169" spans="1:12" ht="15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87" t="s">
        <v>518</v>
      </c>
      <c r="L3169" s="77" t="str">
        <f>IF(COUNTIF($E$3:E3169,E3169)=1,K3169,"")</f>
        <v/>
      </c>
    </row>
    <row r="3170" spans="1:12" ht="15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87" t="s">
        <v>518</v>
      </c>
      <c r="L3170" s="77" t="str">
        <f>IF(COUNTIF($E$3:E3170,E3170)=1,K3170,"")</f>
        <v/>
      </c>
    </row>
    <row r="3171" spans="1:12" ht="15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87" t="s">
        <v>518</v>
      </c>
      <c r="L3171" s="77" t="str">
        <f>IF(COUNTIF($E$3:E3171,E3171)=1,K3171,"")</f>
        <v/>
      </c>
    </row>
    <row r="3172" spans="1:12" ht="15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87" t="s">
        <v>518</v>
      </c>
      <c r="L3172" s="77" t="str">
        <f>IF(COUNTIF($E$3:E3172,E3172)=1,K3172,"")</f>
        <v>-</v>
      </c>
    </row>
    <row r="3173" spans="1:12" ht="15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87" t="s">
        <v>518</v>
      </c>
      <c r="L3173" s="77" t="str">
        <f>IF(COUNTIF($E$3:E3173,E3173)=1,K3173,"")</f>
        <v/>
      </c>
    </row>
    <row r="3174" spans="1:12" ht="15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87" t="s">
        <v>518</v>
      </c>
      <c r="L3174" s="77" t="str">
        <f>IF(COUNTIF($E$3:E3174,E3174)=1,K3174,"")</f>
        <v/>
      </c>
    </row>
    <row r="3175" spans="1:12" ht="15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87" t="s">
        <v>518</v>
      </c>
      <c r="L3175" s="77" t="str">
        <f>IF(COUNTIF($E$3:E3175,E3175)=1,K3175,"")</f>
        <v/>
      </c>
    </row>
    <row r="3176" spans="1:12" ht="15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87" t="s">
        <v>518</v>
      </c>
      <c r="L3176" s="77" t="str">
        <f>IF(COUNTIF($E$3:E3176,E3176)=1,K3176,"")</f>
        <v/>
      </c>
    </row>
    <row r="3177" spans="1:12" ht="15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87" t="s">
        <v>518</v>
      </c>
      <c r="L3177" s="77" t="str">
        <f>IF(COUNTIF($E$3:E3177,E3177)=1,K3177,"")</f>
        <v/>
      </c>
    </row>
    <row r="3178" spans="1:12" ht="15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87" t="s">
        <v>518</v>
      </c>
      <c r="L3178" s="77" t="str">
        <f>IF(COUNTIF($E$3:E3178,E3178)=1,K3178,"")</f>
        <v/>
      </c>
    </row>
    <row r="3179" spans="1:12" ht="15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87" t="s">
        <v>518</v>
      </c>
      <c r="L3179" s="77" t="str">
        <f>IF(COUNTIF($E$3:E3179,E3179)=1,K3179,"")</f>
        <v/>
      </c>
    </row>
    <row r="3180" spans="1:12" ht="15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87" t="s">
        <v>518</v>
      </c>
      <c r="L3180" s="77" t="str">
        <f>IF(COUNTIF($E$3:E3180,E3180)=1,K3180,"")</f>
        <v/>
      </c>
    </row>
    <row r="3181" spans="1:12" ht="15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87" t="s">
        <v>518</v>
      </c>
      <c r="L3181" s="77" t="str">
        <f>IF(COUNTIF($E$3:E3181,E3181)=1,K3181,"")</f>
        <v/>
      </c>
    </row>
    <row r="3182" spans="1:12" ht="15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87">
        <v>1037</v>
      </c>
      <c r="L3182" s="77" t="str">
        <f>IF(COUNTIF($E$3:E3182,E3182)=1,K3182,"")</f>
        <v/>
      </c>
    </row>
    <row r="3183" spans="1:12" ht="15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87">
        <v>1037</v>
      </c>
      <c r="L3183" s="77" t="str">
        <f>IF(COUNTIF($E$3:E3183,E3183)=1,K3183,"")</f>
        <v/>
      </c>
    </row>
    <row r="3184" spans="1:12" ht="15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87">
        <v>1037</v>
      </c>
      <c r="L3184" s="77" t="str">
        <f>IF(COUNTIF($E$3:E3184,E3184)=1,K3184,"")</f>
        <v/>
      </c>
    </row>
    <row r="3185" spans="1:12" ht="15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87">
        <v>1037</v>
      </c>
      <c r="L3185" s="77" t="str">
        <f>IF(COUNTIF($E$3:E3185,E3185)=1,K3185,"")</f>
        <v/>
      </c>
    </row>
    <row r="3186" spans="1:12" ht="15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87">
        <v>1037</v>
      </c>
      <c r="L3186" s="77" t="str">
        <f>IF(COUNTIF($E$3:E3186,E3186)=1,K3186,"")</f>
        <v/>
      </c>
    </row>
    <row r="3187" spans="1:12" ht="15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87">
        <v>1037</v>
      </c>
      <c r="L3187" s="77" t="str">
        <f>IF(COUNTIF($E$3:E3187,E3187)=1,K3187,"")</f>
        <v/>
      </c>
    </row>
    <row r="3188" spans="1:12" ht="15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87">
        <v>1037</v>
      </c>
      <c r="L3188" s="77" t="str">
        <f>IF(COUNTIF($E$3:E3188,E3188)=1,K3188,"")</f>
        <v/>
      </c>
    </row>
    <row r="3189" spans="1:12" ht="15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87">
        <v>1037</v>
      </c>
      <c r="L3189" s="77" t="str">
        <f>IF(COUNTIF($E$3:E3189,E3189)=1,K3189,"")</f>
        <v/>
      </c>
    </row>
    <row r="3190" spans="1:12" ht="15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87">
        <v>36485</v>
      </c>
      <c r="L3190" s="77" t="str">
        <f>IF(COUNTIF($E$3:E3190,E3190)=1,K3190,"")</f>
        <v/>
      </c>
    </row>
    <row r="3191" spans="1:12" ht="15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87">
        <v>36485</v>
      </c>
      <c r="L3191" s="77" t="str">
        <f>IF(COUNTIF($E$3:E3191,E3191)=1,K3191,"")</f>
        <v/>
      </c>
    </row>
    <row r="3192" spans="1:12" ht="15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87">
        <v>36485</v>
      </c>
      <c r="L3192" s="77" t="str">
        <f>IF(COUNTIF($E$3:E3192,E3192)=1,K3192,"")</f>
        <v/>
      </c>
    </row>
    <row r="3193" spans="1:12" ht="15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87">
        <v>36485</v>
      </c>
      <c r="L3193" s="77" t="str">
        <f>IF(COUNTIF($E$3:E3193,E3193)=1,K3193,"")</f>
        <v/>
      </c>
    </row>
    <row r="3194" spans="1:12" ht="15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87">
        <v>36485</v>
      </c>
      <c r="L3194" s="77" t="str">
        <f>IF(COUNTIF($E$3:E3194,E3194)=1,K3194,"")</f>
        <v/>
      </c>
    </row>
    <row r="3195" spans="1:12" ht="15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87">
        <v>36485</v>
      </c>
      <c r="L3195" s="77" t="str">
        <f>IF(COUNTIF($E$3:E3195,E3195)=1,K3195,"")</f>
        <v/>
      </c>
    </row>
    <row r="3196" spans="1:12" ht="15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87">
        <v>36485</v>
      </c>
      <c r="L3196" s="77" t="str">
        <f>IF(COUNTIF($E$3:E3196,E3196)=1,K3196,"")</f>
        <v/>
      </c>
    </row>
    <row r="3197" spans="1:12" ht="15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87">
        <v>36485</v>
      </c>
      <c r="L3197" s="77" t="str">
        <f>IF(COUNTIF($E$3:E3197,E3197)=1,K3197,"")</f>
        <v/>
      </c>
    </row>
    <row r="3198" spans="1:12" ht="15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87">
        <v>36485</v>
      </c>
      <c r="L3198" s="77" t="str">
        <f>IF(COUNTIF($E$3:E3198,E3198)=1,K3198,"")</f>
        <v/>
      </c>
    </row>
    <row r="3199" spans="1:12" ht="15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87">
        <v>36485</v>
      </c>
      <c r="L3199" s="77" t="str">
        <f>IF(COUNTIF($E$3:E3199,E3199)=1,K3199,"")</f>
        <v/>
      </c>
    </row>
    <row r="3200" spans="1:12" ht="15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87">
        <v>36485</v>
      </c>
      <c r="L3200" s="77" t="str">
        <f>IF(COUNTIF($E$3:E3200,E3200)=1,K3200,"")</f>
        <v/>
      </c>
    </row>
    <row r="3201" spans="1:12" ht="15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04" si="410">IF(RIGHT(G3201,1)="M", LEFT(G3201,LEN(G3201)-1), G3201)</f>
        <v>HM420</v>
      </c>
      <c r="I3201" s="23" t="str">
        <f t="shared" ref="I3201:I3204" si="411">IF(RIGHT(G3201,1)="M","M","Non-M")</f>
        <v>M</v>
      </c>
      <c r="J3201" s="29" t="s">
        <v>2431</v>
      </c>
      <c r="K3201" s="87">
        <v>36485</v>
      </c>
      <c r="L3201" s="77" t="str">
        <f>IF(COUNTIF($E$3:E3201,E3201)=1,K3201,"")</f>
        <v/>
      </c>
    </row>
    <row r="3202" spans="1:12" ht="15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87">
        <v>36485</v>
      </c>
      <c r="L3202" s="77" t="str">
        <f>IF(COUNTIF($E$3:E3202,E3202)=1,K3202,"")</f>
        <v/>
      </c>
    </row>
    <row r="3203" spans="1:12" ht="15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87">
        <v>36485</v>
      </c>
      <c r="L3203" s="77" t="str">
        <f>IF(COUNTIF($E$3:E3203,E3203)=1,K3203,"")</f>
        <v/>
      </c>
    </row>
    <row r="3204" spans="1:12" ht="15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87">
        <v>36485</v>
      </c>
      <c r="L3204" s="83" t="str">
        <f>IF(COUNTIF($E$3:E3687,E3204)=1,K3204,"")</f>
        <v/>
      </c>
    </row>
    <row r="3205" spans="1:12" ht="15" customHeight="1">
      <c r="A3205" s="17" t="s">
        <v>4036</v>
      </c>
      <c r="B3205" s="18" t="s">
        <v>2723</v>
      </c>
      <c r="C3205" s="18" t="s">
        <v>4037</v>
      </c>
      <c r="D3205" s="50" t="s">
        <v>1784</v>
      </c>
      <c r="E3205" s="18" t="s">
        <v>3869</v>
      </c>
      <c r="F3205" s="20"/>
      <c r="G3205" s="18" t="s">
        <v>1287</v>
      </c>
      <c r="H3205" s="23" t="str">
        <f>IF(RIGHT(G3205,1)="M", LEFT(G3205,LEN(G3205)-1), G3205)</f>
        <v>DC102</v>
      </c>
      <c r="I3205" s="23" t="str">
        <f>IF(RIGHT(G3205,1)="M","M","Non-M")</f>
        <v>Non-M</v>
      </c>
      <c r="J3205" s="51"/>
      <c r="K3205" s="87"/>
      <c r="L3205" s="83" t="str">
        <f>IF(COUNTIF($E$3:E3687,E3205)=1,K3205,"")</f>
        <v/>
      </c>
    </row>
    <row r="3206" spans="1:12" ht="15" customHeight="1">
      <c r="A3206" s="17" t="s">
        <v>4038</v>
      </c>
      <c r="B3206" s="18" t="s">
        <v>2723</v>
      </c>
      <c r="C3206" s="18" t="s">
        <v>4037</v>
      </c>
      <c r="D3206" s="50" t="s">
        <v>1784</v>
      </c>
      <c r="E3206" s="18" t="s">
        <v>3869</v>
      </c>
      <c r="F3206" s="20"/>
      <c r="G3206" s="18" t="s">
        <v>125</v>
      </c>
      <c r="H3206" s="23" t="str">
        <f>IF(RIGHT(G3206,1)="M", LEFT(G3206,LEN(G3206)-1), G3206)</f>
        <v>DC300</v>
      </c>
      <c r="I3206" s="23" t="str">
        <f>IF(RIGHT(G3206,1)="M","M","Non-M")</f>
        <v>Non-M</v>
      </c>
      <c r="J3206" s="51"/>
      <c r="K3206" s="87"/>
      <c r="L3206" s="83" t="str">
        <f>IF(COUNTIF($E$3:E3687,E3211)=1,K3211,"")</f>
        <v/>
      </c>
    </row>
    <row r="3207" spans="1:12" ht="15" customHeight="1">
      <c r="A3207" s="17" t="s">
        <v>4039</v>
      </c>
      <c r="B3207" s="18" t="s">
        <v>2723</v>
      </c>
      <c r="C3207" s="18" t="s">
        <v>4037</v>
      </c>
      <c r="D3207" s="50" t="s">
        <v>1784</v>
      </c>
      <c r="E3207" s="18" t="s">
        <v>3869</v>
      </c>
      <c r="F3207" s="20"/>
      <c r="G3207" s="18" t="s">
        <v>175</v>
      </c>
      <c r="H3207" s="23" t="str">
        <f t="shared" ref="H3207:H3210" si="412">IF(RIGHT(G3207,1)="M", LEFT(G3207,LEN(G3207)-1), G3207)</f>
        <v>DC200</v>
      </c>
      <c r="I3207" s="23" t="str">
        <f t="shared" ref="I3207:I3210" si="413">IF(RIGHT(G3207,1)="M","M","Non-M")</f>
        <v>Non-M</v>
      </c>
      <c r="J3207" s="51"/>
      <c r="K3207" s="87"/>
      <c r="L3207" s="83" t="str">
        <f>IF(COUNTIF($E$3:E3687,E3212)=1,K3212,"")</f>
        <v/>
      </c>
    </row>
    <row r="3208" spans="1:12" ht="15" customHeight="1">
      <c r="A3208" s="17" t="s">
        <v>4040</v>
      </c>
      <c r="B3208" s="18" t="s">
        <v>2723</v>
      </c>
      <c r="C3208" s="18" t="s">
        <v>4037</v>
      </c>
      <c r="D3208" s="50" t="s">
        <v>1784</v>
      </c>
      <c r="E3208" s="18" t="s">
        <v>3869</v>
      </c>
      <c r="F3208" s="20"/>
      <c r="G3208" s="18" t="s">
        <v>231</v>
      </c>
      <c r="H3208" s="23" t="str">
        <f t="shared" si="412"/>
        <v>DC400</v>
      </c>
      <c r="I3208" s="23" t="str">
        <f t="shared" si="413"/>
        <v>Non-M</v>
      </c>
      <c r="J3208" s="51"/>
      <c r="K3208" s="87"/>
      <c r="L3208" s="83" t="str">
        <f>IF(COUNTIF($E$3:E3687,E3213)=1,K3213,"")</f>
        <v/>
      </c>
    </row>
    <row r="3209" spans="1:12" ht="15" customHeight="1">
      <c r="A3209" s="17" t="s">
        <v>4041</v>
      </c>
      <c r="B3209" s="18" t="s">
        <v>2723</v>
      </c>
      <c r="C3209" s="18" t="s">
        <v>4037</v>
      </c>
      <c r="D3209" s="50" t="s">
        <v>1784</v>
      </c>
      <c r="E3209" s="18" t="s">
        <v>3869</v>
      </c>
      <c r="F3209" s="20"/>
      <c r="G3209" s="18" t="s">
        <v>1243</v>
      </c>
      <c r="H3209" s="23" t="str">
        <f t="shared" si="412"/>
        <v>WB501</v>
      </c>
      <c r="I3209" s="23" t="str">
        <f t="shared" si="413"/>
        <v>Non-M</v>
      </c>
      <c r="J3209" s="51"/>
      <c r="K3209" s="87"/>
      <c r="L3209" s="83" t="str">
        <f>IF(COUNTIF($E$3:E3687,E3214)=1,K3214,"")</f>
        <v/>
      </c>
    </row>
    <row r="3210" spans="1:12" ht="15" customHeight="1">
      <c r="A3210" s="17" t="s">
        <v>4042</v>
      </c>
      <c r="B3210" s="18" t="s">
        <v>2723</v>
      </c>
      <c r="C3210" s="18" t="s">
        <v>4037</v>
      </c>
      <c r="D3210" s="50" t="s">
        <v>1784</v>
      </c>
      <c r="E3210" s="18" t="s">
        <v>3869</v>
      </c>
      <c r="F3210" s="20"/>
      <c r="G3210" s="18" t="s">
        <v>578</v>
      </c>
      <c r="H3210" s="23" t="str">
        <f t="shared" si="412"/>
        <v>PK205</v>
      </c>
      <c r="I3210" s="23" t="str">
        <f t="shared" si="413"/>
        <v>Non-M</v>
      </c>
      <c r="J3210" s="51"/>
      <c r="K3210" s="87"/>
      <c r="L3210" s="83" t="str">
        <f>IF(COUNTIF($E$3:E3687,E3215)=1,K3215,"")</f>
        <v/>
      </c>
    </row>
    <row r="3211" spans="1:12" ht="15" customHeight="1">
      <c r="A3211" s="17" t="s">
        <v>4043</v>
      </c>
      <c r="B3211" s="18" t="s">
        <v>2723</v>
      </c>
      <c r="C3211" s="18" t="s">
        <v>4037</v>
      </c>
      <c r="D3211" s="50" t="s">
        <v>1784</v>
      </c>
      <c r="E3211" s="18" t="s">
        <v>3869</v>
      </c>
      <c r="F3211" s="20"/>
      <c r="G3211" s="18" t="s">
        <v>1805</v>
      </c>
      <c r="H3211" s="23" t="str">
        <f>IF(RIGHT(G3211,1)="M", LEFT(G3211,LEN(G3211)-1), G3211)</f>
        <v>PB214</v>
      </c>
      <c r="I3211" s="23" t="str">
        <f>IF(RIGHT(G3211,1)="M","M","Non-M")</f>
        <v>Non-M</v>
      </c>
      <c r="J3211" s="51"/>
      <c r="K3211" s="87"/>
      <c r="L3211" s="83" t="str">
        <f>IF(COUNTIF($E$3:E3687,E3216)=1,K3216,"")</f>
        <v/>
      </c>
    </row>
    <row r="3212" spans="1:12" ht="15" customHeight="1">
      <c r="A3212" s="17" t="s">
        <v>4044</v>
      </c>
      <c r="B3212" s="18" t="s">
        <v>2723</v>
      </c>
      <c r="C3212" s="18" t="s">
        <v>4037</v>
      </c>
      <c r="D3212" s="50" t="s">
        <v>1784</v>
      </c>
      <c r="E3212" s="18" t="s">
        <v>3869</v>
      </c>
      <c r="F3212" s="20"/>
      <c r="G3212" s="18" t="s">
        <v>1767</v>
      </c>
      <c r="H3212" s="23" t="str">
        <f>IF(RIGHT(G3212,1)="M", LEFT(G3212,LEN(G3212)-1), G3212)</f>
        <v>JS105</v>
      </c>
      <c r="I3212" s="23" t="str">
        <f>IF(RIGHT(G3212,1)="M","M","Non-M")</f>
        <v>Non-M</v>
      </c>
      <c r="J3212" s="51"/>
      <c r="K3212" s="87"/>
      <c r="L3212" s="83" t="str">
        <f>IF(COUNTIF($E$3:E3687,E3217)=1,K3217,"")</f>
        <v/>
      </c>
    </row>
    <row r="3213" spans="1:12" ht="15" customHeight="1">
      <c r="A3213" s="17" t="s">
        <v>4045</v>
      </c>
      <c r="B3213" s="18" t="s">
        <v>2723</v>
      </c>
      <c r="C3213" s="18" t="s">
        <v>4037</v>
      </c>
      <c r="D3213" s="50" t="s">
        <v>1784</v>
      </c>
      <c r="E3213" s="18" t="s">
        <v>3869</v>
      </c>
      <c r="F3213" s="20"/>
      <c r="G3213" s="18" t="s">
        <v>1821</v>
      </c>
      <c r="H3213" s="23" t="str">
        <f>IF(RIGHT(G3213,1)="M", LEFT(G3213,LEN(G3213)-1), G3213)</f>
        <v>JS121</v>
      </c>
      <c r="I3213" s="23" t="str">
        <f>IF(RIGHT(G3213,1)="M","M","Non-M")</f>
        <v>Non-M</v>
      </c>
      <c r="J3213" s="51"/>
      <c r="K3213" s="87"/>
      <c r="L3213" s="83" t="str">
        <f>IF(COUNTIF($E$3:E3687,E3218)=1,K3218,"")</f>
        <v/>
      </c>
    </row>
    <row r="3214" spans="1:12" ht="15" customHeight="1">
      <c r="A3214" s="17" t="s">
        <v>4046</v>
      </c>
      <c r="B3214" s="18" t="s">
        <v>2723</v>
      </c>
      <c r="C3214" s="18" t="s">
        <v>4037</v>
      </c>
      <c r="D3214" s="50" t="s">
        <v>1784</v>
      </c>
      <c r="E3214" s="18" t="s">
        <v>3869</v>
      </c>
      <c r="F3214" s="20"/>
      <c r="G3214" s="18" t="s">
        <v>100</v>
      </c>
      <c r="H3214" s="23" t="str">
        <f>IF(RIGHT(G3214,1)="M", LEFT(G3214,LEN(G3214)-1), G3214)</f>
        <v>HM500</v>
      </c>
      <c r="I3214" s="23" t="str">
        <f>IF(RIGHT(G3214,1)="M","M","Non-M")</f>
        <v>Non-M</v>
      </c>
      <c r="J3214" s="51"/>
      <c r="K3214" s="87"/>
      <c r="L3214" s="83" t="str">
        <f>IF(COUNTIF($E$3:E3687,E3219)=1,K3219,"")</f>
        <v/>
      </c>
    </row>
    <row r="3215" spans="1:12" ht="15" customHeight="1">
      <c r="A3215" s="17" t="s">
        <v>4047</v>
      </c>
      <c r="B3215" s="18" t="s">
        <v>2723</v>
      </c>
      <c r="C3215" s="18" t="s">
        <v>4037</v>
      </c>
      <c r="D3215" s="50" t="s">
        <v>1784</v>
      </c>
      <c r="E3215" s="18" t="s">
        <v>3869</v>
      </c>
      <c r="F3215" s="20"/>
      <c r="G3215" s="18" t="s">
        <v>1401</v>
      </c>
      <c r="H3215" s="23" t="str">
        <f>IF(RIGHT(G3215,1)="M", LEFT(G3215,LEN(G3215)-1), G3215)</f>
        <v>HM803</v>
      </c>
      <c r="I3215" s="23" t="str">
        <f>IF(RIGHT(G3215,1)="M","M","Non-M")</f>
        <v>Non-M</v>
      </c>
      <c r="J3215" s="29"/>
      <c r="K3215" s="87"/>
      <c r="L3215" s="83" t="str">
        <f>IF(COUNTIF($E$3:E3687,E3220)=1,K3220,"")</f>
        <v/>
      </c>
    </row>
    <row r="3216" spans="1:12" ht="15" customHeight="1">
      <c r="A3216" s="17" t="s">
        <v>4048</v>
      </c>
      <c r="B3216" s="18" t="s">
        <v>2985</v>
      </c>
      <c r="C3216" s="18" t="s">
        <v>337</v>
      </c>
      <c r="D3216" s="50" t="s">
        <v>1722</v>
      </c>
      <c r="E3216" s="18" t="s">
        <v>4049</v>
      </c>
      <c r="F3216" s="20"/>
      <c r="G3216" s="18" t="s">
        <v>1533</v>
      </c>
      <c r="H3216" s="23" t="str">
        <f>IF(RIGHT(G3216,1)="M", LEFT(G3216,LEN(G3216)-1), G3216)</f>
        <v>CL410</v>
      </c>
      <c r="I3216" s="23" t="str">
        <f>IF(RIGHT(G3216,1)="M","M","Non-M")</f>
        <v>M</v>
      </c>
      <c r="J3216" s="51" t="s">
        <v>1927</v>
      </c>
      <c r="K3216" s="87"/>
      <c r="L3216" s="83" t="str">
        <f>IF(COUNTIF($E$3:E3687,E3221)=1,K3221,"")</f>
        <v/>
      </c>
    </row>
    <row r="3217" spans="1:12" ht="15" customHeight="1">
      <c r="A3217" s="17" t="s">
        <v>4050</v>
      </c>
      <c r="B3217" s="18" t="s">
        <v>2985</v>
      </c>
      <c r="C3217" s="18" t="s">
        <v>337</v>
      </c>
      <c r="D3217" s="50" t="s">
        <v>1722</v>
      </c>
      <c r="E3217" s="18" t="s">
        <v>4049</v>
      </c>
      <c r="F3217" s="20"/>
      <c r="G3217" s="18" t="s">
        <v>736</v>
      </c>
      <c r="H3217" s="23" t="str">
        <f>IF(RIGHT(G3217,1)="M", LEFT(G3217,LEN(G3217)-1), G3217)</f>
        <v>LP100</v>
      </c>
      <c r="I3217" s="23" t="str">
        <f>IF(RIGHT(G3217,1)="M","M","Non-M")</f>
        <v>Non-M</v>
      </c>
      <c r="J3217" s="51"/>
      <c r="K3217" s="87"/>
      <c r="L3217" s="83" t="str">
        <f>IF(COUNTIF($E$3:E3687,E3222)=1,K3222,"")</f>
        <v/>
      </c>
    </row>
    <row r="3218" spans="1:12" ht="15" customHeight="1">
      <c r="A3218" s="17" t="s">
        <v>4051</v>
      </c>
      <c r="B3218" s="18" t="s">
        <v>2985</v>
      </c>
      <c r="C3218" s="18" t="s">
        <v>337</v>
      </c>
      <c r="D3218" s="50" t="s">
        <v>1722</v>
      </c>
      <c r="E3218" s="18" t="s">
        <v>4049</v>
      </c>
      <c r="F3218" s="20"/>
      <c r="G3218" s="18" t="s">
        <v>318</v>
      </c>
      <c r="H3218" s="23" t="str">
        <f>IF(RIGHT(G3218,1)="M", LEFT(G3218,LEN(G3218)-1), G3218)</f>
        <v>ZP106</v>
      </c>
      <c r="I3218" s="23" t="str">
        <f>IF(RIGHT(G3218,1)="M","M","Non-M")</f>
        <v>Non-M</v>
      </c>
      <c r="J3218" s="51"/>
      <c r="K3218" s="87"/>
      <c r="L3218" s="83" t="str">
        <f>IF(COUNTIF($E$3:E3687,E3223)=1,K3223,"")</f>
        <v/>
      </c>
    </row>
    <row r="3219" spans="1:12" ht="15" customHeight="1">
      <c r="A3219" s="17" t="s">
        <v>4052</v>
      </c>
      <c r="B3219" s="18" t="s">
        <v>2985</v>
      </c>
      <c r="C3219" s="18" t="s">
        <v>337</v>
      </c>
      <c r="D3219" s="50" t="s">
        <v>1722</v>
      </c>
      <c r="E3219" s="18" t="s">
        <v>4049</v>
      </c>
      <c r="F3219" s="20"/>
      <c r="G3219" s="18" t="s">
        <v>1893</v>
      </c>
      <c r="H3219" s="23" t="str">
        <f>IF(RIGHT(G3219,1)="M", LEFT(G3219,LEN(G3219)-1), G3219)</f>
        <v>JS401</v>
      </c>
      <c r="I3219" s="23" t="str">
        <f>IF(RIGHT(G3219,1)="M","M","Non-M")</f>
        <v>Non-M</v>
      </c>
      <c r="J3219" s="51"/>
      <c r="K3219" s="87"/>
      <c r="L3219" s="83" t="str">
        <f>IF(COUNTIF($E$3:E3687,E3224)=1,K3224,"")</f>
        <v/>
      </c>
    </row>
    <row r="3220" spans="1:12" ht="15" customHeight="1">
      <c r="A3220" s="17" t="s">
        <v>4053</v>
      </c>
      <c r="B3220" s="18" t="s">
        <v>2985</v>
      </c>
      <c r="C3220" s="18" t="s">
        <v>337</v>
      </c>
      <c r="D3220" s="50" t="s">
        <v>1722</v>
      </c>
      <c r="E3220" s="18" t="s">
        <v>4049</v>
      </c>
      <c r="F3220" s="20"/>
      <c r="G3220" s="18" t="s">
        <v>1767</v>
      </c>
      <c r="H3220" s="23" t="str">
        <f>IF(RIGHT(G3220,1)="M", LEFT(G3220,LEN(G3220)-1), G3220)</f>
        <v>JS105</v>
      </c>
      <c r="I3220" s="23" t="str">
        <f>IF(RIGHT(G3220,1)="M","M","Non-M")</f>
        <v>Non-M</v>
      </c>
      <c r="J3220" s="51"/>
      <c r="K3220" s="87"/>
      <c r="L3220" s="83" t="str">
        <f>IF(COUNTIF($E$3:E3687,E3225)=1,K3225,"")</f>
        <v/>
      </c>
    </row>
    <row r="3221" spans="1:12" ht="15" customHeight="1">
      <c r="A3221" s="17" t="s">
        <v>4054</v>
      </c>
      <c r="B3221" s="18" t="s">
        <v>2985</v>
      </c>
      <c r="C3221" s="18" t="s">
        <v>337</v>
      </c>
      <c r="D3221" s="50" t="s">
        <v>1722</v>
      </c>
      <c r="E3221" s="18" t="s">
        <v>4049</v>
      </c>
      <c r="F3221" s="20"/>
      <c r="G3221" s="18" t="s">
        <v>2100</v>
      </c>
      <c r="H3221" s="23" t="str">
        <f>IF(RIGHT(G3221,1)="M", LEFT(G3221,LEN(G3221)-1), G3221)</f>
        <v>JS117</v>
      </c>
      <c r="I3221" s="23" t="str">
        <f>IF(RIGHT(G3221,1)="M","M","Non-M")</f>
        <v>Non-M</v>
      </c>
      <c r="J3221" s="51"/>
      <c r="K3221" s="87"/>
      <c r="L3221" s="83" t="str">
        <f>IF(COUNTIF($E$3:E3687,E3226)=1,K3226,"")</f>
        <v/>
      </c>
    </row>
    <row r="3222" spans="1:12" ht="15" customHeight="1">
      <c r="A3222" s="17" t="s">
        <v>4055</v>
      </c>
      <c r="B3222" s="18" t="s">
        <v>2985</v>
      </c>
      <c r="C3222" s="18" t="s">
        <v>337</v>
      </c>
      <c r="D3222" s="50" t="s">
        <v>1722</v>
      </c>
      <c r="E3222" s="18" t="s">
        <v>4049</v>
      </c>
      <c r="F3222" s="20"/>
      <c r="G3222" s="18" t="s">
        <v>2418</v>
      </c>
      <c r="H3222" s="23" t="str">
        <f>IF(RIGHT(G3222,1)="M", LEFT(G3222,LEN(G3222)-1), G3222)</f>
        <v>PK407</v>
      </c>
      <c r="I3222" s="23" t="str">
        <f>IF(RIGHT(G3222,1)="M","M","Non-M")</f>
        <v>M</v>
      </c>
      <c r="J3222" s="51" t="s">
        <v>4056</v>
      </c>
      <c r="K3222" s="87"/>
      <c r="L3222" s="83" t="str">
        <f>IF(COUNTIF($E$3:E3687,E3227)=1,K3227,"")</f>
        <v/>
      </c>
    </row>
    <row r="3223" spans="1:12" ht="15" customHeight="1">
      <c r="A3223" s="17" t="s">
        <v>4057</v>
      </c>
      <c r="B3223" s="18" t="s">
        <v>2985</v>
      </c>
      <c r="C3223" s="18" t="s">
        <v>337</v>
      </c>
      <c r="D3223" s="50" t="s">
        <v>1722</v>
      </c>
      <c r="E3223" s="18" t="s">
        <v>4049</v>
      </c>
      <c r="F3223" s="20"/>
      <c r="G3223" s="18" t="s">
        <v>1591</v>
      </c>
      <c r="H3223" s="23" t="str">
        <f>IF(RIGHT(G3223,1)="M", LEFT(G3223,LEN(G3223)-1), G3223)</f>
        <v>HM114</v>
      </c>
      <c r="I3223" s="23" t="str">
        <f>IF(RIGHT(G3223,1)="M","M","Non-M")</f>
        <v>Non-M</v>
      </c>
      <c r="J3223" s="51"/>
      <c r="K3223" s="87"/>
      <c r="L3223" s="83" t="str">
        <f>IF(COUNTIF($E$3:E3687,E3228)=1,K3228,"")</f>
        <v/>
      </c>
    </row>
    <row r="3224" spans="1:12" ht="15" customHeight="1">
      <c r="A3224" s="17" t="s">
        <v>4058</v>
      </c>
      <c r="B3224" s="18" t="s">
        <v>2985</v>
      </c>
      <c r="C3224" s="18" t="s">
        <v>337</v>
      </c>
      <c r="D3224" s="50" t="s">
        <v>1722</v>
      </c>
      <c r="E3224" s="18" t="s">
        <v>4049</v>
      </c>
      <c r="F3224" s="20"/>
      <c r="G3224" s="18" t="s">
        <v>668</v>
      </c>
      <c r="H3224" s="23" t="str">
        <f>IF(RIGHT(G3224,1)="M", LEFT(G3224,LEN(G3224)-1), G3224)</f>
        <v>HM116</v>
      </c>
      <c r="I3224" s="23" t="str">
        <f>IF(RIGHT(G3224,1)="M","M","Non-M")</f>
        <v>M</v>
      </c>
      <c r="J3224" s="51" t="s">
        <v>2396</v>
      </c>
      <c r="K3224" s="87"/>
      <c r="L3224" s="83" t="str">
        <f>IF(COUNTIF($E$3:E3687,E3229)=1,K3229,"")</f>
        <v/>
      </c>
    </row>
    <row r="3225" spans="1:12" ht="15" customHeight="1">
      <c r="A3225" s="17" t="s">
        <v>4059</v>
      </c>
      <c r="B3225" s="18" t="s">
        <v>1721</v>
      </c>
      <c r="C3225" s="18" t="s">
        <v>4060</v>
      </c>
      <c r="D3225" s="50" t="s">
        <v>1459</v>
      </c>
      <c r="E3225" s="18" t="s">
        <v>4061</v>
      </c>
      <c r="F3225" s="20"/>
      <c r="G3225" s="18" t="s">
        <v>105</v>
      </c>
      <c r="H3225" s="23" t="str">
        <f>IF(RIGHT(G3225,1)="M", LEFT(G3225,LEN(G3225)-1), G3225)</f>
        <v>CL413</v>
      </c>
      <c r="I3225" s="23" t="str">
        <f>IF(RIGHT(G3225,1)="M","M","Non-M")</f>
        <v>M</v>
      </c>
      <c r="J3225" s="51" t="s">
        <v>4062</v>
      </c>
      <c r="K3225" s="87"/>
      <c r="L3225" s="83" t="str">
        <f>IF(COUNTIF($E$3:E3687,E3230)=1,K3230,"")</f>
        <v/>
      </c>
    </row>
    <row r="3226" spans="1:12" ht="15" customHeight="1">
      <c r="A3226" s="17" t="s">
        <v>4063</v>
      </c>
      <c r="B3226" s="18" t="s">
        <v>1721</v>
      </c>
      <c r="C3226" s="18" t="s">
        <v>4060</v>
      </c>
      <c r="D3226" s="50" t="s">
        <v>1459</v>
      </c>
      <c r="E3226" s="18" t="s">
        <v>4061</v>
      </c>
      <c r="F3226" s="20"/>
      <c r="G3226" s="18" t="s">
        <v>107</v>
      </c>
      <c r="H3226" s="23" t="str">
        <f>IF(RIGHT(G3226,1)="M", LEFT(G3226,LEN(G3226)-1), G3226)</f>
        <v>ZP105</v>
      </c>
      <c r="I3226" s="23" t="str">
        <f>IF(RIGHT(G3226,1)="M","M","Non-M")</f>
        <v>M</v>
      </c>
      <c r="J3226" s="51"/>
      <c r="K3226" s="87"/>
      <c r="L3226" s="83" t="str">
        <f>IF(COUNTIF($E$3:E3687,E3231)=1,K3231,"")</f>
        <v/>
      </c>
    </row>
    <row r="3227" spans="1:12" ht="15" customHeight="1">
      <c r="A3227" s="17" t="s">
        <v>4064</v>
      </c>
      <c r="B3227" s="18" t="s">
        <v>1721</v>
      </c>
      <c r="C3227" s="18" t="s">
        <v>4060</v>
      </c>
      <c r="D3227" s="50" t="s">
        <v>1459</v>
      </c>
      <c r="E3227" s="18" t="s">
        <v>4061</v>
      </c>
      <c r="F3227" s="20"/>
      <c r="G3227" s="18" t="s">
        <v>1893</v>
      </c>
      <c r="H3227" s="23" t="str">
        <f>IF(RIGHT(G3227,1)="M", LEFT(G3227,LEN(G3227)-1), G3227)</f>
        <v>JS401</v>
      </c>
      <c r="I3227" s="23" t="str">
        <f>IF(RIGHT(G3227,1)="M","M","Non-M")</f>
        <v>Non-M</v>
      </c>
      <c r="J3227" s="51"/>
      <c r="K3227" s="87"/>
      <c r="L3227" s="83" t="str">
        <f>IF(COUNTIF($E$3:E3687,E3232)=1,K3232,"")</f>
        <v/>
      </c>
    </row>
    <row r="3228" spans="1:12" ht="15" customHeight="1">
      <c r="A3228" s="17" t="s">
        <v>4065</v>
      </c>
      <c r="B3228" s="18" t="s">
        <v>1721</v>
      </c>
      <c r="C3228" s="18" t="s">
        <v>4060</v>
      </c>
      <c r="D3228" s="50" t="s">
        <v>1459</v>
      </c>
      <c r="E3228" s="18" t="s">
        <v>4061</v>
      </c>
      <c r="F3228" s="20"/>
      <c r="G3228" s="18" t="s">
        <v>1767</v>
      </c>
      <c r="H3228" s="23" t="str">
        <f>IF(RIGHT(G3228,1)="M", LEFT(G3228,LEN(G3228)-1), G3228)</f>
        <v>JS105</v>
      </c>
      <c r="I3228" s="23" t="str">
        <f>IF(RIGHT(G3228,1)="M","M","Non-M")</f>
        <v>Non-M</v>
      </c>
      <c r="J3228" s="51"/>
      <c r="K3228" s="87"/>
      <c r="L3228" s="83" t="str">
        <f>IF(COUNTIF($E$3:E3687,E3233)=1,K3233,"")</f>
        <v/>
      </c>
    </row>
    <row r="3229" spans="1:12" ht="15" customHeight="1">
      <c r="A3229" s="17" t="s">
        <v>4066</v>
      </c>
      <c r="B3229" s="18" t="s">
        <v>1721</v>
      </c>
      <c r="C3229" s="18" t="s">
        <v>4060</v>
      </c>
      <c r="D3229" s="50" t="s">
        <v>1459</v>
      </c>
      <c r="E3229" s="18" t="s">
        <v>4061</v>
      </c>
      <c r="F3229" s="20"/>
      <c r="G3229" s="18" t="s">
        <v>158</v>
      </c>
      <c r="H3229" s="23" t="str">
        <f>IF(RIGHT(G3229,1)="M", LEFT(G3229,LEN(G3229)-1), G3229)</f>
        <v>JS117</v>
      </c>
      <c r="I3229" s="23" t="str">
        <f>IF(RIGHT(G3229,1)="M","M","Non-M")</f>
        <v>M</v>
      </c>
      <c r="J3229" s="51"/>
      <c r="K3229" s="87"/>
      <c r="L3229" s="83" t="str">
        <f>IF(COUNTIF($E$3:E3687,E3234)=1,K3234,"")</f>
        <v/>
      </c>
    </row>
    <row r="3230" spans="1:12" ht="15" customHeight="1">
      <c r="A3230" s="17" t="s">
        <v>4067</v>
      </c>
      <c r="B3230" s="18" t="s">
        <v>1721</v>
      </c>
      <c r="C3230" s="18" t="s">
        <v>4060</v>
      </c>
      <c r="D3230" s="50" t="s">
        <v>1459</v>
      </c>
      <c r="E3230" s="18" t="s">
        <v>4061</v>
      </c>
      <c r="F3230" s="20"/>
      <c r="G3230" s="18" t="s">
        <v>929</v>
      </c>
      <c r="H3230" s="23" t="str">
        <f>IF(RIGHT(G3230,1)="M", LEFT(G3230,LEN(G3230)-1), G3230)</f>
        <v>PK100</v>
      </c>
      <c r="I3230" s="23" t="str">
        <f>IF(RIGHT(G3230,1)="M","M","Non-M")</f>
        <v>Non-M</v>
      </c>
      <c r="J3230" s="29"/>
      <c r="K3230" s="87"/>
      <c r="L3230" s="83" t="str">
        <f>IF(COUNTIF($E$3:E3687,E3235)=1,K3235,"")</f>
        <v/>
      </c>
    </row>
    <row r="3231" spans="1:12" ht="15" customHeight="1">
      <c r="A3231" s="17" t="s">
        <v>4068</v>
      </c>
      <c r="B3231" s="18" t="s">
        <v>1721</v>
      </c>
      <c r="C3231" s="18" t="s">
        <v>4060</v>
      </c>
      <c r="D3231" s="50" t="s">
        <v>1459</v>
      </c>
      <c r="E3231" s="18" t="s">
        <v>4061</v>
      </c>
      <c r="F3231" s="20"/>
      <c r="G3231" s="18" t="s">
        <v>111</v>
      </c>
      <c r="H3231" s="23" t="str">
        <f>IF(RIGHT(G3231,1)="M", LEFT(G3231,LEN(G3231)-1), G3231)</f>
        <v>PB104</v>
      </c>
      <c r="I3231" s="23" t="str">
        <f>IF(RIGHT(G3231,1)="M","M","Non-M")</f>
        <v>Non-M</v>
      </c>
      <c r="J3231" s="51"/>
      <c r="K3231" s="87"/>
      <c r="L3231" s="83" t="str">
        <f>IF(COUNTIF($E$3:E3687,E3236)=1,K3236,"")</f>
        <v/>
      </c>
    </row>
    <row r="3232" spans="1:12" ht="15" customHeight="1">
      <c r="A3232" s="17" t="s">
        <v>4069</v>
      </c>
      <c r="B3232" s="18" t="s">
        <v>1721</v>
      </c>
      <c r="C3232" s="18" t="s">
        <v>4060</v>
      </c>
      <c r="D3232" s="50" t="s">
        <v>1459</v>
      </c>
      <c r="E3232" s="18" t="s">
        <v>4061</v>
      </c>
      <c r="F3232" s="20"/>
      <c r="G3232" s="18" t="s">
        <v>1952</v>
      </c>
      <c r="H3232" s="23" t="str">
        <f>IF(RIGHT(G3232,1)="M", LEFT(G3232,LEN(G3232)-1), G3232)</f>
        <v>HM506</v>
      </c>
      <c r="I3232" s="23" t="str">
        <f>IF(RIGHT(G3232,1)="M","M","Non-M")</f>
        <v>Non-M</v>
      </c>
      <c r="J3232" s="51"/>
      <c r="K3232" s="87"/>
      <c r="L3232" s="83" t="str">
        <f>IF(COUNTIF($E$3:E3687,E3237)=1,K3237,"")</f>
        <v/>
      </c>
    </row>
    <row r="3233" spans="1:12" ht="15" customHeight="1">
      <c r="A3233" s="17" t="s">
        <v>4070</v>
      </c>
      <c r="B3233" s="18" t="s">
        <v>1721</v>
      </c>
      <c r="C3233" s="18" t="s">
        <v>4060</v>
      </c>
      <c r="D3233" s="50" t="s">
        <v>1459</v>
      </c>
      <c r="E3233" s="18" t="s">
        <v>4061</v>
      </c>
      <c r="F3233" s="20"/>
      <c r="G3233" s="18" t="s">
        <v>548</v>
      </c>
      <c r="H3233" s="23" t="str">
        <f>IF(RIGHT(G3233,1)="M", LEFT(G3233,LEN(G3233)-1), G3233)</f>
        <v>HM509</v>
      </c>
      <c r="I3233" s="23" t="str">
        <f>IF(RIGHT(G3233,1)="M","M","Non-M")</f>
        <v>Non-M</v>
      </c>
      <c r="J3233" s="51"/>
      <c r="K3233" s="87"/>
      <c r="L3233" s="83" t="str">
        <f>IF(COUNTIF($E$3:E3687,E3238)=1,K3238,"")</f>
        <v/>
      </c>
    </row>
    <row r="3234" spans="1:12" ht="15" customHeight="1">
      <c r="A3234" s="17" t="s">
        <v>4071</v>
      </c>
      <c r="B3234" s="18" t="s">
        <v>1721</v>
      </c>
      <c r="C3234" s="18" t="s">
        <v>4060</v>
      </c>
      <c r="D3234" s="50" t="s">
        <v>1459</v>
      </c>
      <c r="E3234" s="18" t="s">
        <v>4061</v>
      </c>
      <c r="F3234" s="20"/>
      <c r="G3234" s="18" t="s">
        <v>172</v>
      </c>
      <c r="H3234" s="23" t="str">
        <f>IF(RIGHT(G3234,1)="M", LEFT(G3234,LEN(G3234)-1), G3234)</f>
        <v>HM420</v>
      </c>
      <c r="I3234" s="23" t="str">
        <f>IF(RIGHT(G3234,1)="M","M","Non-M")</f>
        <v>M</v>
      </c>
      <c r="J3234" s="51" t="s">
        <v>2396</v>
      </c>
      <c r="K3234" s="87"/>
      <c r="L3234" s="83" t="str">
        <f>IF(COUNTIF($E$3:E3687,E3239)=1,K3239,"")</f>
        <v/>
      </c>
    </row>
    <row r="3235" spans="1:12" ht="15" customHeight="1">
      <c r="A3235" s="17" t="s">
        <v>4072</v>
      </c>
      <c r="B3235" s="18" t="s">
        <v>2723</v>
      </c>
      <c r="C3235" s="18" t="s">
        <v>4037</v>
      </c>
      <c r="D3235" s="50" t="s">
        <v>1784</v>
      </c>
      <c r="E3235" s="18" t="s">
        <v>3393</v>
      </c>
      <c r="F3235" s="20"/>
      <c r="G3235" s="18" t="s">
        <v>4073</v>
      </c>
      <c r="H3235" s="23" t="str">
        <f>IF(RIGHT(G3235,1)="M", LEFT(G3235,LEN(G3235)-1), G3235)</f>
        <v>NK101</v>
      </c>
      <c r="I3235" s="23" t="str">
        <f>IF(RIGHT(G3235,1)="M","M","Non-M")</f>
        <v>M</v>
      </c>
      <c r="J3235" s="51"/>
      <c r="K3235" s="87"/>
      <c r="L3235" s="77">
        <f>IF(COUNTIF($E$3:E3240,E3240)=1,K3240,"")</f>
        <v>0</v>
      </c>
    </row>
    <row r="3236" spans="1:12" ht="15" customHeight="1">
      <c r="A3236" s="17" t="s">
        <v>4074</v>
      </c>
      <c r="B3236" s="18" t="s">
        <v>2723</v>
      </c>
      <c r="C3236" s="18" t="s">
        <v>4037</v>
      </c>
      <c r="D3236" s="50" t="s">
        <v>1784</v>
      </c>
      <c r="E3236" s="18" t="s">
        <v>3393</v>
      </c>
      <c r="F3236" s="20"/>
      <c r="G3236" s="18" t="s">
        <v>1893</v>
      </c>
      <c r="H3236" s="23" t="str">
        <f>IF(RIGHT(G3236,1)="M", LEFT(G3236,LEN(G3236)-1), G3236)</f>
        <v>JS401</v>
      </c>
      <c r="I3236" s="23" t="str">
        <f>IF(RIGHT(G3236,1)="M","M","Non-M")</f>
        <v>Non-M</v>
      </c>
      <c r="J3236" s="51"/>
      <c r="K3236" s="87"/>
      <c r="L3236" s="77" t="str">
        <f>IF(COUNTIF($E$3:E3241,E3241)=1,K3241,"")</f>
        <v/>
      </c>
    </row>
    <row r="3237" spans="1:12" ht="15" customHeight="1">
      <c r="A3237" s="17" t="s">
        <v>4075</v>
      </c>
      <c r="B3237" s="18" t="s">
        <v>2723</v>
      </c>
      <c r="C3237" s="18" t="s">
        <v>4037</v>
      </c>
      <c r="D3237" s="50" t="s">
        <v>1784</v>
      </c>
      <c r="E3237" s="18" t="s">
        <v>3393</v>
      </c>
      <c r="F3237" s="20"/>
      <c r="G3237" s="18" t="s">
        <v>1767</v>
      </c>
      <c r="H3237" s="23" t="str">
        <f>IF(RIGHT(G3237,1)="M", LEFT(G3237,LEN(G3237)-1), G3237)</f>
        <v>JS105</v>
      </c>
      <c r="I3237" s="23" t="str">
        <f>IF(RIGHT(G3237,1)="M","M","Non-M")</f>
        <v>Non-M</v>
      </c>
      <c r="J3237" s="51"/>
      <c r="K3237" s="87"/>
      <c r="L3237" s="77" t="str">
        <f>IF(COUNTIF($E$3:E3242,E3242)=1,K3242,"")</f>
        <v/>
      </c>
    </row>
    <row r="3238" spans="1:12" ht="15" customHeight="1">
      <c r="A3238" s="17" t="s">
        <v>4076</v>
      </c>
      <c r="B3238" s="18" t="s">
        <v>2723</v>
      </c>
      <c r="C3238" s="18" t="s">
        <v>4037</v>
      </c>
      <c r="D3238" s="50" t="s">
        <v>1784</v>
      </c>
      <c r="E3238" s="18" t="s">
        <v>3393</v>
      </c>
      <c r="F3238" s="20"/>
      <c r="G3238" s="18" t="s">
        <v>4077</v>
      </c>
      <c r="H3238" s="23" t="str">
        <f>IF(RIGHT(G3238,1)="M", LEFT(G3238,LEN(G3238)-1), G3238)</f>
        <v>NK501</v>
      </c>
      <c r="I3238" s="23" t="str">
        <f>IF(RIGHT(G3238,1)="M","M","Non-M")</f>
        <v>M</v>
      </c>
      <c r="J3238" s="29"/>
      <c r="K3238" s="87"/>
      <c r="L3238" s="77" t="str">
        <f>IF(COUNTIF($E$3:E3243,E3243)=1,K3243,"")</f>
        <v/>
      </c>
    </row>
    <row r="3239" spans="1:12" ht="15" customHeight="1">
      <c r="A3239" s="17" t="s">
        <v>4078</v>
      </c>
      <c r="B3239" s="18" t="s">
        <v>2723</v>
      </c>
      <c r="C3239" s="18" t="s">
        <v>4037</v>
      </c>
      <c r="D3239" s="50" t="s">
        <v>1784</v>
      </c>
      <c r="E3239" s="18" t="s">
        <v>3393</v>
      </c>
      <c r="F3239" s="20"/>
      <c r="G3239" s="18" t="s">
        <v>923</v>
      </c>
      <c r="H3239" s="23" t="str">
        <f>IF(RIGHT(G3239,1)="M", LEFT(G3239,LEN(G3239)-1), G3239)</f>
        <v>HM419</v>
      </c>
      <c r="I3239" s="23" t="str">
        <f>IF(RIGHT(G3239,1)="M","M","Non-M")</f>
        <v>Non-M</v>
      </c>
      <c r="J3239" s="29" t="s">
        <v>4079</v>
      </c>
      <c r="K3239" s="87"/>
      <c r="L3239" s="83" t="str">
        <f>IF(COUNTIF($E$3:E3687,E3244)=1,K3244,"")</f>
        <v/>
      </c>
    </row>
    <row r="3240" spans="1:12" ht="15" customHeight="1">
      <c r="A3240" s="17" t="s">
        <v>4080</v>
      </c>
      <c r="B3240" s="18" t="s">
        <v>2723</v>
      </c>
      <c r="C3240" s="18" t="s">
        <v>4037</v>
      </c>
      <c r="D3240" s="50" t="s">
        <v>1784</v>
      </c>
      <c r="E3240" s="18" t="s">
        <v>4081</v>
      </c>
      <c r="F3240" s="20"/>
      <c r="G3240" s="18" t="s">
        <v>4073</v>
      </c>
      <c r="H3240" s="23" t="str">
        <f t="shared" ref="H3240:H3244" si="414">IF(RIGHT(G3240,1)="M", LEFT(G3240,LEN(G3240)-1), G3240)</f>
        <v>NK101</v>
      </c>
      <c r="I3240" s="23" t="str">
        <f t="shared" ref="I3240:I3244" si="415">IF(RIGHT(G3240,1)="M","M","Non-M")</f>
        <v>M</v>
      </c>
      <c r="J3240" s="51"/>
      <c r="K3240" s="87"/>
      <c r="L3240" s="83" t="str">
        <f>IF(COUNTIF($E$3:E3687,E3245)=1,K3245,"")</f>
        <v/>
      </c>
    </row>
    <row r="3241" spans="1:12" ht="15" customHeight="1">
      <c r="A3241" s="17" t="s">
        <v>4082</v>
      </c>
      <c r="B3241" s="18" t="s">
        <v>2723</v>
      </c>
      <c r="C3241" s="18" t="s">
        <v>4037</v>
      </c>
      <c r="D3241" s="50" t="s">
        <v>1784</v>
      </c>
      <c r="E3241" s="18" t="s">
        <v>4081</v>
      </c>
      <c r="F3241" s="20"/>
      <c r="G3241" s="18" t="s">
        <v>1893</v>
      </c>
      <c r="H3241" s="23" t="str">
        <f t="shared" si="414"/>
        <v>JS401</v>
      </c>
      <c r="I3241" s="23" t="str">
        <f t="shared" si="415"/>
        <v>Non-M</v>
      </c>
      <c r="J3241" s="51"/>
      <c r="K3241" s="87"/>
      <c r="L3241" s="83" t="str">
        <f>IF(COUNTIF($E$3:E3687,E3246)=1,K3246,"")</f>
        <v/>
      </c>
    </row>
    <row r="3242" spans="1:12" ht="15" customHeight="1">
      <c r="A3242" s="17" t="s">
        <v>4083</v>
      </c>
      <c r="B3242" s="18" t="s">
        <v>2723</v>
      </c>
      <c r="C3242" s="18" t="s">
        <v>4037</v>
      </c>
      <c r="D3242" s="50" t="s">
        <v>1784</v>
      </c>
      <c r="E3242" s="18" t="s">
        <v>4081</v>
      </c>
      <c r="F3242" s="20"/>
      <c r="G3242" s="18" t="s">
        <v>1767</v>
      </c>
      <c r="H3242" s="23" t="str">
        <f t="shared" si="414"/>
        <v>JS105</v>
      </c>
      <c r="I3242" s="23" t="str">
        <f t="shared" si="415"/>
        <v>Non-M</v>
      </c>
      <c r="J3242" s="51"/>
      <c r="K3242" s="87"/>
      <c r="L3242" s="83" t="str">
        <f>IF(COUNTIF($E$3:E3687,E3247)=1,K3247,"")</f>
        <v/>
      </c>
    </row>
    <row r="3243" spans="1:12" ht="15" customHeight="1">
      <c r="A3243" s="17" t="s">
        <v>4084</v>
      </c>
      <c r="B3243" s="18" t="s">
        <v>2723</v>
      </c>
      <c r="C3243" s="18" t="s">
        <v>4037</v>
      </c>
      <c r="D3243" s="50" t="s">
        <v>1784</v>
      </c>
      <c r="E3243" s="18" t="s">
        <v>4081</v>
      </c>
      <c r="F3243" s="20"/>
      <c r="G3243" s="18" t="s">
        <v>4077</v>
      </c>
      <c r="H3243" s="23" t="str">
        <f t="shared" si="414"/>
        <v>NK501</v>
      </c>
      <c r="I3243" s="23" t="str">
        <f t="shared" si="415"/>
        <v>M</v>
      </c>
      <c r="J3243" s="51"/>
      <c r="K3243" s="87"/>
      <c r="L3243" s="83" t="str">
        <f>IF(COUNTIF($E$3:E3687,E3248)=1,K3248,"")</f>
        <v/>
      </c>
    </row>
    <row r="3244" spans="1:12" ht="15" customHeight="1">
      <c r="A3244" s="17" t="s">
        <v>4085</v>
      </c>
      <c r="B3244" s="18" t="s">
        <v>2723</v>
      </c>
      <c r="C3244" s="18" t="s">
        <v>4037</v>
      </c>
      <c r="D3244" s="50" t="s">
        <v>1784</v>
      </c>
      <c r="E3244" s="18" t="s">
        <v>4081</v>
      </c>
      <c r="F3244" s="20"/>
      <c r="G3244" s="18" t="s">
        <v>923</v>
      </c>
      <c r="H3244" s="23" t="str">
        <f t="shared" si="414"/>
        <v>HM419</v>
      </c>
      <c r="I3244" s="23" t="str">
        <f t="shared" si="415"/>
        <v>Non-M</v>
      </c>
      <c r="J3244" s="29" t="s">
        <v>4079</v>
      </c>
      <c r="K3244" s="87"/>
      <c r="L3244" s="83" t="str">
        <f>IF(COUNTIF($E$3:E3687,E3249)=1,K3249,"")</f>
        <v/>
      </c>
    </row>
    <row r="3245" spans="1:12" ht="15" customHeight="1">
      <c r="A3245" s="17" t="s">
        <v>4086</v>
      </c>
      <c r="B3245" s="18" t="s">
        <v>2723</v>
      </c>
      <c r="C3245" s="18" t="s">
        <v>2052</v>
      </c>
      <c r="D3245" s="50" t="s">
        <v>2104</v>
      </c>
      <c r="E3245" s="18" t="s">
        <v>4087</v>
      </c>
      <c r="F3245" s="20"/>
      <c r="G3245" s="18" t="s">
        <v>1280</v>
      </c>
      <c r="H3245" s="23" t="str">
        <f>IF(RIGHT(G3245,1)="M", LEFT(G3245,LEN(G3245)-1), G3245)</f>
        <v>CL407</v>
      </c>
      <c r="I3245" s="23" t="str">
        <f>IF(RIGHT(G3245,1)="M","M","Non-M")</f>
        <v>M</v>
      </c>
      <c r="J3245" s="51"/>
      <c r="K3245" s="87"/>
      <c r="L3245" s="83" t="str">
        <f>IF(COUNTIF($E$3:E3687,E3250)=1,K3250,"")</f>
        <v/>
      </c>
    </row>
    <row r="3246" spans="1:12" ht="15" customHeight="1">
      <c r="A3246" s="17" t="s">
        <v>4088</v>
      </c>
      <c r="B3246" s="18" t="s">
        <v>2723</v>
      </c>
      <c r="C3246" s="18" t="s">
        <v>2052</v>
      </c>
      <c r="D3246" s="50" t="s">
        <v>2104</v>
      </c>
      <c r="E3246" s="18" t="s">
        <v>4087</v>
      </c>
      <c r="F3246" s="20"/>
      <c r="G3246" s="18" t="s">
        <v>4003</v>
      </c>
      <c r="H3246" s="23" t="str">
        <f>IF(RIGHT(G3246,1)="M", LEFT(G3246,LEN(G3246)-1), G3246)</f>
        <v>ZP204</v>
      </c>
      <c r="I3246" s="23" t="str">
        <f>IF(RIGHT(G3246,1)="M","M","Non-M")</f>
        <v>Non-M</v>
      </c>
      <c r="J3246" s="51"/>
      <c r="K3246" s="87"/>
      <c r="L3246" s="83" t="str">
        <f>IF(COUNTIF($E$3:E3687,E3251)=1,K3251,"")</f>
        <v/>
      </c>
    </row>
    <row r="3247" spans="1:12" ht="15" customHeight="1">
      <c r="A3247" s="17" t="s">
        <v>4089</v>
      </c>
      <c r="B3247" s="18" t="s">
        <v>2723</v>
      </c>
      <c r="C3247" s="18" t="s">
        <v>2052</v>
      </c>
      <c r="D3247" s="50" t="s">
        <v>2104</v>
      </c>
      <c r="E3247" s="18" t="s">
        <v>4087</v>
      </c>
      <c r="F3247" s="20"/>
      <c r="G3247" s="18" t="s">
        <v>1473</v>
      </c>
      <c r="H3247" s="23" t="str">
        <f>IF(RIGHT(G3247,1)="M", LEFT(G3247,LEN(G3247)-1), G3247)</f>
        <v>ZP301</v>
      </c>
      <c r="I3247" s="23" t="str">
        <f>IF(RIGHT(G3247,1)="M","M","Non-M")</f>
        <v>M</v>
      </c>
      <c r="J3247" s="51"/>
      <c r="K3247" s="87"/>
      <c r="L3247" s="83" t="str">
        <f>IF(COUNTIF($E$3:E3687,E3252)=1,K3252,"")</f>
        <v/>
      </c>
    </row>
    <row r="3248" spans="1:12" ht="15" customHeight="1">
      <c r="A3248" s="17" t="s">
        <v>4090</v>
      </c>
      <c r="B3248" s="18" t="s">
        <v>2723</v>
      </c>
      <c r="C3248" s="18" t="s">
        <v>2052</v>
      </c>
      <c r="D3248" s="50" t="s">
        <v>2104</v>
      </c>
      <c r="E3248" s="18" t="s">
        <v>4087</v>
      </c>
      <c r="F3248" s="20"/>
      <c r="G3248" s="18" t="s">
        <v>1065</v>
      </c>
      <c r="H3248" s="23" t="str">
        <f>IF(RIGHT(G3248,1)="M", LEFT(G3248,LEN(G3248)-1), G3248)</f>
        <v>ZP100</v>
      </c>
      <c r="I3248" s="23" t="str">
        <f>IF(RIGHT(G3248,1)="M","M","Non-M")</f>
        <v>Non-M</v>
      </c>
      <c r="J3248" s="51"/>
      <c r="K3248" s="87"/>
      <c r="L3248" s="83" t="str">
        <f>IF(COUNTIF($E$3:E3687,E3253)=1,K3253,"")</f>
        <v/>
      </c>
    </row>
    <row r="3249" spans="1:12" ht="15" customHeight="1">
      <c r="A3249" s="17" t="s">
        <v>4091</v>
      </c>
      <c r="B3249" s="18" t="s">
        <v>2723</v>
      </c>
      <c r="C3249" s="18" t="s">
        <v>2052</v>
      </c>
      <c r="D3249" s="50" t="s">
        <v>2104</v>
      </c>
      <c r="E3249" s="18" t="s">
        <v>4087</v>
      </c>
      <c r="F3249" s="20"/>
      <c r="G3249" s="18" t="s">
        <v>4092</v>
      </c>
      <c r="H3249" s="18" t="s">
        <v>4093</v>
      </c>
      <c r="I3249" s="23" t="str">
        <f>IF(RIGHT(G3249,1)="M","M","Non-M")</f>
        <v>M</v>
      </c>
      <c r="J3249" s="51"/>
      <c r="K3249" s="87"/>
      <c r="L3249" s="83" t="str">
        <f>IF(COUNTIF($E$3:E3687,E3254)=1,K3254,"")</f>
        <v/>
      </c>
    </row>
    <row r="3250" spans="1:12" ht="15" customHeight="1">
      <c r="A3250" s="17" t="s">
        <v>4094</v>
      </c>
      <c r="B3250" s="18" t="s">
        <v>2723</v>
      </c>
      <c r="C3250" s="18" t="s">
        <v>2052</v>
      </c>
      <c r="D3250" s="50" t="s">
        <v>2104</v>
      </c>
      <c r="E3250" s="18" t="s">
        <v>4087</v>
      </c>
      <c r="F3250" s="20"/>
      <c r="G3250" s="23" t="s">
        <v>4095</v>
      </c>
      <c r="H3250" s="23" t="s">
        <v>4095</v>
      </c>
      <c r="I3250" s="23" t="str">
        <f>IF(RIGHT(G3250,1)="M","M","Non-M")</f>
        <v>Non-M</v>
      </c>
      <c r="J3250" s="51"/>
      <c r="K3250" s="87"/>
      <c r="L3250" s="83" t="str">
        <f>IF(COUNTIF($E$3:E3687,E3255)=1,K3255,"")</f>
        <v/>
      </c>
    </row>
    <row r="3251" spans="1:12" ht="15" customHeight="1">
      <c r="A3251" s="17" t="s">
        <v>4096</v>
      </c>
      <c r="B3251" s="18" t="s">
        <v>2723</v>
      </c>
      <c r="C3251" s="18" t="s">
        <v>2052</v>
      </c>
      <c r="D3251" s="50" t="s">
        <v>2104</v>
      </c>
      <c r="E3251" s="18" t="s">
        <v>4087</v>
      </c>
      <c r="F3251" s="20"/>
      <c r="G3251" s="18" t="s">
        <v>467</v>
      </c>
      <c r="H3251" s="23" t="str">
        <f>IF(RIGHT(G3251,1)="M", LEFT(G3251,LEN(G3251)-1), G3251)</f>
        <v>HM409</v>
      </c>
      <c r="I3251" s="23" t="str">
        <f>IF(RIGHT(G3251,1)="M","M","Non-M")</f>
        <v>Non-M</v>
      </c>
      <c r="J3251" s="51"/>
      <c r="K3251" s="87"/>
      <c r="L3251" s="83" t="str">
        <f>IF(COUNTIF($E$3:E3687,E3256)=1,K3256,"")</f>
        <v/>
      </c>
    </row>
    <row r="3252" spans="1:12" ht="15" customHeight="1">
      <c r="A3252" s="17" t="s">
        <v>4097</v>
      </c>
      <c r="B3252" s="18" t="s">
        <v>2723</v>
      </c>
      <c r="C3252" s="18" t="s">
        <v>2052</v>
      </c>
      <c r="D3252" s="50" t="s">
        <v>2104</v>
      </c>
      <c r="E3252" s="18" t="s">
        <v>4087</v>
      </c>
      <c r="F3252" s="20"/>
      <c r="G3252" s="18" t="s">
        <v>843</v>
      </c>
      <c r="H3252" s="23" t="str">
        <f>IF(RIGHT(G3252,1)="M", LEFT(G3252,LEN(G3252)-1), G3252)</f>
        <v>HM502</v>
      </c>
      <c r="I3252" s="23" t="str">
        <f>IF(RIGHT(G3252,1)="M","M","Non-M")</f>
        <v>Non-M</v>
      </c>
      <c r="J3252" s="51"/>
      <c r="K3252" s="87"/>
      <c r="L3252" s="83" t="str">
        <f>IF(COUNTIF($E$3:E3687,E3257)=1,K3257,"")</f>
        <v/>
      </c>
    </row>
    <row r="3253" spans="1:12" ht="15" customHeight="1">
      <c r="A3253" s="17" t="s">
        <v>4098</v>
      </c>
      <c r="B3253" s="18" t="s">
        <v>2723</v>
      </c>
      <c r="C3253" s="18" t="s">
        <v>2052</v>
      </c>
      <c r="D3253" s="50" t="s">
        <v>2104</v>
      </c>
      <c r="E3253" s="18" t="s">
        <v>4087</v>
      </c>
      <c r="F3253" s="20"/>
      <c r="G3253" s="18" t="s">
        <v>123</v>
      </c>
      <c r="H3253" s="23" t="str">
        <f>IF(RIGHT(G3253,1)="M", LEFT(G3253,LEN(G3253)-1), G3253)</f>
        <v>DC202</v>
      </c>
      <c r="I3253" s="23" t="str">
        <f>IF(RIGHT(G3253,1)="M","M","Non-M")</f>
        <v>Non-M</v>
      </c>
      <c r="J3253" s="29"/>
      <c r="K3253" s="87"/>
      <c r="L3253" s="83" t="str">
        <f>IF(COUNTIF($E$3:E3687,E3258)=1,K3258,"")</f>
        <v/>
      </c>
    </row>
    <row r="3254" spans="1:12" ht="15" customHeight="1">
      <c r="A3254" s="17" t="s">
        <v>4099</v>
      </c>
      <c r="B3254" s="18" t="s">
        <v>2723</v>
      </c>
      <c r="C3254" s="18" t="s">
        <v>2052</v>
      </c>
      <c r="D3254" s="50" t="s">
        <v>2104</v>
      </c>
      <c r="E3254" s="18" t="s">
        <v>4087</v>
      </c>
      <c r="F3254" s="20"/>
      <c r="G3254" s="18" t="s">
        <v>4100</v>
      </c>
      <c r="H3254" s="23" t="str">
        <f>IF(RIGHT(G3254,1)="M", LEFT(G3254,LEN(G3254)-1), G3254)</f>
        <v>PK515</v>
      </c>
      <c r="I3254" s="23" t="str">
        <f>IF(RIGHT(G3254,1)="M","M","Non-M")</f>
        <v>M</v>
      </c>
      <c r="J3254" s="51"/>
      <c r="K3254" s="87"/>
      <c r="L3254" s="83" t="str">
        <f>IF(COUNTIF($E$3:E3687,E3259)=1,K3259,"")</f>
        <v/>
      </c>
    </row>
    <row r="3255" spans="1:12" ht="15" customHeight="1">
      <c r="A3255" s="17" t="s">
        <v>4101</v>
      </c>
      <c r="B3255" s="18" t="s">
        <v>2723</v>
      </c>
      <c r="C3255" s="18" t="s">
        <v>2052</v>
      </c>
      <c r="D3255" s="50" t="s">
        <v>2104</v>
      </c>
      <c r="E3255" s="18" t="s">
        <v>4087</v>
      </c>
      <c r="F3255" s="20"/>
      <c r="G3255" s="18" t="s">
        <v>4102</v>
      </c>
      <c r="H3255" s="23" t="str">
        <f>IF(RIGHT(G3255,1)="M", LEFT(G3255,LEN(G3255)-1), G3255)</f>
        <v>PK806</v>
      </c>
      <c r="I3255" s="23" t="str">
        <f>IF(RIGHT(G3255,1)="M","M","Non-M")</f>
        <v>M</v>
      </c>
      <c r="J3255" s="51"/>
      <c r="K3255" s="87"/>
      <c r="L3255" s="83" t="str">
        <f>IF(COUNTIF($E$3:E3687,E3260)=1,K3260,"")</f>
        <v/>
      </c>
    </row>
    <row r="3256" spans="1:12" ht="15" customHeight="1">
      <c r="A3256" s="17" t="s">
        <v>4103</v>
      </c>
      <c r="B3256" s="18" t="s">
        <v>2723</v>
      </c>
      <c r="C3256" s="18" t="s">
        <v>2052</v>
      </c>
      <c r="D3256" s="50" t="s">
        <v>2104</v>
      </c>
      <c r="E3256" s="18" t="s">
        <v>4087</v>
      </c>
      <c r="F3256" s="20"/>
      <c r="G3256" s="18" t="s">
        <v>4104</v>
      </c>
      <c r="H3256" s="23" t="str">
        <f>IF(RIGHT(G3256,1)="M", LEFT(G3256,LEN(G3256)-1), G3256)</f>
        <v>PK802</v>
      </c>
      <c r="I3256" s="23" t="str">
        <f>IF(RIGHT(G3256,1)="M","M","Non-M")</f>
        <v>M</v>
      </c>
      <c r="J3256" s="51"/>
      <c r="K3256" s="87"/>
      <c r="L3256" s="83" t="str">
        <f>IF(COUNTIF($E$3:E3687,E3261)=1,K3261,"")</f>
        <v/>
      </c>
    </row>
    <row r="3257" spans="1:12" ht="15" customHeight="1">
      <c r="A3257" s="17" t="s">
        <v>4105</v>
      </c>
      <c r="B3257" s="18" t="s">
        <v>2723</v>
      </c>
      <c r="C3257" s="18" t="s">
        <v>2052</v>
      </c>
      <c r="D3257" s="50" t="s">
        <v>2104</v>
      </c>
      <c r="E3257" s="18" t="s">
        <v>4087</v>
      </c>
      <c r="F3257" s="20"/>
      <c r="G3257" s="18" t="s">
        <v>528</v>
      </c>
      <c r="H3257" s="23" t="str">
        <f>IF(RIGHT(G3257,1)="M", LEFT(G3257,LEN(G3257)-1), G3257)</f>
        <v>DC100</v>
      </c>
      <c r="I3257" s="23" t="str">
        <f>IF(RIGHT(G3257,1)="M","M","Non-M")</f>
        <v>Non-M</v>
      </c>
      <c r="J3257" s="51"/>
      <c r="K3257" s="87"/>
      <c r="L3257" s="83" t="str">
        <f>IF(COUNTIF($E$3:E3687,E3262)=1,K3262,"")</f>
        <v/>
      </c>
    </row>
    <row r="3258" spans="1:12" ht="15" customHeight="1">
      <c r="A3258" s="17" t="s">
        <v>4106</v>
      </c>
      <c r="B3258" s="18" t="s">
        <v>2723</v>
      </c>
      <c r="C3258" s="18" t="s">
        <v>2052</v>
      </c>
      <c r="D3258" s="50" t="s">
        <v>2104</v>
      </c>
      <c r="E3258" s="18" t="s">
        <v>4087</v>
      </c>
      <c r="F3258" s="20"/>
      <c r="G3258" s="18" t="s">
        <v>102</v>
      </c>
      <c r="H3258" s="23" t="str">
        <f>IF(RIGHT(G3258,1)="M", LEFT(G3258,LEN(G3258)-1), G3258)</f>
        <v>DC400</v>
      </c>
      <c r="I3258" s="23" t="str">
        <f>IF(RIGHT(G3258,1)="M","M","Non-M")</f>
        <v>M</v>
      </c>
      <c r="J3258" s="51"/>
      <c r="K3258" s="87"/>
      <c r="L3258" s="83" t="str">
        <f>IF(COUNTIF($E$3:E3687,E3263)=1,K3263,"")</f>
        <v/>
      </c>
    </row>
    <row r="3259" spans="1:12" ht="15" customHeight="1">
      <c r="A3259" s="17" t="s">
        <v>4107</v>
      </c>
      <c r="B3259" s="18" t="s">
        <v>2723</v>
      </c>
      <c r="C3259" s="18" t="s">
        <v>14</v>
      </c>
      <c r="D3259" s="50" t="s">
        <v>1459</v>
      </c>
      <c r="E3259" s="18" t="s">
        <v>4108</v>
      </c>
      <c r="F3259" s="20"/>
      <c r="G3259" s="18" t="s">
        <v>483</v>
      </c>
      <c r="H3259" s="23" t="str">
        <f>IF(RIGHT(G3259,1)="M", LEFT(G3259,LEN(G3259)-1), G3259)</f>
        <v>WB208</v>
      </c>
      <c r="I3259" s="23" t="str">
        <f>IF(RIGHT(G3259,1)="M","M","Non-M")</f>
        <v>M</v>
      </c>
      <c r="J3259" s="51"/>
      <c r="K3259" s="87"/>
      <c r="L3259" s="83" t="str">
        <f>IF(COUNTIF($E$3:E3687,E3264)=1,K3264,"")</f>
        <v/>
      </c>
    </row>
    <row r="3260" spans="1:12" ht="15" customHeight="1">
      <c r="A3260" s="17" t="s">
        <v>4109</v>
      </c>
      <c r="B3260" s="18" t="s">
        <v>2723</v>
      </c>
      <c r="C3260" s="18" t="s">
        <v>14</v>
      </c>
      <c r="D3260" s="50" t="s">
        <v>1459</v>
      </c>
      <c r="E3260" s="18" t="s">
        <v>4108</v>
      </c>
      <c r="F3260" s="20"/>
      <c r="G3260" s="18" t="s">
        <v>1072</v>
      </c>
      <c r="H3260" s="23" t="str">
        <f>IF(RIGHT(G3260,1)="M", LEFT(G3260,LEN(G3260)-1), G3260)</f>
        <v>DC101</v>
      </c>
      <c r="I3260" s="23" t="str">
        <f>IF(RIGHT(G3260,1)="M","M","Non-M")</f>
        <v>M</v>
      </c>
      <c r="J3260" s="51" t="s">
        <v>4110</v>
      </c>
      <c r="K3260" s="87"/>
      <c r="L3260" s="83" t="str">
        <f>IF(COUNTIF($E$3:E3687,E3265)=1,K3265,"")</f>
        <v/>
      </c>
    </row>
    <row r="3261" spans="1:12" ht="15" customHeight="1">
      <c r="A3261" s="17" t="s">
        <v>4111</v>
      </c>
      <c r="B3261" s="18" t="s">
        <v>2723</v>
      </c>
      <c r="C3261" s="18" t="s">
        <v>14</v>
      </c>
      <c r="D3261" s="50" t="s">
        <v>1459</v>
      </c>
      <c r="E3261" s="18" t="s">
        <v>4108</v>
      </c>
      <c r="F3261" s="20"/>
      <c r="G3261" s="18" t="s">
        <v>123</v>
      </c>
      <c r="H3261" s="23" t="str">
        <f>IF(RIGHT(G3261,1)="M", LEFT(G3261,LEN(G3261)-1), G3261)</f>
        <v>DC202</v>
      </c>
      <c r="I3261" s="23" t="str">
        <f>IF(RIGHT(G3261,1)="M","M","Non-M")</f>
        <v>Non-M</v>
      </c>
      <c r="J3261" s="51"/>
      <c r="K3261" s="87"/>
      <c r="L3261" s="83" t="str">
        <f>IF(COUNTIF($E$3:E3687,E3266)=1,K3266,"")</f>
        <v/>
      </c>
    </row>
    <row r="3262" spans="1:12" ht="15" customHeight="1">
      <c r="A3262" s="17" t="s">
        <v>4112</v>
      </c>
      <c r="B3262" s="18" t="s">
        <v>2723</v>
      </c>
      <c r="C3262" s="18" t="s">
        <v>14</v>
      </c>
      <c r="D3262" s="50" t="s">
        <v>1459</v>
      </c>
      <c r="E3262" s="18" t="s">
        <v>4108</v>
      </c>
      <c r="F3262" s="20"/>
      <c r="G3262" s="18" t="s">
        <v>125</v>
      </c>
      <c r="H3262" s="23" t="str">
        <f>IF(RIGHT(G3262,1)="M", LEFT(G3262,LEN(G3262)-1), G3262)</f>
        <v>DC300</v>
      </c>
      <c r="I3262" s="23" t="str">
        <f>IF(RIGHT(G3262,1)="M","M","Non-M")</f>
        <v>Non-M</v>
      </c>
      <c r="J3262" s="51"/>
      <c r="K3262" s="87"/>
      <c r="L3262" s="83" t="str">
        <f>IF(COUNTIF($E$3:E3687,E3267)=1,K3267,"")</f>
        <v/>
      </c>
    </row>
    <row r="3263" spans="1:12" ht="15" customHeight="1">
      <c r="A3263" s="17" t="s">
        <v>4113</v>
      </c>
      <c r="B3263" s="18" t="s">
        <v>2723</v>
      </c>
      <c r="C3263" s="18" t="s">
        <v>14</v>
      </c>
      <c r="D3263" s="50" t="s">
        <v>1459</v>
      </c>
      <c r="E3263" s="18" t="s">
        <v>4108</v>
      </c>
      <c r="F3263" s="20"/>
      <c r="G3263" s="18" t="s">
        <v>834</v>
      </c>
      <c r="H3263" s="23" t="str">
        <f>IF(RIGHT(G3263,1)="M", LEFT(G3263,LEN(G3263)-1), G3263)</f>
        <v>PK200</v>
      </c>
      <c r="I3263" s="23" t="str">
        <f>IF(RIGHT(G3263,1)="M","M","Non-M")</f>
        <v>Non-M</v>
      </c>
      <c r="J3263" s="51"/>
      <c r="K3263" s="87"/>
      <c r="L3263" s="83" t="str">
        <f>IF(COUNTIF($E$3:E3687,E3268)=1,K3268,"")</f>
        <v/>
      </c>
    </row>
    <row r="3264" spans="1:12" ht="15" customHeight="1">
      <c r="A3264" s="17" t="s">
        <v>4114</v>
      </c>
      <c r="B3264" s="18" t="s">
        <v>2723</v>
      </c>
      <c r="C3264" s="18" t="s">
        <v>14</v>
      </c>
      <c r="D3264" s="50" t="s">
        <v>1459</v>
      </c>
      <c r="E3264" s="18" t="s">
        <v>4108</v>
      </c>
      <c r="F3264" s="20"/>
      <c r="G3264" s="18" t="s">
        <v>234</v>
      </c>
      <c r="H3264" s="23" t="str">
        <f>IF(RIGHT(G3264,1)="M", LEFT(G3264,LEN(G3264)-1), G3264)</f>
        <v>PB204</v>
      </c>
      <c r="I3264" s="23" t="str">
        <f>IF(RIGHT(G3264,1)="M","M","Non-M")</f>
        <v>Non-M</v>
      </c>
      <c r="J3264" s="51"/>
      <c r="K3264" s="87"/>
      <c r="L3264" s="83" t="str">
        <f>IF(COUNTIF($E$3:E3687,E3279)=1,K3279,"")</f>
        <v/>
      </c>
    </row>
    <row r="3265" spans="1:12" ht="15" customHeight="1">
      <c r="A3265" s="17" t="s">
        <v>4115</v>
      </c>
      <c r="B3265" s="18" t="s">
        <v>2723</v>
      </c>
      <c r="C3265" s="18" t="s">
        <v>14</v>
      </c>
      <c r="D3265" s="50" t="s">
        <v>1459</v>
      </c>
      <c r="E3265" s="18" t="s">
        <v>4108</v>
      </c>
      <c r="F3265" s="20"/>
      <c r="G3265" s="18" t="s">
        <v>1742</v>
      </c>
      <c r="H3265" s="23" t="str">
        <f>IF(RIGHT(G3265,1)="M", LEFT(G3265,LEN(G3265)-1), G3265)</f>
        <v>PK805</v>
      </c>
      <c r="I3265" s="23" t="str">
        <f>IF(RIGHT(G3265,1)="M","M","Non-M")</f>
        <v>Non-M</v>
      </c>
      <c r="J3265" s="51"/>
      <c r="K3265" s="87"/>
      <c r="L3265" s="83" t="str">
        <f>IF(COUNTIF($E$3:E3687,E3280)=1,K3280,"")</f>
        <v/>
      </c>
    </row>
    <row r="3266" spans="1:12" ht="15" customHeight="1">
      <c r="A3266" s="17" t="s">
        <v>4116</v>
      </c>
      <c r="B3266" s="18" t="s">
        <v>2723</v>
      </c>
      <c r="C3266" s="18" t="s">
        <v>14</v>
      </c>
      <c r="D3266" s="50" t="s">
        <v>1459</v>
      </c>
      <c r="E3266" s="18" t="s">
        <v>4108</v>
      </c>
      <c r="F3266" s="20"/>
      <c r="G3266" s="18" t="s">
        <v>1767</v>
      </c>
      <c r="H3266" s="23" t="str">
        <f>IF(RIGHT(G3266,1)="M", LEFT(G3266,LEN(G3266)-1), G3266)</f>
        <v>JS105</v>
      </c>
      <c r="I3266" s="23" t="str">
        <f>IF(RIGHT(G3266,1)="M","M","Non-M")</f>
        <v>Non-M</v>
      </c>
      <c r="J3266" s="51"/>
      <c r="K3266" s="87"/>
      <c r="L3266" s="83" t="str">
        <f>IF(COUNTIF($E$3:E3687,E3281)=1,K3281,"")</f>
        <v/>
      </c>
    </row>
    <row r="3267" spans="1:12" ht="15" customHeight="1">
      <c r="A3267" s="17" t="s">
        <v>4117</v>
      </c>
      <c r="B3267" s="18" t="s">
        <v>2723</v>
      </c>
      <c r="C3267" s="18" t="s">
        <v>14</v>
      </c>
      <c r="D3267" s="50" t="s">
        <v>1459</v>
      </c>
      <c r="E3267" s="18" t="s">
        <v>4108</v>
      </c>
      <c r="F3267" s="20"/>
      <c r="G3267" s="18" t="s">
        <v>289</v>
      </c>
      <c r="H3267" s="23" t="str">
        <f>IF(RIGHT(G3267,1)="M", LEFT(G3267,LEN(G3267)-1), G3267)</f>
        <v>HM402</v>
      </c>
      <c r="I3267" s="23" t="str">
        <f>IF(RIGHT(G3267,1)="M","M","Non-M")</f>
        <v>Non-M</v>
      </c>
      <c r="J3267" s="51"/>
      <c r="K3267" s="87"/>
      <c r="L3267" s="83" t="str">
        <f>IF(COUNTIF($E$3:E3687,E3282)=1,K3282,"")</f>
        <v/>
      </c>
    </row>
    <row r="3268" spans="1:12" ht="15" customHeight="1">
      <c r="A3268" s="17" t="s">
        <v>4118</v>
      </c>
      <c r="B3268" s="18" t="s">
        <v>2723</v>
      </c>
      <c r="C3268" s="18" t="s">
        <v>14</v>
      </c>
      <c r="D3268" s="50" t="s">
        <v>1459</v>
      </c>
      <c r="E3268" s="18" t="s">
        <v>4108</v>
      </c>
      <c r="F3268" s="20"/>
      <c r="G3268" s="18" t="s">
        <v>582</v>
      </c>
      <c r="H3268" s="23" t="str">
        <f>IF(RIGHT(G3268,1)="M", LEFT(G3268,LEN(G3268)-1), G3268)</f>
        <v>VT805</v>
      </c>
      <c r="I3268" s="23" t="str">
        <f>IF(RIGHT(G3268,1)="M","M","Non-M")</f>
        <v>Non-M</v>
      </c>
      <c r="J3268" s="51" t="s">
        <v>4119</v>
      </c>
      <c r="K3268" s="87"/>
      <c r="L3268" s="83" t="str">
        <f>IF(COUNTIF($E$3:E3687,E3283)=1,K3283,"")</f>
        <v/>
      </c>
    </row>
    <row r="3269" spans="1:12" ht="15" customHeight="1">
      <c r="A3269" s="17" t="s">
        <v>4120</v>
      </c>
      <c r="B3269" s="18" t="s">
        <v>2723</v>
      </c>
      <c r="C3269" s="18" t="s">
        <v>14</v>
      </c>
      <c r="D3269" s="50" t="s">
        <v>1459</v>
      </c>
      <c r="E3269" s="18" t="s">
        <v>4121</v>
      </c>
      <c r="F3269" s="20"/>
      <c r="G3269" s="18" t="s">
        <v>483</v>
      </c>
      <c r="H3269" s="23" t="str">
        <f>IF(RIGHT(G3269,1)="M", LEFT(G3269,LEN(G3269)-1), G3269)</f>
        <v>WB208</v>
      </c>
      <c r="I3269" s="23" t="str">
        <f>IF(RIGHT(G3269,1)="M","M","Non-M")</f>
        <v>M</v>
      </c>
      <c r="J3269" s="29"/>
      <c r="K3269" s="87"/>
      <c r="L3269" s="83" t="str">
        <f>IF(COUNTIF($E$3:E3687,E3284)=1,K3284,"")</f>
        <v/>
      </c>
    </row>
    <row r="3270" spans="1:12" ht="15" customHeight="1">
      <c r="A3270" s="17" t="s">
        <v>4122</v>
      </c>
      <c r="B3270" s="18" t="s">
        <v>2723</v>
      </c>
      <c r="C3270" s="18" t="s">
        <v>14</v>
      </c>
      <c r="D3270" s="50" t="s">
        <v>1459</v>
      </c>
      <c r="E3270" s="18" t="s">
        <v>4121</v>
      </c>
      <c r="F3270" s="20"/>
      <c r="G3270" s="18" t="s">
        <v>1072</v>
      </c>
      <c r="H3270" s="23" t="str">
        <f>IF(RIGHT(G3270,1)="M", LEFT(G3270,LEN(G3270)-1), G3270)</f>
        <v>DC101</v>
      </c>
      <c r="I3270" s="23" t="str">
        <f>IF(RIGHT(G3270,1)="M","M","Non-M")</f>
        <v>M</v>
      </c>
      <c r="J3270" s="29" t="s">
        <v>4110</v>
      </c>
      <c r="K3270" s="87"/>
      <c r="L3270" s="83" t="str">
        <f>IF(COUNTIF($E$3:E3687,E3285)=1,K3285,"")</f>
        <v/>
      </c>
    </row>
    <row r="3271" spans="1:12" ht="15" customHeight="1">
      <c r="A3271" s="17" t="s">
        <v>4123</v>
      </c>
      <c r="B3271" s="18" t="s">
        <v>2723</v>
      </c>
      <c r="C3271" s="18" t="s">
        <v>14</v>
      </c>
      <c r="D3271" s="50" t="s">
        <v>1459</v>
      </c>
      <c r="E3271" s="18" t="s">
        <v>4121</v>
      </c>
      <c r="F3271" s="20"/>
      <c r="G3271" s="18" t="s">
        <v>123</v>
      </c>
      <c r="H3271" s="23" t="str">
        <f>IF(RIGHT(G3271,1)="M", LEFT(G3271,LEN(G3271)-1), G3271)</f>
        <v>DC202</v>
      </c>
      <c r="I3271" s="23" t="str">
        <f>IF(RIGHT(G3271,1)="M","M","Non-M")</f>
        <v>Non-M</v>
      </c>
      <c r="J3271" s="29"/>
      <c r="K3271" s="87"/>
      <c r="L3271" s="83" t="str">
        <f>IF(COUNTIF($E$3:E3687,E3286)=1,K3286,"")</f>
        <v/>
      </c>
    </row>
    <row r="3272" spans="1:12" ht="15" customHeight="1">
      <c r="A3272" s="17" t="s">
        <v>4124</v>
      </c>
      <c r="B3272" s="18" t="s">
        <v>2723</v>
      </c>
      <c r="C3272" s="18" t="s">
        <v>14</v>
      </c>
      <c r="D3272" s="50" t="s">
        <v>1459</v>
      </c>
      <c r="E3272" s="18" t="s">
        <v>4121</v>
      </c>
      <c r="F3272" s="20"/>
      <c r="G3272" s="18" t="s">
        <v>125</v>
      </c>
      <c r="H3272" s="23" t="str">
        <f>IF(RIGHT(G3272,1)="M", LEFT(G3272,LEN(G3272)-1), G3272)</f>
        <v>DC300</v>
      </c>
      <c r="I3272" s="23" t="str">
        <f>IF(RIGHT(G3272,1)="M","M","Non-M")</f>
        <v>Non-M</v>
      </c>
      <c r="J3272" s="29"/>
      <c r="K3272" s="87"/>
      <c r="L3272" s="83" t="str">
        <f>IF(COUNTIF($E$3:E3687,E3287)=1,K3287,"")</f>
        <v/>
      </c>
    </row>
    <row r="3273" spans="1:12" ht="15" customHeight="1">
      <c r="A3273" s="17" t="s">
        <v>4125</v>
      </c>
      <c r="B3273" s="18" t="s">
        <v>2723</v>
      </c>
      <c r="C3273" s="18" t="s">
        <v>14</v>
      </c>
      <c r="D3273" s="50" t="s">
        <v>1459</v>
      </c>
      <c r="E3273" s="18" t="s">
        <v>4121</v>
      </c>
      <c r="F3273" s="20"/>
      <c r="G3273" s="18" t="s">
        <v>834</v>
      </c>
      <c r="H3273" s="23" t="str">
        <f>IF(RIGHT(G3273,1)="M", LEFT(G3273,LEN(G3273)-1), G3273)</f>
        <v>PK200</v>
      </c>
      <c r="I3273" s="23" t="str">
        <f>IF(RIGHT(G3273,1)="M","M","Non-M")</f>
        <v>Non-M</v>
      </c>
      <c r="J3273" s="29"/>
      <c r="K3273" s="87"/>
      <c r="L3273" s="83" t="str">
        <f>IF(COUNTIF($E$3:E3687,E3288)=1,K3288,"")</f>
        <v/>
      </c>
    </row>
    <row r="3274" spans="1:12" ht="15" customHeight="1">
      <c r="A3274" s="17" t="s">
        <v>4126</v>
      </c>
      <c r="B3274" s="18" t="s">
        <v>2723</v>
      </c>
      <c r="C3274" s="18" t="s">
        <v>14</v>
      </c>
      <c r="D3274" s="50" t="s">
        <v>1459</v>
      </c>
      <c r="E3274" s="18" t="s">
        <v>4121</v>
      </c>
      <c r="F3274" s="20"/>
      <c r="G3274" s="18" t="s">
        <v>234</v>
      </c>
      <c r="H3274" s="23" t="str">
        <f>IF(RIGHT(G3274,1)="M", LEFT(G3274,LEN(G3274)-1), G3274)</f>
        <v>PB204</v>
      </c>
      <c r="I3274" s="23" t="str">
        <f>IF(RIGHT(G3274,1)="M","M","Non-M")</f>
        <v>Non-M</v>
      </c>
      <c r="J3274" s="29"/>
      <c r="K3274" s="87"/>
      <c r="L3274" s="83" t="str">
        <f>IF(COUNTIF($E$3:E3687,E3289)=1,K3289,"")</f>
        <v/>
      </c>
    </row>
    <row r="3275" spans="1:12" ht="15" customHeight="1">
      <c r="A3275" s="17" t="s">
        <v>4127</v>
      </c>
      <c r="B3275" s="18" t="s">
        <v>2723</v>
      </c>
      <c r="C3275" s="18" t="s">
        <v>14</v>
      </c>
      <c r="D3275" s="50" t="s">
        <v>1459</v>
      </c>
      <c r="E3275" s="18" t="s">
        <v>4121</v>
      </c>
      <c r="F3275" s="20"/>
      <c r="G3275" s="18" t="s">
        <v>1742</v>
      </c>
      <c r="H3275" s="23" t="str">
        <f>IF(RIGHT(G3275,1)="M", LEFT(G3275,LEN(G3275)-1), G3275)</f>
        <v>PK805</v>
      </c>
      <c r="I3275" s="23" t="str">
        <f>IF(RIGHT(G3275,1)="M","M","Non-M")</f>
        <v>Non-M</v>
      </c>
      <c r="J3275" s="29"/>
      <c r="K3275" s="87"/>
      <c r="L3275" s="83" t="str">
        <f>IF(COUNTIF($E$3:E3687,E3290)=1,K3290,"")</f>
        <v/>
      </c>
    </row>
    <row r="3276" spans="1:12" ht="15" customHeight="1">
      <c r="A3276" s="17" t="s">
        <v>4128</v>
      </c>
      <c r="B3276" s="18" t="s">
        <v>2723</v>
      </c>
      <c r="C3276" s="18" t="s">
        <v>14</v>
      </c>
      <c r="D3276" s="50" t="s">
        <v>1459</v>
      </c>
      <c r="E3276" s="18" t="s">
        <v>4121</v>
      </c>
      <c r="F3276" s="20"/>
      <c r="G3276" s="18" t="s">
        <v>1767</v>
      </c>
      <c r="H3276" s="23" t="str">
        <f>IF(RIGHT(G3276,1)="M", LEFT(G3276,LEN(G3276)-1), G3276)</f>
        <v>JS105</v>
      </c>
      <c r="I3276" s="23" t="str">
        <f>IF(RIGHT(G3276,1)="M","M","Non-M")</f>
        <v>Non-M</v>
      </c>
      <c r="J3276" s="29"/>
      <c r="K3276" s="87"/>
      <c r="L3276" s="83" t="str">
        <f>IF(COUNTIF($E$3:E3687,E3291)=1,K3291,"")</f>
        <v/>
      </c>
    </row>
    <row r="3277" spans="1:12" ht="15" customHeight="1">
      <c r="A3277" s="17" t="s">
        <v>4129</v>
      </c>
      <c r="B3277" s="18" t="s">
        <v>2723</v>
      </c>
      <c r="C3277" s="18" t="s">
        <v>14</v>
      </c>
      <c r="D3277" s="50" t="s">
        <v>1459</v>
      </c>
      <c r="E3277" s="18" t="s">
        <v>4121</v>
      </c>
      <c r="F3277" s="20"/>
      <c r="G3277" s="18" t="s">
        <v>289</v>
      </c>
      <c r="H3277" s="23" t="str">
        <f>IF(RIGHT(G3277,1)="M", LEFT(G3277,LEN(G3277)-1), G3277)</f>
        <v>HM402</v>
      </c>
      <c r="I3277" s="23" t="str">
        <f>IF(RIGHT(G3277,1)="M","M","Non-M")</f>
        <v>Non-M</v>
      </c>
      <c r="J3277" s="29"/>
      <c r="K3277" s="87"/>
      <c r="L3277" s="83" t="str">
        <f>IF(COUNTIF($E$3:E3687,E3292)=1,K3292,"")</f>
        <v/>
      </c>
    </row>
    <row r="3278" spans="1:12" ht="15" customHeight="1">
      <c r="A3278" s="17" t="s">
        <v>4130</v>
      </c>
      <c r="B3278" s="18" t="s">
        <v>2723</v>
      </c>
      <c r="C3278" s="18" t="s">
        <v>14</v>
      </c>
      <c r="D3278" s="50" t="s">
        <v>1459</v>
      </c>
      <c r="E3278" s="18" t="s">
        <v>4121</v>
      </c>
      <c r="F3278" s="20"/>
      <c r="G3278" s="18" t="s">
        <v>582</v>
      </c>
      <c r="H3278" s="23" t="str">
        <f>IF(RIGHT(G3278,1)="M", LEFT(G3278,LEN(G3278)-1), G3278)</f>
        <v>VT805</v>
      </c>
      <c r="I3278" s="23" t="str">
        <f>IF(RIGHT(G3278,1)="M","M","Non-M")</f>
        <v>Non-M</v>
      </c>
      <c r="J3278" s="29" t="s">
        <v>4119</v>
      </c>
      <c r="K3278" s="87"/>
      <c r="L3278" s="83" t="str">
        <f>IF(COUNTIF($E$3:E3687,E3293)=1,K3293,"")</f>
        <v/>
      </c>
    </row>
    <row r="3279" spans="1:12" ht="15" customHeight="1">
      <c r="A3279" s="17" t="s">
        <v>4131</v>
      </c>
      <c r="B3279" s="18" t="s">
        <v>2723</v>
      </c>
      <c r="C3279" s="18" t="s">
        <v>4132</v>
      </c>
      <c r="D3279" s="50" t="s">
        <v>1459</v>
      </c>
      <c r="E3279" s="18" t="s">
        <v>4133</v>
      </c>
      <c r="F3279" s="20"/>
      <c r="G3279" s="18" t="s">
        <v>4134</v>
      </c>
      <c r="H3279" s="23" t="str">
        <f>IF(RIGHT(G3279,1)="M", LEFT(G3279,LEN(G3279)-1), G3279)</f>
        <v>CL406</v>
      </c>
      <c r="I3279" s="23" t="str">
        <f>IF(RIGHT(G3279,1)="M","M","Non-M")</f>
        <v>M</v>
      </c>
      <c r="J3279" s="51"/>
      <c r="K3279" s="87"/>
      <c r="L3279" s="83" t="str">
        <f>IF(COUNTIF($E$3:E3687,E3294)=1,K3294,"")</f>
        <v/>
      </c>
    </row>
    <row r="3280" spans="1:12" ht="15" customHeight="1">
      <c r="A3280" s="17" t="s">
        <v>4135</v>
      </c>
      <c r="B3280" s="18" t="s">
        <v>2723</v>
      </c>
      <c r="C3280" s="18" t="s">
        <v>4132</v>
      </c>
      <c r="D3280" s="50" t="s">
        <v>1459</v>
      </c>
      <c r="E3280" s="18" t="s">
        <v>4133</v>
      </c>
      <c r="F3280" s="20"/>
      <c r="G3280" s="18" t="s">
        <v>426</v>
      </c>
      <c r="H3280" s="23" t="str">
        <f>IF(RIGHT(G3280,1)="M", LEFT(G3280,LEN(G3280)-1), G3280)</f>
        <v>NK510</v>
      </c>
      <c r="I3280" s="23" t="str">
        <f>IF(RIGHT(G3280,1)="M","M","Non-M")</f>
        <v>Non-M</v>
      </c>
      <c r="J3280" s="51"/>
      <c r="K3280" s="87"/>
      <c r="L3280" s="83" t="str">
        <f>IF(COUNTIF($E$3:E3687,E3295)=1,K3295,"")</f>
        <v/>
      </c>
    </row>
    <row r="3281" spans="1:12" ht="15" customHeight="1">
      <c r="A3281" s="17" t="s">
        <v>4136</v>
      </c>
      <c r="B3281" s="18" t="s">
        <v>2723</v>
      </c>
      <c r="C3281" s="18" t="s">
        <v>4132</v>
      </c>
      <c r="D3281" s="50" t="s">
        <v>1459</v>
      </c>
      <c r="E3281" s="18" t="s">
        <v>4133</v>
      </c>
      <c r="F3281" s="20"/>
      <c r="G3281" s="18" t="s">
        <v>316</v>
      </c>
      <c r="H3281" s="23" t="str">
        <f>IF(RIGHT(G3281,1)="M", LEFT(G3281,LEN(G3281)-1), G3281)</f>
        <v>ZP200</v>
      </c>
      <c r="I3281" s="23" t="str">
        <f>IF(RIGHT(G3281,1)="M","M","Non-M")</f>
        <v>M</v>
      </c>
      <c r="J3281" s="51"/>
      <c r="K3281" s="87"/>
      <c r="L3281" s="83" t="str">
        <f>IF(COUNTIF($E$3:E3687,E3296)=1,K3296,"")</f>
        <v/>
      </c>
    </row>
    <row r="3282" spans="1:12" ht="15" customHeight="1">
      <c r="A3282" s="17" t="s">
        <v>4137</v>
      </c>
      <c r="B3282" s="18" t="s">
        <v>2723</v>
      </c>
      <c r="C3282" s="18" t="s">
        <v>4132</v>
      </c>
      <c r="D3282" s="50" t="s">
        <v>1459</v>
      </c>
      <c r="E3282" s="18" t="s">
        <v>4133</v>
      </c>
      <c r="F3282" s="20"/>
      <c r="G3282" s="18" t="s">
        <v>1462</v>
      </c>
      <c r="H3282" s="23" t="str">
        <f>IF(RIGHT(G3282,1)="M", LEFT(G3282,LEN(G3282)-1), G3282)</f>
        <v>ZP101</v>
      </c>
      <c r="I3282" s="23" t="str">
        <f>IF(RIGHT(G3282,1)="M","M","Non-M")</f>
        <v>M</v>
      </c>
      <c r="J3282" s="51"/>
      <c r="K3282" s="87"/>
      <c r="L3282" s="83" t="str">
        <f>IF(COUNTIF($E$3:E3687,E3297)=1,K3297,"")</f>
        <v/>
      </c>
    </row>
    <row r="3283" spans="1:12" ht="15" customHeight="1">
      <c r="A3283" s="17" t="s">
        <v>4138</v>
      </c>
      <c r="B3283" s="18" t="s">
        <v>2723</v>
      </c>
      <c r="C3283" s="18" t="s">
        <v>4132</v>
      </c>
      <c r="D3283" s="50" t="s">
        <v>1459</v>
      </c>
      <c r="E3283" s="18" t="s">
        <v>4133</v>
      </c>
      <c r="F3283" s="20"/>
      <c r="G3283" s="18" t="s">
        <v>128</v>
      </c>
      <c r="H3283" s="23" t="str">
        <f>IF(RIGHT(G3283,1)="M", LEFT(G3283,LEN(G3283)-1), G3283)</f>
        <v>PK201</v>
      </c>
      <c r="I3283" s="23" t="str">
        <f>IF(RIGHT(G3283,1)="M","M","Non-M")</f>
        <v>Non-M</v>
      </c>
      <c r="J3283" s="51"/>
      <c r="K3283" s="87"/>
      <c r="L3283" s="83" t="str">
        <f>IF(COUNTIF($E$3:E3687,E3298)=1,K3298,"")</f>
        <v/>
      </c>
    </row>
    <row r="3284" spans="1:12" ht="15" customHeight="1">
      <c r="A3284" s="17" t="s">
        <v>4139</v>
      </c>
      <c r="B3284" s="18" t="s">
        <v>2723</v>
      </c>
      <c r="C3284" s="18" t="s">
        <v>4132</v>
      </c>
      <c r="D3284" s="50" t="s">
        <v>1459</v>
      </c>
      <c r="E3284" s="18" t="s">
        <v>4133</v>
      </c>
      <c r="F3284" s="20"/>
      <c r="G3284" s="18" t="s">
        <v>234</v>
      </c>
      <c r="H3284" s="23" t="str">
        <f>IF(RIGHT(G3284,1)="M", LEFT(G3284,LEN(G3284)-1), G3284)</f>
        <v>PB204</v>
      </c>
      <c r="I3284" s="23" t="str">
        <f>IF(RIGHT(G3284,1)="M","M","Non-M")</f>
        <v>Non-M</v>
      </c>
      <c r="J3284" s="51"/>
      <c r="K3284" s="87"/>
      <c r="L3284" s="83" t="str">
        <f>IF(COUNTIF($E$3:E3687,E3299)=1,K3299,"")</f>
        <v/>
      </c>
    </row>
    <row r="3285" spans="1:12" ht="15" customHeight="1">
      <c r="A3285" s="17" t="s">
        <v>4140</v>
      </c>
      <c r="B3285" s="18" t="s">
        <v>2723</v>
      </c>
      <c r="C3285" s="18" t="s">
        <v>4132</v>
      </c>
      <c r="D3285" s="50" t="s">
        <v>1459</v>
      </c>
      <c r="E3285" s="18" t="s">
        <v>4133</v>
      </c>
      <c r="F3285" s="20"/>
      <c r="G3285" s="18" t="s">
        <v>4141</v>
      </c>
      <c r="H3285" s="23" t="str">
        <f>IF(RIGHT(G3285,1)="M", LEFT(G3285,LEN(G3285)-1), G3285)</f>
        <v>HM410</v>
      </c>
      <c r="I3285" s="23" t="str">
        <f>IF(RIGHT(G3285,1)="M","M","Non-M")</f>
        <v>Non-M</v>
      </c>
      <c r="J3285" s="51"/>
      <c r="K3285" s="87"/>
      <c r="L3285" s="83" t="str">
        <f>IF(COUNTIF($E$3:E3687,E3300)=1,K3300,"")</f>
        <v/>
      </c>
    </row>
    <row r="3286" spans="1:12" ht="15" customHeight="1">
      <c r="A3286" s="17" t="s">
        <v>4142</v>
      </c>
      <c r="B3286" s="18" t="s">
        <v>2723</v>
      </c>
      <c r="C3286" s="18" t="s">
        <v>4132</v>
      </c>
      <c r="D3286" s="50" t="s">
        <v>1459</v>
      </c>
      <c r="E3286" s="18" t="s">
        <v>4133</v>
      </c>
      <c r="F3286" s="20"/>
      <c r="G3286" s="18" t="s">
        <v>1767</v>
      </c>
      <c r="H3286" s="23" t="str">
        <f>IF(RIGHT(G3286,1)="M", LEFT(G3286,LEN(G3286)-1), G3286)</f>
        <v>JS105</v>
      </c>
      <c r="I3286" s="23" t="str">
        <f>IF(RIGHT(G3286,1)="M","M","Non-M")</f>
        <v>Non-M</v>
      </c>
      <c r="J3286" s="51"/>
      <c r="K3286" s="87"/>
      <c r="L3286" s="83" t="str">
        <f>IF(COUNTIF($E$3:E3687,E3301)=1,K3301,"")</f>
        <v/>
      </c>
    </row>
    <row r="3287" spans="1:12" ht="15" customHeight="1">
      <c r="A3287" s="17" t="s">
        <v>4143</v>
      </c>
      <c r="B3287" s="18" t="s">
        <v>2723</v>
      </c>
      <c r="C3287" s="18" t="s">
        <v>4132</v>
      </c>
      <c r="D3287" s="50" t="s">
        <v>1459</v>
      </c>
      <c r="E3287" s="18" t="s">
        <v>4133</v>
      </c>
      <c r="F3287" s="20"/>
      <c r="G3287" s="18" t="s">
        <v>160</v>
      </c>
      <c r="H3287" s="23" t="str">
        <f>IF(RIGHT(G3287,1)="M", LEFT(G3287,LEN(G3287)-1), G3287)</f>
        <v>JS124</v>
      </c>
      <c r="I3287" s="23" t="str">
        <f>IF(RIGHT(G3287,1)="M","M","Non-M")</f>
        <v>Non-M</v>
      </c>
      <c r="J3287" s="51"/>
      <c r="K3287" s="87"/>
      <c r="L3287" s="83" t="str">
        <f>IF(COUNTIF($E$3:E3687,E3302)=1,K3302,"")</f>
        <v/>
      </c>
    </row>
    <row r="3288" spans="1:12" ht="15" customHeight="1">
      <c r="A3288" s="17" t="s">
        <v>4144</v>
      </c>
      <c r="B3288" s="18" t="s">
        <v>2723</v>
      </c>
      <c r="C3288" s="18" t="s">
        <v>4145</v>
      </c>
      <c r="D3288" s="50" t="s">
        <v>1459</v>
      </c>
      <c r="E3288" s="18" t="s">
        <v>4133</v>
      </c>
      <c r="F3288" s="20"/>
      <c r="G3288" s="18" t="s">
        <v>90</v>
      </c>
      <c r="H3288" s="23" t="str">
        <f>IF(RIGHT(G3288,1)="M", LEFT(G3288,LEN(G3288)-1), G3288)</f>
        <v>DC101</v>
      </c>
      <c r="I3288" s="23" t="str">
        <f>IF(RIGHT(G3288,1)="M","M","Non-M")</f>
        <v>Non-M</v>
      </c>
      <c r="J3288" s="51"/>
      <c r="K3288" s="87"/>
      <c r="L3288" s="83" t="str">
        <f>IF(COUNTIF($E$3:E3687,E3303)=1,K3303,"")</f>
        <v/>
      </c>
    </row>
    <row r="3289" spans="1:12" ht="15" customHeight="1">
      <c r="A3289" s="17" t="s">
        <v>4146</v>
      </c>
      <c r="B3289" s="18" t="s">
        <v>2723</v>
      </c>
      <c r="C3289" s="18" t="s">
        <v>4145</v>
      </c>
      <c r="D3289" s="50" t="s">
        <v>1459</v>
      </c>
      <c r="E3289" s="18" t="s">
        <v>4133</v>
      </c>
      <c r="F3289" s="20"/>
      <c r="G3289" s="18" t="s">
        <v>123</v>
      </c>
      <c r="H3289" s="23" t="str">
        <f>IF(RIGHT(G3289,1)="M", LEFT(G3289,LEN(G3289)-1), G3289)</f>
        <v>DC202</v>
      </c>
      <c r="I3289" s="23" t="str">
        <f>IF(RIGHT(G3289,1)="M","M","Non-M")</f>
        <v>Non-M</v>
      </c>
      <c r="J3289" s="51"/>
      <c r="K3289" s="87"/>
      <c r="L3289" s="83" t="str">
        <f>IF(COUNTIF($E$3:E3687,E3304)=1,K3304,"")</f>
        <v/>
      </c>
    </row>
    <row r="3290" spans="1:12" ht="15" customHeight="1">
      <c r="A3290" s="17" t="s">
        <v>4147</v>
      </c>
      <c r="B3290" s="18" t="s">
        <v>2723</v>
      </c>
      <c r="C3290" s="18" t="s">
        <v>4145</v>
      </c>
      <c r="D3290" s="50" t="s">
        <v>1459</v>
      </c>
      <c r="E3290" s="18" t="s">
        <v>4133</v>
      </c>
      <c r="F3290" s="20"/>
      <c r="G3290" s="18" t="s">
        <v>125</v>
      </c>
      <c r="H3290" s="23" t="str">
        <f>IF(RIGHT(G3290,1)="M", LEFT(G3290,LEN(G3290)-1), G3290)</f>
        <v>DC300</v>
      </c>
      <c r="I3290" s="23" t="str">
        <f>IF(RIGHT(G3290,1)="M","M","Non-M")</f>
        <v>Non-M</v>
      </c>
      <c r="J3290" s="51"/>
      <c r="K3290" s="87"/>
      <c r="L3290" s="83" t="str">
        <f>IF(COUNTIF($E$3:E3687,E3305)=1,K3305,"")</f>
        <v/>
      </c>
    </row>
    <row r="3291" spans="1:12" ht="15" customHeight="1">
      <c r="A3291" s="17" t="s">
        <v>4148</v>
      </c>
      <c r="B3291" s="18" t="s">
        <v>2723</v>
      </c>
      <c r="C3291" s="18" t="s">
        <v>4145</v>
      </c>
      <c r="D3291" s="50" t="s">
        <v>1459</v>
      </c>
      <c r="E3291" s="18" t="s">
        <v>4133</v>
      </c>
      <c r="F3291" s="20"/>
      <c r="G3291" s="18" t="s">
        <v>231</v>
      </c>
      <c r="H3291" s="23" t="str">
        <f>IF(RIGHT(G3291,1)="M", LEFT(G3291,LEN(G3291)-1), G3291)</f>
        <v>DC400</v>
      </c>
      <c r="I3291" s="23" t="str">
        <f>IF(RIGHT(G3291,1)="M","M","Non-M")</f>
        <v>Non-M</v>
      </c>
      <c r="J3291" s="51"/>
      <c r="K3291" s="87"/>
      <c r="L3291" s="83" t="str">
        <f>IF(COUNTIF($E$3:E3687,E3306)=1,K3306,"")</f>
        <v/>
      </c>
    </row>
    <row r="3292" spans="1:12" ht="15" customHeight="1">
      <c r="A3292" s="17" t="s">
        <v>4149</v>
      </c>
      <c r="B3292" s="18" t="s">
        <v>2723</v>
      </c>
      <c r="C3292" s="18" t="s">
        <v>4145</v>
      </c>
      <c r="D3292" s="50" t="s">
        <v>1459</v>
      </c>
      <c r="E3292" s="18" t="s">
        <v>4133</v>
      </c>
      <c r="F3292" s="20"/>
      <c r="G3292" s="18" t="s">
        <v>2114</v>
      </c>
      <c r="H3292" s="23" t="str">
        <f>IF(RIGHT(G3292,1)="M", LEFT(G3292,LEN(G3292)-1), G3292)</f>
        <v>PK202</v>
      </c>
      <c r="I3292" s="23" t="str">
        <f>IF(RIGHT(G3292,1)="M","M","Non-M")</f>
        <v>Non-M</v>
      </c>
      <c r="J3292" s="51"/>
      <c r="K3292" s="87"/>
      <c r="L3292" s="83" t="str">
        <f>IF(COUNTIF($E$3:E3687,E3307)=1,K3307,"")</f>
        <v/>
      </c>
    </row>
    <row r="3293" spans="1:12" ht="15" customHeight="1">
      <c r="A3293" s="17" t="s">
        <v>4150</v>
      </c>
      <c r="B3293" s="18" t="s">
        <v>2723</v>
      </c>
      <c r="C3293" s="18" t="s">
        <v>4145</v>
      </c>
      <c r="D3293" s="50" t="s">
        <v>1459</v>
      </c>
      <c r="E3293" s="18" t="s">
        <v>4133</v>
      </c>
      <c r="F3293" s="20"/>
      <c r="G3293" s="18" t="s">
        <v>234</v>
      </c>
      <c r="H3293" s="23" t="str">
        <f>IF(RIGHT(G3293,1)="M", LEFT(G3293,LEN(G3293)-1), G3293)</f>
        <v>PB204</v>
      </c>
      <c r="I3293" s="23" t="str">
        <f>IF(RIGHT(G3293,1)="M","M","Non-M")</f>
        <v>Non-M</v>
      </c>
      <c r="J3293" s="51"/>
      <c r="K3293" s="87"/>
      <c r="L3293" s="83" t="str">
        <f>IF(COUNTIF($E$3:E3687,E3308)=1,K3308,"")</f>
        <v/>
      </c>
    </row>
    <row r="3294" spans="1:12" ht="15" customHeight="1">
      <c r="A3294" s="17" t="s">
        <v>4151</v>
      </c>
      <c r="B3294" s="18" t="s">
        <v>2723</v>
      </c>
      <c r="C3294" s="18" t="s">
        <v>4145</v>
      </c>
      <c r="D3294" s="50" t="s">
        <v>1459</v>
      </c>
      <c r="E3294" s="18" t="s">
        <v>4133</v>
      </c>
      <c r="F3294" s="20"/>
      <c r="G3294" s="18" t="s">
        <v>1243</v>
      </c>
      <c r="H3294" s="23" t="str">
        <f>IF(RIGHT(G3294,1)="M", LEFT(G3294,LEN(G3294)-1), G3294)</f>
        <v>WB501</v>
      </c>
      <c r="I3294" s="23" t="str">
        <f>IF(RIGHT(G3294,1)="M","M","Non-M")</f>
        <v>Non-M</v>
      </c>
      <c r="J3294" s="51"/>
      <c r="K3294" s="87"/>
      <c r="L3294" s="83" t="str">
        <f>IF(COUNTIF($E$3:E3687,E3309)=1,K3309,"")</f>
        <v/>
      </c>
    </row>
    <row r="3295" spans="1:12" ht="15" customHeight="1">
      <c r="A3295" s="17" t="s">
        <v>4152</v>
      </c>
      <c r="B3295" s="18" t="s">
        <v>2723</v>
      </c>
      <c r="C3295" s="18" t="s">
        <v>4145</v>
      </c>
      <c r="D3295" s="50" t="s">
        <v>1459</v>
      </c>
      <c r="E3295" s="18" t="s">
        <v>4133</v>
      </c>
      <c r="F3295" s="20"/>
      <c r="G3295" s="18" t="s">
        <v>1818</v>
      </c>
      <c r="H3295" s="23" t="str">
        <f>IF(RIGHT(G3295,1)="M", LEFT(G3295,LEN(G3295)-1), G3295)</f>
        <v>HM404</v>
      </c>
      <c r="I3295" s="23" t="str">
        <f>IF(RIGHT(G3295,1)="M","M","Non-M")</f>
        <v>Non-M</v>
      </c>
      <c r="J3295" s="51"/>
      <c r="K3295" s="87"/>
      <c r="L3295" s="83" t="str">
        <f>IF(COUNTIF($E$3:E3687,E3310)=1,K3310,"")</f>
        <v/>
      </c>
    </row>
    <row r="3296" spans="1:12" ht="15" customHeight="1">
      <c r="A3296" s="17" t="s">
        <v>4153</v>
      </c>
      <c r="B3296" s="18" t="s">
        <v>2723</v>
      </c>
      <c r="C3296" s="18" t="s">
        <v>4145</v>
      </c>
      <c r="D3296" s="50" t="s">
        <v>1459</v>
      </c>
      <c r="E3296" s="18" t="s">
        <v>4133</v>
      </c>
      <c r="F3296" s="20"/>
      <c r="G3296" s="18" t="s">
        <v>1767</v>
      </c>
      <c r="H3296" s="23" t="str">
        <f>IF(RIGHT(G3296,1)="M", LEFT(G3296,LEN(G3296)-1), G3296)</f>
        <v>JS105</v>
      </c>
      <c r="I3296" s="23" t="str">
        <f>IF(RIGHT(G3296,1)="M","M","Non-M")</f>
        <v>Non-M</v>
      </c>
      <c r="J3296" s="51"/>
      <c r="K3296" s="87"/>
      <c r="L3296" s="83" t="str">
        <f>IF(COUNTIF($E$3:E3687,E3311)=1,K3311,"")</f>
        <v/>
      </c>
    </row>
    <row r="3297" spans="1:12" ht="15" customHeight="1">
      <c r="A3297" s="17" t="s">
        <v>4154</v>
      </c>
      <c r="B3297" s="18" t="s">
        <v>2723</v>
      </c>
      <c r="C3297" s="18" t="s">
        <v>4145</v>
      </c>
      <c r="D3297" s="50" t="s">
        <v>1459</v>
      </c>
      <c r="E3297" s="18" t="s">
        <v>4133</v>
      </c>
      <c r="F3297" s="20"/>
      <c r="G3297" s="18" t="s">
        <v>160</v>
      </c>
      <c r="H3297" s="23" t="str">
        <f>IF(RIGHT(G3297,1)="M", LEFT(G3297,LEN(G3297)-1), G3297)</f>
        <v>JS124</v>
      </c>
      <c r="I3297" s="23" t="str">
        <f>IF(RIGHT(G3297,1)="M","M","Non-M")</f>
        <v>Non-M</v>
      </c>
      <c r="J3297" s="51"/>
      <c r="K3297" s="87"/>
      <c r="L3297" s="83" t="str">
        <f>IF(COUNTIF($E$3:E3687,E3312)=1,K3312,"")</f>
        <v/>
      </c>
    </row>
    <row r="3298" spans="1:12" ht="15" customHeight="1">
      <c r="A3298" s="17" t="s">
        <v>4155</v>
      </c>
      <c r="B3298" s="18" t="s">
        <v>2723</v>
      </c>
      <c r="C3298" s="18" t="s">
        <v>4132</v>
      </c>
      <c r="D3298" s="50" t="s">
        <v>1722</v>
      </c>
      <c r="E3298" s="18" t="s">
        <v>4133</v>
      </c>
      <c r="F3298" s="20"/>
      <c r="G3298" s="18" t="s">
        <v>105</v>
      </c>
      <c r="H3298" s="23" t="str">
        <f>IF(RIGHT(G3298,1)="M", LEFT(G3298,LEN(G3298)-1), G3298)</f>
        <v>CL413</v>
      </c>
      <c r="I3298" s="23" t="str">
        <f>IF(RIGHT(G3298,1)="M","M","Non-M")</f>
        <v>M</v>
      </c>
      <c r="J3298" s="51"/>
      <c r="K3298" s="87"/>
      <c r="L3298" s="83" t="str">
        <f>IF(COUNTIF($E$3:E3687,E3313)=1,K3313,"")</f>
        <v/>
      </c>
    </row>
    <row r="3299" spans="1:12" ht="15" customHeight="1">
      <c r="A3299" s="17" t="s">
        <v>4156</v>
      </c>
      <c r="B3299" s="18" t="s">
        <v>2723</v>
      </c>
      <c r="C3299" s="18" t="s">
        <v>4132</v>
      </c>
      <c r="D3299" s="50" t="s">
        <v>1722</v>
      </c>
      <c r="E3299" s="18" t="s">
        <v>4133</v>
      </c>
      <c r="F3299" s="20"/>
      <c r="G3299" s="18" t="s">
        <v>316</v>
      </c>
      <c r="H3299" s="23" t="str">
        <f>IF(RIGHT(G3299,1)="M", LEFT(G3299,LEN(G3299)-1), G3299)</f>
        <v>ZP200</v>
      </c>
      <c r="I3299" s="23" t="str">
        <f>IF(RIGHT(G3299,1)="M","M","Non-M")</f>
        <v>M</v>
      </c>
      <c r="J3299" s="51"/>
      <c r="K3299" s="87"/>
      <c r="L3299" s="83" t="str">
        <f>IF(COUNTIF($E$3:E3687,E3314)=1,K3314,"")</f>
        <v/>
      </c>
    </row>
    <row r="3300" spans="1:12" ht="15" customHeight="1">
      <c r="A3300" s="17" t="s">
        <v>4157</v>
      </c>
      <c r="B3300" s="18" t="s">
        <v>2723</v>
      </c>
      <c r="C3300" s="18" t="s">
        <v>4132</v>
      </c>
      <c r="D3300" s="50" t="s">
        <v>1722</v>
      </c>
      <c r="E3300" s="18" t="s">
        <v>4133</v>
      </c>
      <c r="F3300" s="20"/>
      <c r="G3300" s="18" t="s">
        <v>318</v>
      </c>
      <c r="H3300" s="23" t="str">
        <f>IF(RIGHT(G3300,1)="M", LEFT(G3300,LEN(G3300)-1), G3300)</f>
        <v>ZP106</v>
      </c>
      <c r="I3300" s="23" t="str">
        <f>IF(RIGHT(G3300,1)="M","M","Non-M")</f>
        <v>Non-M</v>
      </c>
      <c r="J3300" s="51"/>
      <c r="K3300" s="87"/>
      <c r="L3300" s="83" t="str">
        <f>IF(COUNTIF($E$3:E3687,E3315)=1,K3315,"")</f>
        <v/>
      </c>
    </row>
    <row r="3301" spans="1:12" ht="15" customHeight="1">
      <c r="A3301" s="17" t="s">
        <v>4158</v>
      </c>
      <c r="B3301" s="18" t="s">
        <v>2723</v>
      </c>
      <c r="C3301" s="18" t="s">
        <v>4132</v>
      </c>
      <c r="D3301" s="50" t="s">
        <v>1722</v>
      </c>
      <c r="E3301" s="18" t="s">
        <v>4133</v>
      </c>
      <c r="F3301" s="20"/>
      <c r="G3301" s="18" t="s">
        <v>796</v>
      </c>
      <c r="H3301" s="23" t="str">
        <f>IF(RIGHT(G3301,1)="M", LEFT(G3301,LEN(G3301)-1), G3301)</f>
        <v>PK208</v>
      </c>
      <c r="I3301" s="23" t="str">
        <f>IF(RIGHT(G3301,1)="M","M","Non-M")</f>
        <v>M</v>
      </c>
      <c r="J3301" s="51"/>
      <c r="K3301" s="87"/>
      <c r="L3301" s="83" t="str">
        <f>IF(COUNTIF($E$3:E3687,E3316)=1,K3316,"")</f>
        <v/>
      </c>
    </row>
    <row r="3302" spans="1:12" ht="15" customHeight="1">
      <c r="A3302" s="17" t="s">
        <v>4159</v>
      </c>
      <c r="B3302" s="18" t="s">
        <v>2723</v>
      </c>
      <c r="C3302" s="18" t="s">
        <v>4132</v>
      </c>
      <c r="D3302" s="50" t="s">
        <v>1722</v>
      </c>
      <c r="E3302" s="18" t="s">
        <v>4133</v>
      </c>
      <c r="F3302" s="20"/>
      <c r="G3302" s="18" t="s">
        <v>234</v>
      </c>
      <c r="H3302" s="23" t="str">
        <f>IF(RIGHT(G3302,1)="M", LEFT(G3302,LEN(G3302)-1), G3302)</f>
        <v>PB204</v>
      </c>
      <c r="I3302" s="23" t="str">
        <f>IF(RIGHT(G3302,1)="M","M","Non-M")</f>
        <v>Non-M</v>
      </c>
      <c r="J3302" s="51"/>
      <c r="K3302" s="87"/>
      <c r="L3302" s="83" t="str">
        <f>IF(COUNTIF($E$3:E3687,#REF!)=1,#REF!,"")</f>
        <v/>
      </c>
    </row>
    <row r="3303" spans="1:12" ht="15" customHeight="1">
      <c r="A3303" s="17" t="s">
        <v>4160</v>
      </c>
      <c r="B3303" s="18" t="s">
        <v>2723</v>
      </c>
      <c r="C3303" s="18" t="s">
        <v>4132</v>
      </c>
      <c r="D3303" s="50" t="s">
        <v>1722</v>
      </c>
      <c r="E3303" s="18" t="s">
        <v>4133</v>
      </c>
      <c r="F3303" s="20"/>
      <c r="G3303" s="18" t="s">
        <v>584</v>
      </c>
      <c r="H3303" s="23" t="str">
        <f>IF(RIGHT(G3303,1)="M", LEFT(G3303,LEN(G3303)-1), G3303)</f>
        <v>HM509</v>
      </c>
      <c r="I3303" s="23" t="str">
        <f>IF(RIGHT(G3303,1)="M","M","Non-M")</f>
        <v>M</v>
      </c>
      <c r="J3303" s="51"/>
      <c r="K3303" s="87"/>
      <c r="L3303" s="83" t="str">
        <f>IF(COUNTIF($E$3:E3687,E3317)=1,K3317,"")</f>
        <v/>
      </c>
    </row>
    <row r="3304" spans="1:12" ht="15" customHeight="1">
      <c r="A3304" s="17" t="s">
        <v>4161</v>
      </c>
      <c r="B3304" s="18" t="s">
        <v>2723</v>
      </c>
      <c r="C3304" s="18" t="s">
        <v>4132</v>
      </c>
      <c r="D3304" s="50" t="s">
        <v>1722</v>
      </c>
      <c r="E3304" s="18" t="s">
        <v>4133</v>
      </c>
      <c r="F3304" s="20"/>
      <c r="G3304" s="18" t="s">
        <v>1767</v>
      </c>
      <c r="H3304" s="23" t="str">
        <f>IF(RIGHT(G3304,1)="M", LEFT(G3304,LEN(G3304)-1), G3304)</f>
        <v>JS105</v>
      </c>
      <c r="I3304" s="23" t="str">
        <f>IF(RIGHT(G3304,1)="M","M","Non-M")</f>
        <v>Non-M</v>
      </c>
      <c r="J3304" s="51"/>
      <c r="K3304" s="87"/>
      <c r="L3304" s="83" t="str">
        <f>IF(COUNTIF($E$3:E3687,E3318)=1,K3318,"")</f>
        <v/>
      </c>
    </row>
    <row r="3305" spans="1:12" ht="15" customHeight="1">
      <c r="A3305" s="17" t="s">
        <v>4162</v>
      </c>
      <c r="B3305" s="18" t="s">
        <v>2723</v>
      </c>
      <c r="C3305" s="18" t="s">
        <v>4132</v>
      </c>
      <c r="D3305" s="50" t="s">
        <v>1722</v>
      </c>
      <c r="E3305" s="18" t="s">
        <v>4133</v>
      </c>
      <c r="F3305" s="20"/>
      <c r="G3305" s="18" t="s">
        <v>160</v>
      </c>
      <c r="H3305" s="23" t="str">
        <f>IF(RIGHT(G3305,1)="M", LEFT(G3305,LEN(G3305)-1), G3305)</f>
        <v>JS124</v>
      </c>
      <c r="I3305" s="23" t="str">
        <f>IF(RIGHT(G3305,1)="M","M","Non-M")</f>
        <v>Non-M</v>
      </c>
      <c r="J3305" s="51"/>
      <c r="K3305" s="87"/>
      <c r="L3305" s="83" t="str">
        <f>IF(COUNTIF($E$3:E3687,E3319)=1,K3319,"")</f>
        <v/>
      </c>
    </row>
    <row r="3306" spans="1:12" ht="15" customHeight="1">
      <c r="A3306" s="17" t="s">
        <v>4163</v>
      </c>
      <c r="B3306" s="18" t="s">
        <v>2723</v>
      </c>
      <c r="C3306" s="18" t="s">
        <v>4145</v>
      </c>
      <c r="D3306" s="50" t="s">
        <v>1722</v>
      </c>
      <c r="E3306" s="18" t="s">
        <v>4133</v>
      </c>
      <c r="F3306" s="20"/>
      <c r="G3306" s="18" t="s">
        <v>1243</v>
      </c>
      <c r="H3306" s="23" t="str">
        <f>IF(RIGHT(G3306,1)="M", LEFT(G3306,LEN(G3306)-1), G3306)</f>
        <v>WB501</v>
      </c>
      <c r="I3306" s="23" t="str">
        <f>IF(RIGHT(G3306,1)="M","M","Non-M")</f>
        <v>Non-M</v>
      </c>
      <c r="J3306" s="51"/>
      <c r="K3306" s="87"/>
      <c r="L3306" s="83" t="str">
        <f>IF(COUNTIF($E$3:E3687,E3320)=1,K3320,"")</f>
        <v/>
      </c>
    </row>
    <row r="3307" spans="1:12" ht="15" customHeight="1">
      <c r="A3307" s="17" t="s">
        <v>4164</v>
      </c>
      <c r="B3307" s="18" t="s">
        <v>2723</v>
      </c>
      <c r="C3307" s="18" t="s">
        <v>4145</v>
      </c>
      <c r="D3307" s="50" t="s">
        <v>1722</v>
      </c>
      <c r="E3307" s="18" t="s">
        <v>4133</v>
      </c>
      <c r="F3307" s="20"/>
      <c r="G3307" s="18" t="s">
        <v>90</v>
      </c>
      <c r="H3307" s="23" t="str">
        <f>IF(RIGHT(G3307,1)="M", LEFT(G3307,LEN(G3307)-1), G3307)</f>
        <v>DC101</v>
      </c>
      <c r="I3307" s="23" t="str">
        <f>IF(RIGHT(G3307,1)="M","M","Non-M")</f>
        <v>Non-M</v>
      </c>
      <c r="J3307" s="51"/>
      <c r="K3307" s="87"/>
      <c r="L3307" s="83" t="str">
        <f>IF(COUNTIF($E$3:E3687,E3323)=1,K3323,"")</f>
        <v/>
      </c>
    </row>
    <row r="3308" spans="1:12" ht="15" customHeight="1">
      <c r="A3308" s="17" t="s">
        <v>4165</v>
      </c>
      <c r="B3308" s="18" t="s">
        <v>2723</v>
      </c>
      <c r="C3308" s="18" t="s">
        <v>4145</v>
      </c>
      <c r="D3308" s="50" t="s">
        <v>1722</v>
      </c>
      <c r="E3308" s="18" t="s">
        <v>4133</v>
      </c>
      <c r="F3308" s="20"/>
      <c r="G3308" s="18" t="s">
        <v>123</v>
      </c>
      <c r="H3308" s="23" t="str">
        <f>IF(RIGHT(G3308,1)="M", LEFT(G3308,LEN(G3308)-1), G3308)</f>
        <v>DC202</v>
      </c>
      <c r="I3308" s="23" t="str">
        <f>IF(RIGHT(G3308,1)="M","M","Non-M")</f>
        <v>Non-M</v>
      </c>
      <c r="J3308" s="51"/>
      <c r="K3308" s="87"/>
      <c r="L3308" s="83" t="str">
        <f>IF(COUNTIF($E$3:E3687,E3324)=1,K3324,"")</f>
        <v/>
      </c>
    </row>
    <row r="3309" spans="1:12" ht="15" customHeight="1">
      <c r="A3309" s="17" t="s">
        <v>4166</v>
      </c>
      <c r="B3309" s="18" t="s">
        <v>2723</v>
      </c>
      <c r="C3309" s="18" t="s">
        <v>4145</v>
      </c>
      <c r="D3309" s="50" t="s">
        <v>1722</v>
      </c>
      <c r="E3309" s="18" t="s">
        <v>4133</v>
      </c>
      <c r="F3309" s="20"/>
      <c r="G3309" s="18" t="s">
        <v>125</v>
      </c>
      <c r="H3309" s="23" t="str">
        <f>IF(RIGHT(G3309,1)="M", LEFT(G3309,LEN(G3309)-1), G3309)</f>
        <v>DC300</v>
      </c>
      <c r="I3309" s="23" t="str">
        <f>IF(RIGHT(G3309,1)="M","M","Non-M")</f>
        <v>Non-M</v>
      </c>
      <c r="J3309" s="51"/>
      <c r="K3309" s="87"/>
      <c r="L3309" s="83" t="str">
        <f>IF(COUNTIF($E$3:E3687,E3325)=1,K3325,"")</f>
        <v/>
      </c>
    </row>
    <row r="3310" spans="1:12" ht="15" customHeight="1">
      <c r="A3310" s="17" t="s">
        <v>4167</v>
      </c>
      <c r="B3310" s="18" t="s">
        <v>2723</v>
      </c>
      <c r="C3310" s="18" t="s">
        <v>4145</v>
      </c>
      <c r="D3310" s="50" t="s">
        <v>1722</v>
      </c>
      <c r="E3310" s="18" t="s">
        <v>4133</v>
      </c>
      <c r="F3310" s="20"/>
      <c r="G3310" s="18" t="s">
        <v>231</v>
      </c>
      <c r="H3310" s="23" t="str">
        <f>IF(RIGHT(G3310,1)="M", LEFT(G3310,LEN(G3310)-1), G3310)</f>
        <v>DC400</v>
      </c>
      <c r="I3310" s="23" t="str">
        <f>IF(RIGHT(G3310,1)="M","M","Non-M")</f>
        <v>Non-M</v>
      </c>
      <c r="J3310" s="51"/>
      <c r="K3310" s="87"/>
      <c r="L3310" s="83" t="str">
        <f>IF(COUNTIF($E$3:E3687,E3326)=1,K3326,"")</f>
        <v/>
      </c>
    </row>
    <row r="3311" spans="1:12" ht="15" customHeight="1">
      <c r="A3311" s="17" t="s">
        <v>4168</v>
      </c>
      <c r="B3311" s="18" t="s">
        <v>2723</v>
      </c>
      <c r="C3311" s="18" t="s">
        <v>4145</v>
      </c>
      <c r="D3311" s="50" t="s">
        <v>1722</v>
      </c>
      <c r="E3311" s="18" t="s">
        <v>4133</v>
      </c>
      <c r="F3311" s="20"/>
      <c r="G3311" s="18" t="s">
        <v>2114</v>
      </c>
      <c r="H3311" s="23" t="str">
        <f>IF(RIGHT(G3311,1)="M", LEFT(G3311,LEN(G3311)-1), G3311)</f>
        <v>PK202</v>
      </c>
      <c r="I3311" s="23" t="str">
        <f>IF(RIGHT(G3311,1)="M","M","Non-M")</f>
        <v>Non-M</v>
      </c>
      <c r="J3311" s="51"/>
      <c r="K3311" s="87"/>
      <c r="L3311" s="83" t="str">
        <f>IF(COUNTIF($E$3:E3687,E3327)=1,K3327,"")</f>
        <v/>
      </c>
    </row>
    <row r="3312" spans="1:12" ht="15" customHeight="1">
      <c r="A3312" s="17" t="s">
        <v>4169</v>
      </c>
      <c r="B3312" s="18" t="s">
        <v>2723</v>
      </c>
      <c r="C3312" s="18" t="s">
        <v>4145</v>
      </c>
      <c r="D3312" s="50" t="s">
        <v>1722</v>
      </c>
      <c r="E3312" s="18" t="s">
        <v>4133</v>
      </c>
      <c r="F3312" s="20"/>
      <c r="G3312" s="18" t="s">
        <v>234</v>
      </c>
      <c r="H3312" s="23" t="str">
        <f>IF(RIGHT(G3312,1)="M", LEFT(G3312,LEN(G3312)-1), G3312)</f>
        <v>PB204</v>
      </c>
      <c r="I3312" s="23" t="str">
        <f>IF(RIGHT(G3312,1)="M","M","Non-M")</f>
        <v>Non-M</v>
      </c>
      <c r="J3312" s="51"/>
      <c r="K3312" s="87"/>
      <c r="L3312" s="83" t="str">
        <f>IF(COUNTIF($E$3:E3687,E3328)=1,K3328,"")</f>
        <v/>
      </c>
    </row>
    <row r="3313" spans="1:12" ht="15" customHeight="1">
      <c r="A3313" s="17" t="s">
        <v>4170</v>
      </c>
      <c r="B3313" s="18" t="s">
        <v>2723</v>
      </c>
      <c r="C3313" s="18" t="s">
        <v>4145</v>
      </c>
      <c r="D3313" s="50" t="s">
        <v>1722</v>
      </c>
      <c r="E3313" s="18" t="s">
        <v>4133</v>
      </c>
      <c r="F3313" s="20"/>
      <c r="G3313" s="18" t="s">
        <v>920</v>
      </c>
      <c r="H3313" s="23" t="str">
        <f>IF(RIGHT(G3313,1)="M", LEFT(G3313,LEN(G3313)-1), G3313)</f>
        <v>HM508</v>
      </c>
      <c r="I3313" s="23" t="str">
        <f>IF(RIGHT(G3313,1)="M","M","Non-M")</f>
        <v>M</v>
      </c>
      <c r="J3313" s="51"/>
      <c r="K3313" s="87"/>
      <c r="L3313" s="83" t="str">
        <f>IF(COUNTIF($E$3:E3687,E3329)=1,K3329,"")</f>
        <v/>
      </c>
    </row>
    <row r="3314" spans="1:12" ht="15" customHeight="1">
      <c r="A3314" s="17" t="s">
        <v>4171</v>
      </c>
      <c r="B3314" s="18" t="s">
        <v>2723</v>
      </c>
      <c r="C3314" s="18" t="s">
        <v>4145</v>
      </c>
      <c r="D3314" s="50" t="s">
        <v>1722</v>
      </c>
      <c r="E3314" s="18" t="s">
        <v>4133</v>
      </c>
      <c r="F3314" s="20"/>
      <c r="G3314" s="18" t="s">
        <v>1767</v>
      </c>
      <c r="H3314" s="23" t="str">
        <f>IF(RIGHT(G3314,1)="M", LEFT(G3314,LEN(G3314)-1), G3314)</f>
        <v>JS105</v>
      </c>
      <c r="I3314" s="23" t="str">
        <f>IF(RIGHT(G3314,1)="M","M","Non-M")</f>
        <v>Non-M</v>
      </c>
      <c r="J3314" s="51"/>
      <c r="K3314" s="87"/>
      <c r="L3314" s="83" t="str">
        <f>IF(COUNTIF($E$3:E3687,E3330)=1,K3330,"")</f>
        <v/>
      </c>
    </row>
    <row r="3315" spans="1:12" ht="15" customHeight="1">
      <c r="A3315" s="17" t="s">
        <v>4172</v>
      </c>
      <c r="B3315" s="18" t="s">
        <v>2723</v>
      </c>
      <c r="C3315" s="18" t="s">
        <v>4145</v>
      </c>
      <c r="D3315" s="50" t="s">
        <v>1722</v>
      </c>
      <c r="E3315" s="18" t="s">
        <v>4133</v>
      </c>
      <c r="F3315" s="20"/>
      <c r="G3315" s="18" t="s">
        <v>160</v>
      </c>
      <c r="H3315" s="23" t="str">
        <f>IF(RIGHT(G3315,1)="M", LEFT(G3315,LEN(G3315)-1), G3315)</f>
        <v>JS124</v>
      </c>
      <c r="I3315" s="23" t="str">
        <f>IF(RIGHT(G3315,1)="M","M","Non-M")</f>
        <v>Non-M</v>
      </c>
      <c r="J3315" s="51"/>
      <c r="K3315" s="87"/>
      <c r="L3315" s="83" t="str">
        <f>IF(COUNTIF($E$3:E3687,E3331)=1,K3331,"")</f>
        <v/>
      </c>
    </row>
    <row r="3316" spans="1:12" ht="15" customHeight="1">
      <c r="A3316" s="17" t="s">
        <v>4173</v>
      </c>
      <c r="B3316" s="18" t="s">
        <v>2723</v>
      </c>
      <c r="C3316" s="18" t="s">
        <v>4132</v>
      </c>
      <c r="D3316" s="50" t="s">
        <v>1879</v>
      </c>
      <c r="E3316" s="18" t="s">
        <v>4133</v>
      </c>
      <c r="F3316" s="20"/>
      <c r="G3316" s="18" t="s">
        <v>1557</v>
      </c>
      <c r="H3316" s="23" t="str">
        <f>IF(RIGHT(G3316,1)="M", LEFT(G3316,LEN(G3316)-1), G3316)</f>
        <v>CL409</v>
      </c>
      <c r="I3316" s="23" t="str">
        <f>IF(RIGHT(G3316,1)="M","M","Non-M")</f>
        <v>M</v>
      </c>
      <c r="J3316" s="51" t="s">
        <v>4174</v>
      </c>
      <c r="K3316" s="87"/>
      <c r="L3316" s="83" t="str">
        <f>IF(COUNTIF($E$3:E3687,E3332)=1,K3332,"")</f>
        <v/>
      </c>
    </row>
    <row r="3317" spans="1:12" ht="15" customHeight="1">
      <c r="A3317" s="17" t="s">
        <v>4175</v>
      </c>
      <c r="B3317" s="18" t="s">
        <v>2723</v>
      </c>
      <c r="C3317" s="18" t="s">
        <v>4132</v>
      </c>
      <c r="D3317" s="50" t="s">
        <v>1879</v>
      </c>
      <c r="E3317" s="18" t="s">
        <v>4133</v>
      </c>
      <c r="F3317" s="20"/>
      <c r="G3317" s="18" t="s">
        <v>318</v>
      </c>
      <c r="H3317" s="23" t="str">
        <f>IF(RIGHT(G3317,1)="M", LEFT(G3317,LEN(G3317)-1), G3317)</f>
        <v>ZP106</v>
      </c>
      <c r="I3317" s="23" t="str">
        <f>IF(RIGHT(G3317,1)="M","M","Non-M")</f>
        <v>Non-M</v>
      </c>
      <c r="J3317" s="51"/>
      <c r="K3317" s="87"/>
      <c r="L3317" s="83" t="str">
        <f>IF(COUNTIF($E$3:E3687,E3335)=1,K3335,"")</f>
        <v/>
      </c>
    </row>
    <row r="3318" spans="1:12" ht="15" customHeight="1">
      <c r="A3318" s="17" t="s">
        <v>4176</v>
      </c>
      <c r="B3318" s="18" t="s">
        <v>2723</v>
      </c>
      <c r="C3318" s="18" t="s">
        <v>4132</v>
      </c>
      <c r="D3318" s="50" t="s">
        <v>1879</v>
      </c>
      <c r="E3318" s="18" t="s">
        <v>4133</v>
      </c>
      <c r="F3318" s="20"/>
      <c r="G3318" s="18" t="s">
        <v>428</v>
      </c>
      <c r="H3318" s="23" t="str">
        <f>IF(RIGHT(G3318,1)="M", LEFT(G3318,LEN(G3318)-1), G3318)</f>
        <v>PK208</v>
      </c>
      <c r="I3318" s="23" t="str">
        <f>IF(RIGHT(G3318,1)="M","M","Non-M")</f>
        <v>Non-M</v>
      </c>
      <c r="J3318" s="51"/>
      <c r="K3318" s="87"/>
      <c r="L3318" s="83" t="str">
        <f>IF(COUNTIF($E$3:E3687,E3336)=1,K3336,"")</f>
        <v/>
      </c>
    </row>
    <row r="3319" spans="1:12" ht="15" customHeight="1">
      <c r="A3319" s="17" t="s">
        <v>4177</v>
      </c>
      <c r="B3319" s="18" t="s">
        <v>2723</v>
      </c>
      <c r="C3319" s="18" t="s">
        <v>4132</v>
      </c>
      <c r="D3319" s="50" t="s">
        <v>1879</v>
      </c>
      <c r="E3319" s="18" t="s">
        <v>4133</v>
      </c>
      <c r="F3319" s="20"/>
      <c r="G3319" s="18" t="s">
        <v>322</v>
      </c>
      <c r="H3319" s="23" t="str">
        <f>IF(RIGHT(G3319,1)="M", LEFT(G3319,LEN(G3319)-1), G3319)</f>
        <v>PB201</v>
      </c>
      <c r="I3319" s="23" t="str">
        <f>IF(RIGHT(G3319,1)="M","M","Non-M")</f>
        <v>Non-M</v>
      </c>
      <c r="J3319" s="51"/>
      <c r="K3319" s="87"/>
      <c r="L3319" s="83" t="str">
        <f>IF(COUNTIF($E$3:E3687,E3337)=1,K3337,"")</f>
        <v/>
      </c>
    </row>
    <row r="3320" spans="1:12" ht="15" customHeight="1">
      <c r="A3320" s="17" t="s">
        <v>4178</v>
      </c>
      <c r="B3320" s="18" t="s">
        <v>2723</v>
      </c>
      <c r="C3320" s="18" t="s">
        <v>4132</v>
      </c>
      <c r="D3320" s="50" t="s">
        <v>1879</v>
      </c>
      <c r="E3320" s="18" t="s">
        <v>4133</v>
      </c>
      <c r="F3320" s="20"/>
      <c r="G3320" s="18" t="s">
        <v>548</v>
      </c>
      <c r="H3320" s="23" t="str">
        <f>IF(RIGHT(G3320,1)="M", LEFT(G3320,LEN(G3320)-1), G3320)</f>
        <v>HM509</v>
      </c>
      <c r="I3320" s="23" t="str">
        <f>IF(RIGHT(G3320,1)="M","M","Non-M")</f>
        <v>Non-M</v>
      </c>
      <c r="J3320" s="51"/>
      <c r="K3320" s="87"/>
      <c r="L3320" s="83" t="str">
        <f>IF(COUNTIF($E$3:E3687,E3338)=1,K3338,"")</f>
        <v/>
      </c>
    </row>
    <row r="3321" spans="1:12" ht="15" customHeight="1">
      <c r="A3321" s="17" t="s">
        <v>4179</v>
      </c>
      <c r="B3321" s="18" t="s">
        <v>2723</v>
      </c>
      <c r="C3321" s="18" t="s">
        <v>4132</v>
      </c>
      <c r="D3321" s="50" t="s">
        <v>1879</v>
      </c>
      <c r="E3321" s="18" t="s">
        <v>4133</v>
      </c>
      <c r="F3321" s="20"/>
      <c r="G3321" s="18" t="s">
        <v>923</v>
      </c>
      <c r="H3321" s="23" t="str">
        <f>IF(RIGHT(G3321,1)="M", LEFT(G3321,LEN(G3321)-1), G3321)</f>
        <v>HM419</v>
      </c>
      <c r="I3321" s="23" t="str">
        <f>IF(RIGHT(G3321,1)="M","M","Non-M")</f>
        <v>Non-M</v>
      </c>
      <c r="J3321" s="51"/>
      <c r="K3321" s="87"/>
      <c r="L3321" s="83"/>
    </row>
    <row r="3322" spans="1:12" ht="15" customHeight="1">
      <c r="A3322" s="17" t="s">
        <v>4180</v>
      </c>
      <c r="B3322" s="18" t="s">
        <v>2723</v>
      </c>
      <c r="C3322" s="18" t="s">
        <v>4132</v>
      </c>
      <c r="D3322" s="50" t="s">
        <v>1879</v>
      </c>
      <c r="E3322" s="18" t="s">
        <v>4133</v>
      </c>
      <c r="F3322" s="20"/>
      <c r="G3322" s="18" t="s">
        <v>1893</v>
      </c>
      <c r="H3322" s="23" t="str">
        <f>IF(RIGHT(G3322,1)="M", LEFT(G3322,LEN(G3322)-1), G3322)</f>
        <v>JS401</v>
      </c>
      <c r="I3322" s="23" t="str">
        <f>IF(RIGHT(G3322,1)="M","M","Non-M")</f>
        <v>Non-M</v>
      </c>
      <c r="J3322" s="51"/>
      <c r="K3322" s="87"/>
      <c r="L3322" s="83"/>
    </row>
    <row r="3323" spans="1:12" ht="15" customHeight="1">
      <c r="A3323" s="17" t="s">
        <v>4181</v>
      </c>
      <c r="B3323" s="18" t="s">
        <v>2723</v>
      </c>
      <c r="C3323" s="18" t="s">
        <v>4132</v>
      </c>
      <c r="D3323" s="50" t="s">
        <v>1879</v>
      </c>
      <c r="E3323" s="18" t="s">
        <v>4133</v>
      </c>
      <c r="F3323" s="20"/>
      <c r="G3323" s="18" t="s">
        <v>1767</v>
      </c>
      <c r="H3323" s="23" t="str">
        <f>IF(RIGHT(G3323,1)="M", LEFT(G3323,LEN(G3323)-1), G3323)</f>
        <v>JS105</v>
      </c>
      <c r="I3323" s="23" t="str">
        <f>IF(RIGHT(G3323,1)="M","M","Non-M")</f>
        <v>Non-M</v>
      </c>
      <c r="J3323" s="51"/>
      <c r="K3323" s="87"/>
      <c r="L3323" s="83" t="str">
        <f>IF(COUNTIF($E$3:E3687,E3339)=1,K3339,"")</f>
        <v/>
      </c>
    </row>
    <row r="3324" spans="1:12" ht="15" customHeight="1">
      <c r="A3324" s="17" t="s">
        <v>4182</v>
      </c>
      <c r="B3324" s="18" t="s">
        <v>2723</v>
      </c>
      <c r="C3324" s="18" t="s">
        <v>4132</v>
      </c>
      <c r="D3324" s="50" t="s">
        <v>1879</v>
      </c>
      <c r="E3324" s="18" t="s">
        <v>4133</v>
      </c>
      <c r="F3324" s="20"/>
      <c r="G3324" s="18" t="s">
        <v>160</v>
      </c>
      <c r="H3324" s="23" t="str">
        <f>IF(RIGHT(G3324,1)="M", LEFT(G3324,LEN(G3324)-1), G3324)</f>
        <v>JS124</v>
      </c>
      <c r="I3324" s="23" t="str">
        <f>IF(RIGHT(G3324,1)="M","M","Non-M")</f>
        <v>Non-M</v>
      </c>
      <c r="J3324" s="51"/>
      <c r="K3324" s="87"/>
      <c r="L3324" s="83" t="str">
        <f>IF(COUNTIF($E$3:E3687,E3340)=1,K3340,"")</f>
        <v/>
      </c>
    </row>
    <row r="3325" spans="1:12" ht="15" customHeight="1">
      <c r="A3325" s="17" t="s">
        <v>4183</v>
      </c>
      <c r="B3325" s="18" t="s">
        <v>2723</v>
      </c>
      <c r="C3325" s="18" t="s">
        <v>4145</v>
      </c>
      <c r="D3325" s="50" t="s">
        <v>1879</v>
      </c>
      <c r="E3325" s="18" t="s">
        <v>4133</v>
      </c>
      <c r="F3325" s="20"/>
      <c r="G3325" s="18" t="s">
        <v>1571</v>
      </c>
      <c r="H3325" s="23" t="str">
        <f>IF(RIGHT(G3325,1)="M", LEFT(G3325,LEN(G3325)-1), G3325)</f>
        <v>WB407</v>
      </c>
      <c r="I3325" s="23" t="str">
        <f>IF(RIGHT(G3325,1)="M","M","Non-M")</f>
        <v>M</v>
      </c>
      <c r="J3325" s="51"/>
      <c r="K3325" s="87"/>
      <c r="L3325" s="83" t="str">
        <f>IF(COUNTIF($E$3:E3687,E3341)=1,K3341,"")</f>
        <v/>
      </c>
    </row>
    <row r="3326" spans="1:12" ht="15" customHeight="1">
      <c r="A3326" s="17" t="s">
        <v>4184</v>
      </c>
      <c r="B3326" s="18" t="s">
        <v>2723</v>
      </c>
      <c r="C3326" s="18" t="s">
        <v>4145</v>
      </c>
      <c r="D3326" s="50" t="s">
        <v>1879</v>
      </c>
      <c r="E3326" s="18" t="s">
        <v>4133</v>
      </c>
      <c r="F3326" s="20"/>
      <c r="G3326" s="18" t="s">
        <v>90</v>
      </c>
      <c r="H3326" s="23" t="str">
        <f>IF(RIGHT(G3326,1)="M", LEFT(G3326,LEN(G3326)-1), G3326)</f>
        <v>DC101</v>
      </c>
      <c r="I3326" s="23" t="str">
        <f>IF(RIGHT(G3326,1)="M","M","Non-M")</f>
        <v>Non-M</v>
      </c>
      <c r="J3326" s="51"/>
      <c r="K3326" s="87"/>
      <c r="L3326" s="83" t="str">
        <f>IF(COUNTIF($E$3:E3687,E3342)=1,K3342,"")</f>
        <v/>
      </c>
    </row>
    <row r="3327" spans="1:12" ht="15" customHeight="1">
      <c r="A3327" s="17" t="s">
        <v>4185</v>
      </c>
      <c r="B3327" s="18" t="s">
        <v>2723</v>
      </c>
      <c r="C3327" s="18" t="s">
        <v>4145</v>
      </c>
      <c r="D3327" s="50" t="s">
        <v>1879</v>
      </c>
      <c r="E3327" s="18" t="s">
        <v>4133</v>
      </c>
      <c r="F3327" s="20"/>
      <c r="G3327" s="18" t="s">
        <v>123</v>
      </c>
      <c r="H3327" s="23" t="str">
        <f>IF(RIGHT(G3327,1)="M", LEFT(G3327,LEN(G3327)-1), G3327)</f>
        <v>DC202</v>
      </c>
      <c r="I3327" s="23" t="str">
        <f>IF(RIGHT(G3327,1)="M","M","Non-M")</f>
        <v>Non-M</v>
      </c>
      <c r="J3327" s="51"/>
      <c r="K3327" s="87"/>
      <c r="L3327" s="83" t="str">
        <f>IF(COUNTIF($E$3:E3687,E3343)=1,K3343,"")</f>
        <v/>
      </c>
    </row>
    <row r="3328" spans="1:12" ht="15" customHeight="1">
      <c r="A3328" s="17" t="s">
        <v>4186</v>
      </c>
      <c r="B3328" s="18" t="s">
        <v>2723</v>
      </c>
      <c r="C3328" s="18" t="s">
        <v>4145</v>
      </c>
      <c r="D3328" s="50" t="s">
        <v>1879</v>
      </c>
      <c r="E3328" s="18" t="s">
        <v>4133</v>
      </c>
      <c r="F3328" s="20"/>
      <c r="G3328" s="18" t="s">
        <v>125</v>
      </c>
      <c r="H3328" s="23" t="str">
        <f>IF(RIGHT(G3328,1)="M", LEFT(G3328,LEN(G3328)-1), G3328)</f>
        <v>DC300</v>
      </c>
      <c r="I3328" s="23" t="str">
        <f>IF(RIGHT(G3328,1)="M","M","Non-M")</f>
        <v>Non-M</v>
      </c>
      <c r="J3328" s="51"/>
      <c r="K3328" s="87"/>
      <c r="L3328" s="83" t="str">
        <f>IF(COUNTIF($E$3:E3687,E3344)=1,K3344,"")</f>
        <v/>
      </c>
    </row>
    <row r="3329" spans="1:12" ht="15" customHeight="1">
      <c r="A3329" s="17" t="s">
        <v>4187</v>
      </c>
      <c r="B3329" s="18" t="s">
        <v>2723</v>
      </c>
      <c r="C3329" s="18" t="s">
        <v>4145</v>
      </c>
      <c r="D3329" s="50" t="s">
        <v>1879</v>
      </c>
      <c r="E3329" s="18" t="s">
        <v>4133</v>
      </c>
      <c r="F3329" s="20"/>
      <c r="G3329" s="18" t="s">
        <v>231</v>
      </c>
      <c r="H3329" s="23" t="str">
        <f>IF(RIGHT(G3329,1)="M", LEFT(G3329,LEN(G3329)-1), G3329)</f>
        <v>DC400</v>
      </c>
      <c r="I3329" s="23" t="str">
        <f>IF(RIGHT(G3329,1)="M","M","Non-M")</f>
        <v>Non-M</v>
      </c>
      <c r="J3329" s="51"/>
      <c r="K3329" s="87"/>
      <c r="L3329" s="83" t="str">
        <f>IF(COUNTIF($E$3:E3687,E3345)=1,K3345,"")</f>
        <v/>
      </c>
    </row>
    <row r="3330" spans="1:12" ht="15" customHeight="1">
      <c r="A3330" s="17" t="s">
        <v>4188</v>
      </c>
      <c r="B3330" s="18" t="s">
        <v>2723</v>
      </c>
      <c r="C3330" s="18" t="s">
        <v>4145</v>
      </c>
      <c r="D3330" s="50" t="s">
        <v>1879</v>
      </c>
      <c r="E3330" s="18" t="s">
        <v>4133</v>
      </c>
      <c r="F3330" s="20"/>
      <c r="G3330" s="18" t="s">
        <v>2114</v>
      </c>
      <c r="H3330" s="23" t="str">
        <f>IF(RIGHT(G3330,1)="M", LEFT(G3330,LEN(G3330)-1), G3330)</f>
        <v>PK202</v>
      </c>
      <c r="I3330" s="23" t="str">
        <f>IF(RIGHT(G3330,1)="M","M","Non-M")</f>
        <v>Non-M</v>
      </c>
      <c r="J3330" s="51"/>
      <c r="K3330" s="87"/>
      <c r="L3330" s="83" t="str">
        <f>IF(COUNTIF($E$3:E3687,E3346)=1,K3346,"")</f>
        <v/>
      </c>
    </row>
    <row r="3331" spans="1:12" ht="15" customHeight="1">
      <c r="A3331" s="17" t="s">
        <v>4189</v>
      </c>
      <c r="B3331" s="18" t="s">
        <v>2723</v>
      </c>
      <c r="C3331" s="18" t="s">
        <v>4145</v>
      </c>
      <c r="D3331" s="50" t="s">
        <v>1879</v>
      </c>
      <c r="E3331" s="18" t="s">
        <v>4133</v>
      </c>
      <c r="F3331" s="20"/>
      <c r="G3331" s="18" t="s">
        <v>234</v>
      </c>
      <c r="H3331" s="23" t="str">
        <f>IF(RIGHT(G3331,1)="M", LEFT(G3331,LEN(G3331)-1), G3331)</f>
        <v>PB204</v>
      </c>
      <c r="I3331" s="23" t="str">
        <f>IF(RIGHT(G3331,1)="M","M","Non-M")</f>
        <v>Non-M</v>
      </c>
      <c r="J3331" s="51"/>
      <c r="K3331" s="87"/>
      <c r="L3331" s="83" t="str">
        <f>IF(COUNTIF($E$3:E3687,E3347)=1,K3347,"")</f>
        <v/>
      </c>
    </row>
    <row r="3332" spans="1:12" ht="15" customHeight="1">
      <c r="A3332" s="17" t="s">
        <v>4190</v>
      </c>
      <c r="B3332" s="18" t="s">
        <v>2723</v>
      </c>
      <c r="C3332" s="18" t="s">
        <v>4145</v>
      </c>
      <c r="D3332" s="50" t="s">
        <v>1879</v>
      </c>
      <c r="E3332" s="18" t="s">
        <v>4133</v>
      </c>
      <c r="F3332" s="20"/>
      <c r="G3332" s="18" t="s">
        <v>920</v>
      </c>
      <c r="H3332" s="23" t="str">
        <f>IF(RIGHT(G3332,1)="M", LEFT(G3332,LEN(G3332)-1), G3332)</f>
        <v>HM508</v>
      </c>
      <c r="I3332" s="23" t="str">
        <f>IF(RIGHT(G3332,1)="M","M","Non-M")</f>
        <v>M</v>
      </c>
      <c r="J3332" s="51"/>
      <c r="K3332" s="87"/>
      <c r="L3332" s="83" t="str">
        <f>IF(COUNTIF($E$3:E3687,E3348)=1,K3348,"")</f>
        <v/>
      </c>
    </row>
    <row r="3333" spans="1:12" ht="15" customHeight="1">
      <c r="A3333" s="17" t="s">
        <v>4191</v>
      </c>
      <c r="B3333" s="18" t="s">
        <v>2723</v>
      </c>
      <c r="C3333" s="18" t="s">
        <v>4145</v>
      </c>
      <c r="D3333" s="50" t="s">
        <v>1879</v>
      </c>
      <c r="E3333" s="18" t="s">
        <v>4133</v>
      </c>
      <c r="F3333" s="20"/>
      <c r="G3333" s="18" t="s">
        <v>1780</v>
      </c>
      <c r="H3333" s="23" t="str">
        <f>IF(RIGHT(G3333,1)="M", LEFT(G3333,LEN(G3333)-1), G3333)</f>
        <v>JS400</v>
      </c>
      <c r="I3333" s="23" t="str">
        <f>IF(RIGHT(G3333,1)="M","M","Non-M")</f>
        <v>Non-M</v>
      </c>
      <c r="J3333" s="51"/>
      <c r="K3333" s="87"/>
      <c r="L3333" s="83"/>
    </row>
    <row r="3334" spans="1:12" ht="15" customHeight="1">
      <c r="A3334" s="17" t="s">
        <v>4192</v>
      </c>
      <c r="B3334" s="18" t="s">
        <v>2723</v>
      </c>
      <c r="C3334" s="18" t="s">
        <v>4145</v>
      </c>
      <c r="D3334" s="50" t="s">
        <v>1879</v>
      </c>
      <c r="E3334" s="18" t="s">
        <v>4133</v>
      </c>
      <c r="F3334" s="20"/>
      <c r="G3334" s="18" t="s">
        <v>1767</v>
      </c>
      <c r="H3334" s="23" t="str">
        <f>IF(RIGHT(G3334,1)="M", LEFT(G3334,LEN(G3334)-1), G3334)</f>
        <v>JS105</v>
      </c>
      <c r="I3334" s="23" t="str">
        <f>IF(RIGHT(G3334,1)="M","M","Non-M")</f>
        <v>Non-M</v>
      </c>
      <c r="J3334" s="51"/>
      <c r="K3334" s="87"/>
      <c r="L3334" s="83" t="str">
        <f>IF(COUNTIF($E$3:E3687,E3349)=1,K3349,"")</f>
        <v/>
      </c>
    </row>
    <row r="3335" spans="1:12" ht="15" customHeight="1">
      <c r="A3335" s="17" t="s">
        <v>4193</v>
      </c>
      <c r="B3335" s="18" t="s">
        <v>2723</v>
      </c>
      <c r="C3335" s="18" t="s">
        <v>4145</v>
      </c>
      <c r="D3335" s="50" t="s">
        <v>1879</v>
      </c>
      <c r="E3335" s="18" t="s">
        <v>4133</v>
      </c>
      <c r="F3335" s="20"/>
      <c r="G3335" s="18" t="s">
        <v>160</v>
      </c>
      <c r="H3335" s="23" t="str">
        <f>IF(RIGHT(G3335,1)="M", LEFT(G3335,LEN(G3335)-1), G3335)</f>
        <v>JS124</v>
      </c>
      <c r="I3335" s="23" t="str">
        <f>IF(RIGHT(G3335,1)="M","M","Non-M")</f>
        <v>Non-M</v>
      </c>
      <c r="J3335" s="51"/>
      <c r="K3335" s="87"/>
      <c r="L3335" s="83" t="str">
        <f>IF(COUNTIF($E$3:E3687,E3350)=1,K3350,"")</f>
        <v/>
      </c>
    </row>
    <row r="3336" spans="1:12" ht="15" customHeight="1">
      <c r="A3336" s="17" t="s">
        <v>4194</v>
      </c>
      <c r="B3336" s="18" t="s">
        <v>2723</v>
      </c>
      <c r="C3336" s="18" t="s">
        <v>4132</v>
      </c>
      <c r="D3336" s="50" t="s">
        <v>1784</v>
      </c>
      <c r="E3336" s="18" t="s">
        <v>4133</v>
      </c>
      <c r="F3336" s="20"/>
      <c r="G3336" s="18" t="s">
        <v>2413</v>
      </c>
      <c r="H3336" s="23" t="str">
        <f>IF(RIGHT(G3336,1)="M", LEFT(G3336,LEN(G3336)-1), G3336)</f>
        <v>CL501</v>
      </c>
      <c r="I3336" s="23" t="str">
        <f>IF(RIGHT(G3336,1)="M","M","Non-M")</f>
        <v>Non-M</v>
      </c>
      <c r="J3336" s="51"/>
      <c r="K3336" s="87"/>
      <c r="L3336" s="83" t="str">
        <f>IF(COUNTIF($E$3:E3687,E3351)=1,K3351,"")</f>
        <v/>
      </c>
    </row>
    <row r="3337" spans="1:12" ht="15" customHeight="1">
      <c r="A3337" s="17" t="s">
        <v>4195</v>
      </c>
      <c r="B3337" s="18" t="s">
        <v>2723</v>
      </c>
      <c r="C3337" s="18" t="s">
        <v>4132</v>
      </c>
      <c r="D3337" s="50" t="s">
        <v>1784</v>
      </c>
      <c r="E3337" s="18" t="s">
        <v>4133</v>
      </c>
      <c r="F3337" s="20"/>
      <c r="G3337" s="18" t="s">
        <v>316</v>
      </c>
      <c r="H3337" s="23" t="str">
        <f>IF(RIGHT(G3337,1)="M", LEFT(G3337,LEN(G3337)-1), G3337)</f>
        <v>ZP200</v>
      </c>
      <c r="I3337" s="23" t="str">
        <f>IF(RIGHT(G3337,1)="M","M","Non-M")</f>
        <v>M</v>
      </c>
      <c r="J3337" s="51"/>
      <c r="K3337" s="87"/>
      <c r="L3337" s="83" t="str">
        <f>IF(COUNTIF($E$3:E3687,E3352)=1,K3352,"")</f>
        <v/>
      </c>
    </row>
    <row r="3338" spans="1:12" ht="15" customHeight="1">
      <c r="A3338" s="17" t="s">
        <v>4196</v>
      </c>
      <c r="B3338" s="18" t="s">
        <v>2723</v>
      </c>
      <c r="C3338" s="18" t="s">
        <v>4132</v>
      </c>
      <c r="D3338" s="50" t="s">
        <v>1784</v>
      </c>
      <c r="E3338" s="18" t="s">
        <v>4133</v>
      </c>
      <c r="F3338" s="20"/>
      <c r="G3338" s="18" t="s">
        <v>1462</v>
      </c>
      <c r="H3338" s="23" t="str">
        <f>IF(RIGHT(G3338,1)="M", LEFT(G3338,LEN(G3338)-1), G3338)</f>
        <v>ZP101</v>
      </c>
      <c r="I3338" s="23" t="str">
        <f>IF(RIGHT(G3338,1)="M","M","Non-M")</f>
        <v>M</v>
      </c>
      <c r="J3338" s="51"/>
      <c r="K3338" s="87"/>
      <c r="L3338" s="83" t="str">
        <f>IF(COUNTIF($E$3:E3687,E3353)=1,K3353,"")</f>
        <v/>
      </c>
    </row>
    <row r="3339" spans="1:12" ht="15" customHeight="1">
      <c r="A3339" s="17" t="s">
        <v>4197</v>
      </c>
      <c r="B3339" s="18" t="s">
        <v>2723</v>
      </c>
      <c r="C3339" s="18" t="s">
        <v>4132</v>
      </c>
      <c r="D3339" s="50" t="s">
        <v>1784</v>
      </c>
      <c r="E3339" s="18" t="s">
        <v>4133</v>
      </c>
      <c r="F3339" s="20"/>
      <c r="G3339" s="18" t="s">
        <v>796</v>
      </c>
      <c r="H3339" s="23" t="str">
        <f>IF(RIGHT(G3339,1)="M", LEFT(G3339,LEN(G3339)-1), G3339)</f>
        <v>PK208</v>
      </c>
      <c r="I3339" s="23" t="str">
        <f>IF(RIGHT(G3339,1)="M","M","Non-M")</f>
        <v>M</v>
      </c>
      <c r="J3339" s="51"/>
      <c r="K3339" s="87"/>
      <c r="L3339" s="83" t="str">
        <f>IF(COUNTIF($E$3:E3687,E3354)=1,K3354,"")</f>
        <v/>
      </c>
    </row>
    <row r="3340" spans="1:12" ht="15" customHeight="1">
      <c r="A3340" s="17" t="s">
        <v>4198</v>
      </c>
      <c r="B3340" s="18" t="s">
        <v>2723</v>
      </c>
      <c r="C3340" s="18" t="s">
        <v>4132</v>
      </c>
      <c r="D3340" s="50" t="s">
        <v>1784</v>
      </c>
      <c r="E3340" s="18" t="s">
        <v>4133</v>
      </c>
      <c r="F3340" s="20"/>
      <c r="G3340" s="18" t="s">
        <v>234</v>
      </c>
      <c r="H3340" s="23" t="str">
        <f>IF(RIGHT(G3340,1)="M", LEFT(G3340,LEN(G3340)-1), G3340)</f>
        <v>PB204</v>
      </c>
      <c r="I3340" s="23" t="str">
        <f>IF(RIGHT(G3340,1)="M","M","Non-M")</f>
        <v>Non-M</v>
      </c>
      <c r="J3340" s="51"/>
      <c r="K3340" s="87"/>
      <c r="L3340" s="83" t="str">
        <f>IF(COUNTIF($E$3:E3687,E3355)=1,K3355,"")</f>
        <v/>
      </c>
    </row>
    <row r="3341" spans="1:12" ht="15" customHeight="1">
      <c r="A3341" s="17" t="s">
        <v>4199</v>
      </c>
      <c r="B3341" s="18" t="s">
        <v>2723</v>
      </c>
      <c r="C3341" s="18" t="s">
        <v>4132</v>
      </c>
      <c r="D3341" s="50" t="s">
        <v>1784</v>
      </c>
      <c r="E3341" s="18" t="s">
        <v>4133</v>
      </c>
      <c r="F3341" s="20"/>
      <c r="G3341" s="18" t="s">
        <v>236</v>
      </c>
      <c r="H3341" s="23" t="str">
        <f>IF(RIGHT(G3341,1)="M", LEFT(G3341,LEN(G3341)-1), G3341)</f>
        <v>HM504</v>
      </c>
      <c r="I3341" s="23" t="str">
        <f>IF(RIGHT(G3341,1)="M","M","Non-M")</f>
        <v>Non-M</v>
      </c>
      <c r="J3341" s="51"/>
      <c r="K3341" s="87"/>
      <c r="L3341" s="83" t="str">
        <f>IF(COUNTIF($E$3:E3687,E3356)=1,K3356,"")</f>
        <v/>
      </c>
    </row>
    <row r="3342" spans="1:12" ht="15" customHeight="1">
      <c r="A3342" s="17" t="s">
        <v>4200</v>
      </c>
      <c r="B3342" s="18" t="s">
        <v>2723</v>
      </c>
      <c r="C3342" s="18" t="s">
        <v>4132</v>
      </c>
      <c r="D3342" s="50" t="s">
        <v>1784</v>
      </c>
      <c r="E3342" s="18" t="s">
        <v>4133</v>
      </c>
      <c r="F3342" s="20"/>
      <c r="G3342" s="18" t="s">
        <v>1767</v>
      </c>
      <c r="H3342" s="23" t="str">
        <f>IF(RIGHT(G3342,1)="M", LEFT(G3342,LEN(G3342)-1), G3342)</f>
        <v>JS105</v>
      </c>
      <c r="I3342" s="23" t="str">
        <f>IF(RIGHT(G3342,1)="M","M","Non-M")</f>
        <v>Non-M</v>
      </c>
      <c r="J3342" s="51"/>
      <c r="K3342" s="87"/>
      <c r="L3342" s="83" t="str">
        <f>IF(COUNTIF($E$3:E3687,E3357)=1,K3357,"")</f>
        <v/>
      </c>
    </row>
    <row r="3343" spans="1:12" ht="15" customHeight="1">
      <c r="A3343" s="17" t="s">
        <v>4201</v>
      </c>
      <c r="B3343" s="18" t="s">
        <v>2723</v>
      </c>
      <c r="C3343" s="18" t="s">
        <v>4132</v>
      </c>
      <c r="D3343" s="50" t="s">
        <v>1784</v>
      </c>
      <c r="E3343" s="18" t="s">
        <v>4133</v>
      </c>
      <c r="F3343" s="20"/>
      <c r="G3343" s="18" t="s">
        <v>160</v>
      </c>
      <c r="H3343" s="23" t="str">
        <f>IF(RIGHT(G3343,1)="M", LEFT(G3343,LEN(G3343)-1), G3343)</f>
        <v>JS124</v>
      </c>
      <c r="I3343" s="23" t="str">
        <f>IF(RIGHT(G3343,1)="M","M","Non-M")</f>
        <v>Non-M</v>
      </c>
      <c r="J3343" s="51"/>
      <c r="K3343" s="87"/>
      <c r="L3343" s="83" t="str">
        <f>IF(COUNTIF($E$3:E3687,E3358)=1,K3358,"")</f>
        <v/>
      </c>
    </row>
    <row r="3344" spans="1:12" ht="15" customHeight="1">
      <c r="A3344" s="17" t="s">
        <v>4202</v>
      </c>
      <c r="B3344" s="18" t="s">
        <v>2723</v>
      </c>
      <c r="C3344" s="18" t="s">
        <v>4145</v>
      </c>
      <c r="D3344" s="50" t="s">
        <v>1784</v>
      </c>
      <c r="E3344" s="18" t="s">
        <v>4133</v>
      </c>
      <c r="F3344" s="20"/>
      <c r="G3344" s="18" t="s">
        <v>2332</v>
      </c>
      <c r="H3344" s="23" t="str">
        <f>IF(RIGHT(G3344,1)="M", LEFT(G3344,LEN(G3344)-1), G3344)</f>
        <v>WB204</v>
      </c>
      <c r="I3344" s="23" t="str">
        <f>IF(RIGHT(G3344,1)="M","M","Non-M")</f>
        <v>Non-M</v>
      </c>
      <c r="J3344" s="51"/>
      <c r="K3344" s="87"/>
      <c r="L3344" s="83" t="str">
        <f>IF(COUNTIF($E$3:E3687,E3359)=1,K3359,"")</f>
        <v/>
      </c>
    </row>
    <row r="3345" spans="1:12" ht="15" customHeight="1">
      <c r="A3345" s="17" t="s">
        <v>4203</v>
      </c>
      <c r="B3345" s="18" t="s">
        <v>2723</v>
      </c>
      <c r="C3345" s="18" t="s">
        <v>4145</v>
      </c>
      <c r="D3345" s="50" t="s">
        <v>1784</v>
      </c>
      <c r="E3345" s="18" t="s">
        <v>4133</v>
      </c>
      <c r="F3345" s="20"/>
      <c r="G3345" s="18" t="s">
        <v>90</v>
      </c>
      <c r="H3345" s="23" t="str">
        <f>IF(RIGHT(G3345,1)="M", LEFT(G3345,LEN(G3345)-1), G3345)</f>
        <v>DC101</v>
      </c>
      <c r="I3345" s="23" t="str">
        <f>IF(RIGHT(G3345,1)="M","M","Non-M")</f>
        <v>Non-M</v>
      </c>
      <c r="J3345" s="51"/>
      <c r="K3345" s="87"/>
      <c r="L3345" s="83" t="str">
        <f>IF(COUNTIF($E$3:E3687,E3360)=1,K3360,"")</f>
        <v/>
      </c>
    </row>
    <row r="3346" spans="1:12" ht="15" customHeight="1">
      <c r="A3346" s="17" t="s">
        <v>4204</v>
      </c>
      <c r="B3346" s="18" t="s">
        <v>2723</v>
      </c>
      <c r="C3346" s="18" t="s">
        <v>4145</v>
      </c>
      <c r="D3346" s="50" t="s">
        <v>1784</v>
      </c>
      <c r="E3346" s="18" t="s">
        <v>4133</v>
      </c>
      <c r="F3346" s="20"/>
      <c r="G3346" s="18" t="s">
        <v>123</v>
      </c>
      <c r="H3346" s="23" t="str">
        <f>IF(RIGHT(G3346,1)="M", LEFT(G3346,LEN(G3346)-1), G3346)</f>
        <v>DC202</v>
      </c>
      <c r="I3346" s="23" t="str">
        <f>IF(RIGHT(G3346,1)="M","M","Non-M")</f>
        <v>Non-M</v>
      </c>
      <c r="J3346" s="51"/>
      <c r="K3346" s="87"/>
      <c r="L3346" s="83" t="str">
        <f>IF(COUNTIF($E$3:E3687,E3361)=1,K3361,"")</f>
        <v/>
      </c>
    </row>
    <row r="3347" spans="1:12" ht="15" customHeight="1">
      <c r="A3347" s="17" t="s">
        <v>4205</v>
      </c>
      <c r="B3347" s="18" t="s">
        <v>2723</v>
      </c>
      <c r="C3347" s="18" t="s">
        <v>4145</v>
      </c>
      <c r="D3347" s="50" t="s">
        <v>1784</v>
      </c>
      <c r="E3347" s="18" t="s">
        <v>4133</v>
      </c>
      <c r="F3347" s="20"/>
      <c r="G3347" s="18" t="s">
        <v>125</v>
      </c>
      <c r="H3347" s="23" t="str">
        <f>IF(RIGHT(G3347,1)="M", LEFT(G3347,LEN(G3347)-1), G3347)</f>
        <v>DC300</v>
      </c>
      <c r="I3347" s="23" t="str">
        <f>IF(RIGHT(G3347,1)="M","M","Non-M")</f>
        <v>Non-M</v>
      </c>
      <c r="J3347" s="51"/>
      <c r="K3347" s="87"/>
      <c r="L3347" s="83" t="str">
        <f>IF(COUNTIF($E$3:E3687,E3362)=1,K3362,"")</f>
        <v/>
      </c>
    </row>
    <row r="3348" spans="1:12" ht="15" customHeight="1">
      <c r="A3348" s="17" t="s">
        <v>4206</v>
      </c>
      <c r="B3348" s="18" t="s">
        <v>2723</v>
      </c>
      <c r="C3348" s="18" t="s">
        <v>4145</v>
      </c>
      <c r="D3348" s="50" t="s">
        <v>1784</v>
      </c>
      <c r="E3348" s="18" t="s">
        <v>4133</v>
      </c>
      <c r="F3348" s="20"/>
      <c r="G3348" s="18" t="s">
        <v>231</v>
      </c>
      <c r="H3348" s="23" t="str">
        <f>IF(RIGHT(G3348,1)="M", LEFT(G3348,LEN(G3348)-1), G3348)</f>
        <v>DC400</v>
      </c>
      <c r="I3348" s="23" t="str">
        <f>IF(RIGHT(G3348,1)="M","M","Non-M")</f>
        <v>Non-M</v>
      </c>
      <c r="J3348" s="51"/>
      <c r="K3348" s="87"/>
      <c r="L3348" s="83" t="str">
        <f>IF(COUNTIF($E$3:E3687,E3363)=1,K3363,"")</f>
        <v/>
      </c>
    </row>
    <row r="3349" spans="1:12" ht="15" customHeight="1">
      <c r="A3349" s="17" t="s">
        <v>4207</v>
      </c>
      <c r="B3349" s="18" t="s">
        <v>2723</v>
      </c>
      <c r="C3349" s="18" t="s">
        <v>4145</v>
      </c>
      <c r="D3349" s="50" t="s">
        <v>1784</v>
      </c>
      <c r="E3349" s="18" t="s">
        <v>4133</v>
      </c>
      <c r="F3349" s="20"/>
      <c r="G3349" s="18" t="s">
        <v>2114</v>
      </c>
      <c r="H3349" s="23" t="str">
        <f>IF(RIGHT(G3349,1)="M", LEFT(G3349,LEN(G3349)-1), G3349)</f>
        <v>PK202</v>
      </c>
      <c r="I3349" s="23" t="str">
        <f>IF(RIGHT(G3349,1)="M","M","Non-M")</f>
        <v>Non-M</v>
      </c>
      <c r="J3349" s="51"/>
      <c r="K3349" s="87"/>
      <c r="L3349" s="83" t="str">
        <f>IF(COUNTIF($E$3:E3687,E3364)=1,K3364,"")</f>
        <v/>
      </c>
    </row>
    <row r="3350" spans="1:12" ht="15" customHeight="1">
      <c r="A3350" s="17" t="s">
        <v>4208</v>
      </c>
      <c r="B3350" s="18" t="s">
        <v>2723</v>
      </c>
      <c r="C3350" s="18" t="s">
        <v>4145</v>
      </c>
      <c r="D3350" s="50" t="s">
        <v>1784</v>
      </c>
      <c r="E3350" s="18" t="s">
        <v>4133</v>
      </c>
      <c r="F3350" s="20"/>
      <c r="G3350" s="18" t="s">
        <v>234</v>
      </c>
      <c r="H3350" s="23" t="str">
        <f>IF(RIGHT(G3350,1)="M", LEFT(G3350,LEN(G3350)-1), G3350)</f>
        <v>PB204</v>
      </c>
      <c r="I3350" s="23" t="str">
        <f>IF(RIGHT(G3350,1)="M","M","Non-M")</f>
        <v>Non-M</v>
      </c>
      <c r="J3350" s="51"/>
      <c r="K3350" s="87"/>
      <c r="L3350" s="83" t="str">
        <f>IF(COUNTIF($E$3:E3687,E3376)=1,K3376,"")</f>
        <v/>
      </c>
    </row>
    <row r="3351" spans="1:12" ht="15" customHeight="1">
      <c r="A3351" s="17" t="s">
        <v>4209</v>
      </c>
      <c r="B3351" s="18" t="s">
        <v>2723</v>
      </c>
      <c r="C3351" s="18" t="s">
        <v>4145</v>
      </c>
      <c r="D3351" s="50" t="s">
        <v>1784</v>
      </c>
      <c r="E3351" s="18" t="s">
        <v>4133</v>
      </c>
      <c r="F3351" s="20"/>
      <c r="G3351" s="18" t="s">
        <v>302</v>
      </c>
      <c r="H3351" s="23" t="str">
        <f>IF(RIGHT(G3351,1)="M", LEFT(G3351,LEN(G3351)-1), G3351)</f>
        <v>HM503</v>
      </c>
      <c r="I3351" s="23" t="str">
        <f>IF(RIGHT(G3351,1)="M","M","Non-M")</f>
        <v>Non-M</v>
      </c>
      <c r="J3351" s="51"/>
      <c r="K3351" s="87"/>
      <c r="L3351" s="83" t="str">
        <f>IF(COUNTIF($E$3:E3687,E3377)=1,K3377,"")</f>
        <v/>
      </c>
    </row>
    <row r="3352" spans="1:12" ht="15" customHeight="1">
      <c r="A3352" s="17" t="s">
        <v>4210</v>
      </c>
      <c r="B3352" s="18" t="s">
        <v>2723</v>
      </c>
      <c r="C3352" s="18" t="s">
        <v>4145</v>
      </c>
      <c r="D3352" s="50" t="s">
        <v>1784</v>
      </c>
      <c r="E3352" s="18" t="s">
        <v>4133</v>
      </c>
      <c r="F3352" s="20"/>
      <c r="G3352" s="18" t="s">
        <v>1767</v>
      </c>
      <c r="H3352" s="23" t="str">
        <f>IF(RIGHT(G3352,1)="M", LEFT(G3352,LEN(G3352)-1), G3352)</f>
        <v>JS105</v>
      </c>
      <c r="I3352" s="23" t="str">
        <f>IF(RIGHT(G3352,1)="M","M","Non-M")</f>
        <v>Non-M</v>
      </c>
      <c r="J3352" s="51"/>
      <c r="K3352" s="87"/>
      <c r="L3352" s="83" t="str">
        <f>IF(COUNTIF($E$3:E3687,E3378)=1,K3378,"")</f>
        <v/>
      </c>
    </row>
    <row r="3353" spans="1:12" ht="15" customHeight="1">
      <c r="A3353" s="17" t="s">
        <v>4211</v>
      </c>
      <c r="B3353" s="18" t="s">
        <v>2723</v>
      </c>
      <c r="C3353" s="18" t="s">
        <v>4145</v>
      </c>
      <c r="D3353" s="50" t="s">
        <v>1784</v>
      </c>
      <c r="E3353" s="18" t="s">
        <v>4133</v>
      </c>
      <c r="F3353" s="20"/>
      <c r="G3353" s="18" t="s">
        <v>160</v>
      </c>
      <c r="H3353" s="23" t="str">
        <f>IF(RIGHT(G3353,1)="M", LEFT(G3353,LEN(G3353)-1), G3353)</f>
        <v>JS124</v>
      </c>
      <c r="I3353" s="23" t="str">
        <f>IF(RIGHT(G3353,1)="M","M","Non-M")</f>
        <v>Non-M</v>
      </c>
      <c r="J3353" s="51"/>
      <c r="K3353" s="87"/>
      <c r="L3353" s="83" t="str">
        <f>IF(COUNTIF($E$3:E3687,E3379)=1,K3379,"")</f>
        <v/>
      </c>
    </row>
    <row r="3354" spans="1:12" ht="15" customHeight="1">
      <c r="A3354" s="17" t="s">
        <v>4212</v>
      </c>
      <c r="B3354" s="18" t="s">
        <v>2723</v>
      </c>
      <c r="C3354" s="18" t="s">
        <v>4037</v>
      </c>
      <c r="D3354" s="50" t="s">
        <v>1784</v>
      </c>
      <c r="E3354" s="18" t="s">
        <v>3869</v>
      </c>
      <c r="F3354" s="20"/>
      <c r="G3354" s="18" t="s">
        <v>1243</v>
      </c>
      <c r="H3354" s="23" t="str">
        <f>IF(RIGHT(G3354,1)="M", LEFT(G3354,LEN(G3354)-1), G3354)</f>
        <v>WB501</v>
      </c>
      <c r="I3354" s="23" t="str">
        <f>IF(RIGHT(G3354,1)="M","M","Non-M")</f>
        <v>Non-M</v>
      </c>
      <c r="J3354" s="51"/>
      <c r="K3354" s="87"/>
      <c r="L3354" s="83" t="str">
        <f>IF(COUNTIF($E$3:E3687,E3380)=1,K3380,"")</f>
        <v/>
      </c>
    </row>
    <row r="3355" spans="1:12" ht="15" customHeight="1">
      <c r="A3355" s="17" t="s">
        <v>4213</v>
      </c>
      <c r="B3355" s="18" t="s">
        <v>2723</v>
      </c>
      <c r="C3355" s="18" t="s">
        <v>4037</v>
      </c>
      <c r="D3355" s="50" t="s">
        <v>1784</v>
      </c>
      <c r="E3355" s="18" t="s">
        <v>3869</v>
      </c>
      <c r="F3355" s="20"/>
      <c r="G3355" s="18" t="s">
        <v>1287</v>
      </c>
      <c r="H3355" s="23" t="str">
        <f>IF(RIGHT(G3355,1)="M", LEFT(G3355,LEN(G3355)-1), G3355)</f>
        <v>DC102</v>
      </c>
      <c r="I3355" s="23" t="str">
        <f>IF(RIGHT(G3355,1)="M","M","Non-M")</f>
        <v>Non-M</v>
      </c>
      <c r="J3355" s="51"/>
      <c r="K3355" s="87"/>
      <c r="L3355" s="83" t="str">
        <f>IF(COUNTIF($E$3:E3687,E3381)=1,K3381,"")</f>
        <v/>
      </c>
    </row>
    <row r="3356" spans="1:12" ht="15" customHeight="1">
      <c r="A3356" s="17" t="s">
        <v>4214</v>
      </c>
      <c r="B3356" s="18" t="s">
        <v>2723</v>
      </c>
      <c r="C3356" s="18" t="s">
        <v>4037</v>
      </c>
      <c r="D3356" s="50" t="s">
        <v>1784</v>
      </c>
      <c r="E3356" s="18" t="s">
        <v>3869</v>
      </c>
      <c r="F3356" s="20"/>
      <c r="G3356" s="18" t="s">
        <v>175</v>
      </c>
      <c r="H3356" s="23" t="str">
        <f>IF(RIGHT(G3356,1)="M", LEFT(G3356,LEN(G3356)-1), G3356)</f>
        <v>DC200</v>
      </c>
      <c r="I3356" s="23" t="str">
        <f>IF(RIGHT(G3356,1)="M","M","Non-M")</f>
        <v>Non-M</v>
      </c>
      <c r="J3356" s="51"/>
      <c r="K3356" s="87"/>
      <c r="L3356" s="83" t="str">
        <f>IF(COUNTIF($E$3:E3687,E3382)=1,K3382,"")</f>
        <v/>
      </c>
    </row>
    <row r="3357" spans="1:12" ht="15" customHeight="1">
      <c r="A3357" s="17" t="s">
        <v>4215</v>
      </c>
      <c r="B3357" s="18" t="s">
        <v>2723</v>
      </c>
      <c r="C3357" s="18" t="s">
        <v>4037</v>
      </c>
      <c r="D3357" s="50" t="s">
        <v>1784</v>
      </c>
      <c r="E3357" s="18" t="s">
        <v>3869</v>
      </c>
      <c r="F3357" s="20"/>
      <c r="G3357" s="18" t="s">
        <v>125</v>
      </c>
      <c r="H3357" s="23" t="str">
        <f>IF(RIGHT(G3357,1)="M", LEFT(G3357,LEN(G3357)-1), G3357)</f>
        <v>DC300</v>
      </c>
      <c r="I3357" s="23" t="str">
        <f>IF(RIGHT(G3357,1)="M","M","Non-M")</f>
        <v>Non-M</v>
      </c>
      <c r="J3357" s="29"/>
      <c r="K3357" s="87"/>
      <c r="L3357" s="83" t="str">
        <f>IF(COUNTIF($E$3:E3687,E3383)=1,K3383,"")</f>
        <v/>
      </c>
    </row>
    <row r="3358" spans="1:12" ht="15" customHeight="1">
      <c r="A3358" s="17" t="s">
        <v>4216</v>
      </c>
      <c r="B3358" s="18" t="s">
        <v>2723</v>
      </c>
      <c r="C3358" s="18" t="s">
        <v>4037</v>
      </c>
      <c r="D3358" s="50" t="s">
        <v>1784</v>
      </c>
      <c r="E3358" s="18" t="s">
        <v>3869</v>
      </c>
      <c r="F3358" s="20"/>
      <c r="G3358" s="18" t="s">
        <v>231</v>
      </c>
      <c r="H3358" s="23" t="str">
        <f>IF(RIGHT(G3358,1)="M", LEFT(G3358,LEN(G3358)-1), G3358)</f>
        <v>DC400</v>
      </c>
      <c r="I3358" s="23" t="str">
        <f>IF(RIGHT(G3358,1)="M","M","Non-M")</f>
        <v>Non-M</v>
      </c>
      <c r="J3358" s="29"/>
      <c r="K3358" s="87"/>
      <c r="L3358" s="83" t="str">
        <f>IF(COUNTIF($E$3:E3687,E3384)=1,K3384,"")</f>
        <v/>
      </c>
    </row>
    <row r="3359" spans="1:12" ht="15" customHeight="1">
      <c r="A3359" s="17" t="s">
        <v>4217</v>
      </c>
      <c r="B3359" s="18" t="s">
        <v>2723</v>
      </c>
      <c r="C3359" s="18" t="s">
        <v>4037</v>
      </c>
      <c r="D3359" s="50" t="s">
        <v>1784</v>
      </c>
      <c r="E3359" s="18" t="s">
        <v>3869</v>
      </c>
      <c r="F3359" s="20"/>
      <c r="G3359" s="18" t="s">
        <v>578</v>
      </c>
      <c r="H3359" s="23" t="str">
        <f>IF(RIGHT(G3359,1)="M", LEFT(G3359,LEN(G3359)-1), G3359)</f>
        <v>PK205</v>
      </c>
      <c r="I3359" s="23" t="str">
        <f>IF(RIGHT(G3359,1)="M","M","Non-M")</f>
        <v>Non-M</v>
      </c>
      <c r="J3359" s="29"/>
      <c r="K3359" s="87"/>
      <c r="L3359" s="83" t="str">
        <f>IF(COUNTIF($E$3:E3687,E3385)=1,K3385,"")</f>
        <v/>
      </c>
    </row>
    <row r="3360" spans="1:12" ht="15" customHeight="1">
      <c r="A3360" s="17" t="s">
        <v>4218</v>
      </c>
      <c r="B3360" s="18" t="s">
        <v>2723</v>
      </c>
      <c r="C3360" s="18" t="s">
        <v>4037</v>
      </c>
      <c r="D3360" s="50" t="s">
        <v>1784</v>
      </c>
      <c r="E3360" s="18" t="s">
        <v>3869</v>
      </c>
      <c r="F3360" s="20"/>
      <c r="G3360" s="18" t="s">
        <v>1805</v>
      </c>
      <c r="H3360" s="23" t="str">
        <f>IF(RIGHT(G3360,1)="M", LEFT(G3360,LEN(G3360)-1), G3360)</f>
        <v>PB214</v>
      </c>
      <c r="I3360" s="23" t="str">
        <f>IF(RIGHT(G3360,1)="M","M","Non-M")</f>
        <v>Non-M</v>
      </c>
      <c r="J3360" s="29"/>
      <c r="K3360" s="87"/>
      <c r="L3360" s="83" t="str">
        <f>IF(COUNTIF($E$3:E3687,E3386)=1,K3386,"")</f>
        <v/>
      </c>
    </row>
    <row r="3361" spans="1:12" ht="15" customHeight="1">
      <c r="A3361" s="17" t="s">
        <v>4219</v>
      </c>
      <c r="B3361" s="18" t="s">
        <v>2723</v>
      </c>
      <c r="C3361" s="18" t="s">
        <v>4037</v>
      </c>
      <c r="D3361" s="50" t="s">
        <v>1784</v>
      </c>
      <c r="E3361" s="18" t="s">
        <v>3869</v>
      </c>
      <c r="F3361" s="20"/>
      <c r="G3361" s="18" t="s">
        <v>2063</v>
      </c>
      <c r="H3361" s="23" t="str">
        <f>IF(RIGHT(G3361,1)="M", LEFT(G3361,LEN(G3361)-1), G3361)</f>
        <v>HM803</v>
      </c>
      <c r="I3361" s="23" t="str">
        <f>IF(RIGHT(G3361,1)="M","M","Non-M")</f>
        <v>M</v>
      </c>
      <c r="J3361" s="29"/>
      <c r="K3361" s="87"/>
      <c r="L3361" s="83" t="str">
        <f>IF(COUNTIF($E$3:E3687,E3387)=1,K3387,"")</f>
        <v/>
      </c>
    </row>
    <row r="3362" spans="1:12" ht="15" customHeight="1">
      <c r="A3362" s="17" t="s">
        <v>4220</v>
      </c>
      <c r="B3362" s="18" t="s">
        <v>2723</v>
      </c>
      <c r="C3362" s="18" t="s">
        <v>4037</v>
      </c>
      <c r="D3362" s="50" t="s">
        <v>1784</v>
      </c>
      <c r="E3362" s="18" t="s">
        <v>3869</v>
      </c>
      <c r="F3362" s="20"/>
      <c r="G3362" s="18" t="s">
        <v>1767</v>
      </c>
      <c r="H3362" s="23" t="str">
        <f>IF(RIGHT(G3362,1)="M", LEFT(G3362,LEN(G3362)-1), G3362)</f>
        <v>JS105</v>
      </c>
      <c r="I3362" s="23" t="str">
        <f>IF(RIGHT(G3362,1)="M","M","Non-M")</f>
        <v>Non-M</v>
      </c>
      <c r="J3362" s="51"/>
      <c r="K3362" s="87"/>
      <c r="L3362" s="83" t="str">
        <f>IF(COUNTIF($E$3:E3687,E3388)=1,K3388,"")</f>
        <v/>
      </c>
    </row>
    <row r="3363" spans="1:12" ht="15" customHeight="1">
      <c r="A3363" s="17" t="s">
        <v>4221</v>
      </c>
      <c r="B3363" s="18" t="s">
        <v>2723</v>
      </c>
      <c r="C3363" s="18" t="s">
        <v>4037</v>
      </c>
      <c r="D3363" s="50" t="s">
        <v>1784</v>
      </c>
      <c r="E3363" s="18" t="s">
        <v>3869</v>
      </c>
      <c r="F3363" s="20"/>
      <c r="G3363" s="18" t="s">
        <v>1821</v>
      </c>
      <c r="H3363" s="23" t="str">
        <f>IF(RIGHT(G3363,1)="M", LEFT(G3363,LEN(G3363)-1), G3363)</f>
        <v>JS121</v>
      </c>
      <c r="I3363" s="23" t="str">
        <f>IF(RIGHT(G3363,1)="M","M","Non-M")</f>
        <v>Non-M</v>
      </c>
      <c r="J3363" s="51"/>
      <c r="K3363" s="87"/>
      <c r="L3363" s="77" t="str">
        <f>IF(COUNTIF($E$3:E3389,E3389)=1,K3389,"")</f>
        <v/>
      </c>
    </row>
    <row r="3364" spans="1:12" ht="15" customHeight="1">
      <c r="A3364" s="17" t="s">
        <v>4222</v>
      </c>
      <c r="B3364" s="18" t="s">
        <v>2723</v>
      </c>
      <c r="C3364" s="18" t="s">
        <v>4037</v>
      </c>
      <c r="D3364" s="50" t="s">
        <v>1784</v>
      </c>
      <c r="E3364" s="18" t="s">
        <v>3869</v>
      </c>
      <c r="F3364" s="20"/>
      <c r="G3364" s="18" t="s">
        <v>100</v>
      </c>
      <c r="H3364" s="23" t="str">
        <f>IF(RIGHT(G3364,1)="M", LEFT(G3364,LEN(G3364)-1), G3364)</f>
        <v>HM500</v>
      </c>
      <c r="I3364" s="23" t="str">
        <f>IF(RIGHT(G3364,1)="M","M","Non-M")</f>
        <v>Non-M</v>
      </c>
      <c r="J3364" s="51"/>
      <c r="K3364" s="87"/>
      <c r="L3364" s="77" t="str">
        <f>IF(COUNTIF($E$3:E3390,E3390)=1,K3390,"")</f>
        <v/>
      </c>
    </row>
    <row r="3365" spans="1:12" ht="15" customHeight="1">
      <c r="A3365" s="17" t="s">
        <v>4223</v>
      </c>
      <c r="B3365" s="18" t="s">
        <v>2723</v>
      </c>
      <c r="C3365" s="18" t="s">
        <v>4037</v>
      </c>
      <c r="D3365" s="50" t="s">
        <v>1784</v>
      </c>
      <c r="E3365" s="18" t="s">
        <v>4224</v>
      </c>
      <c r="F3365" s="20"/>
      <c r="G3365" s="18" t="s">
        <v>1243</v>
      </c>
      <c r="H3365" s="23" t="str">
        <f>IF(RIGHT(G3365,1)="M", LEFT(G3365,LEN(G3365)-1), G3365)</f>
        <v>WB501</v>
      </c>
      <c r="I3365" s="23" t="str">
        <f>IF(RIGHT(G3365,1)="M","M","Non-M")</f>
        <v>Non-M</v>
      </c>
      <c r="J3365" s="51"/>
      <c r="K3365" s="87"/>
      <c r="L3365" s="77" t="str">
        <f>IF(COUNTIF($E$3:E3391,E3391)=1,K3391,"")</f>
        <v/>
      </c>
    </row>
    <row r="3366" spans="1:12" ht="15" customHeight="1">
      <c r="A3366" s="17" t="s">
        <v>4225</v>
      </c>
      <c r="B3366" s="18" t="s">
        <v>2723</v>
      </c>
      <c r="C3366" s="18" t="s">
        <v>4037</v>
      </c>
      <c r="D3366" s="50" t="s">
        <v>1784</v>
      </c>
      <c r="E3366" s="18" t="s">
        <v>4224</v>
      </c>
      <c r="F3366" s="20"/>
      <c r="G3366" s="18" t="s">
        <v>1287</v>
      </c>
      <c r="H3366" s="23" t="str">
        <f>IF(RIGHT(G3366,1)="M", LEFT(G3366,LEN(G3366)-1), G3366)</f>
        <v>DC102</v>
      </c>
      <c r="I3366" s="23" t="str">
        <f>IF(RIGHT(G3366,1)="M","M","Non-M")</f>
        <v>Non-M</v>
      </c>
      <c r="J3366" s="51"/>
      <c r="K3366" s="87"/>
      <c r="L3366" s="77" t="str">
        <f>IF(COUNTIF($E$3:E3392,E3392)=1,K3392,"")</f>
        <v/>
      </c>
    </row>
    <row r="3367" spans="1:12" ht="15" customHeight="1">
      <c r="A3367" s="17" t="s">
        <v>4226</v>
      </c>
      <c r="B3367" s="18" t="s">
        <v>2723</v>
      </c>
      <c r="C3367" s="18" t="s">
        <v>4037</v>
      </c>
      <c r="D3367" s="50" t="s">
        <v>1784</v>
      </c>
      <c r="E3367" s="18" t="s">
        <v>4224</v>
      </c>
      <c r="F3367" s="20"/>
      <c r="G3367" s="18" t="s">
        <v>175</v>
      </c>
      <c r="H3367" s="23" t="str">
        <f>IF(RIGHT(G3367,1)="M", LEFT(G3367,LEN(G3367)-1), G3367)</f>
        <v>DC200</v>
      </c>
      <c r="I3367" s="23" t="str">
        <f>IF(RIGHT(G3367,1)="M","M","Non-M")</f>
        <v>Non-M</v>
      </c>
      <c r="J3367" s="51"/>
      <c r="K3367" s="87"/>
      <c r="L3367" s="77" t="str">
        <f>IF(COUNTIF($E$3:E3393,E3393)=1,K3393,"")</f>
        <v/>
      </c>
    </row>
    <row r="3368" spans="1:12" ht="15" customHeight="1">
      <c r="A3368" s="17" t="s">
        <v>4227</v>
      </c>
      <c r="B3368" s="18" t="s">
        <v>2723</v>
      </c>
      <c r="C3368" s="18" t="s">
        <v>4037</v>
      </c>
      <c r="D3368" s="50" t="s">
        <v>1784</v>
      </c>
      <c r="E3368" s="18" t="s">
        <v>4224</v>
      </c>
      <c r="F3368" s="20"/>
      <c r="G3368" s="18" t="s">
        <v>125</v>
      </c>
      <c r="H3368" s="23" t="str">
        <f>IF(RIGHT(G3368,1)="M", LEFT(G3368,LEN(G3368)-1), G3368)</f>
        <v>DC300</v>
      </c>
      <c r="I3368" s="23" t="str">
        <f>IF(RIGHT(G3368,1)="M","M","Non-M")</f>
        <v>Non-M</v>
      </c>
      <c r="J3368" s="51"/>
      <c r="K3368" s="87"/>
    </row>
    <row r="3369" spans="1:12" ht="15" customHeight="1">
      <c r="A3369" s="17" t="s">
        <v>4228</v>
      </c>
      <c r="B3369" s="18" t="s">
        <v>2723</v>
      </c>
      <c r="C3369" s="18" t="s">
        <v>4037</v>
      </c>
      <c r="D3369" s="50" t="s">
        <v>1784</v>
      </c>
      <c r="E3369" s="18" t="s">
        <v>4224</v>
      </c>
      <c r="F3369" s="20"/>
      <c r="G3369" s="18" t="s">
        <v>231</v>
      </c>
      <c r="H3369" s="23" t="str">
        <f>IF(RIGHT(G3369,1)="M", LEFT(G3369,LEN(G3369)-1), G3369)</f>
        <v>DC400</v>
      </c>
      <c r="I3369" s="23" t="str">
        <f>IF(RIGHT(G3369,1)="M","M","Non-M")</f>
        <v>Non-M</v>
      </c>
      <c r="J3369" s="51"/>
      <c r="K3369" s="87"/>
    </row>
    <row r="3370" spans="1:12" ht="15" customHeight="1">
      <c r="A3370" s="17" t="s">
        <v>4229</v>
      </c>
      <c r="B3370" s="18" t="s">
        <v>2723</v>
      </c>
      <c r="C3370" s="18" t="s">
        <v>4037</v>
      </c>
      <c r="D3370" s="50" t="s">
        <v>1784</v>
      </c>
      <c r="E3370" s="18" t="s">
        <v>4224</v>
      </c>
      <c r="F3370" s="20"/>
      <c r="G3370" s="18" t="s">
        <v>578</v>
      </c>
      <c r="H3370" s="23" t="str">
        <f>IF(RIGHT(G3370,1)="M", LEFT(G3370,LEN(G3370)-1), G3370)</f>
        <v>PK205</v>
      </c>
      <c r="I3370" s="23" t="str">
        <f>IF(RIGHT(G3370,1)="M","M","Non-M")</f>
        <v>Non-M</v>
      </c>
      <c r="J3370" s="51"/>
      <c r="K3370" s="87"/>
    </row>
    <row r="3371" spans="1:12" ht="15" customHeight="1">
      <c r="A3371" s="17" t="s">
        <v>4230</v>
      </c>
      <c r="B3371" s="18" t="s">
        <v>2723</v>
      </c>
      <c r="C3371" s="18" t="s">
        <v>4037</v>
      </c>
      <c r="D3371" s="50" t="s">
        <v>1784</v>
      </c>
      <c r="E3371" s="18" t="s">
        <v>4224</v>
      </c>
      <c r="F3371" s="20"/>
      <c r="G3371" s="18" t="s">
        <v>1805</v>
      </c>
      <c r="H3371" s="23" t="str">
        <f>IF(RIGHT(G3371,1)="M", LEFT(G3371,LEN(G3371)-1), G3371)</f>
        <v>PB214</v>
      </c>
      <c r="I3371" s="23" t="str">
        <f>IF(RIGHT(G3371,1)="M","M","Non-M")</f>
        <v>Non-M</v>
      </c>
      <c r="J3371" s="51"/>
      <c r="K3371" s="87"/>
    </row>
    <row r="3372" spans="1:12" ht="15" customHeight="1">
      <c r="A3372" s="17" t="s">
        <v>4231</v>
      </c>
      <c r="B3372" s="18" t="s">
        <v>2723</v>
      </c>
      <c r="C3372" s="18" t="s">
        <v>4037</v>
      </c>
      <c r="D3372" s="50" t="s">
        <v>1784</v>
      </c>
      <c r="E3372" s="18" t="s">
        <v>4224</v>
      </c>
      <c r="F3372" s="20"/>
      <c r="G3372" s="18" t="s">
        <v>2063</v>
      </c>
      <c r="H3372" s="23" t="str">
        <f>IF(RIGHT(G3372,1)="M", LEFT(G3372,LEN(G3372)-1), G3372)</f>
        <v>HM803</v>
      </c>
      <c r="I3372" s="23" t="str">
        <f>IF(RIGHT(G3372,1)="M","M","Non-M")</f>
        <v>M</v>
      </c>
      <c r="J3372" s="51"/>
      <c r="K3372" s="87"/>
    </row>
    <row r="3373" spans="1:12" ht="15" customHeight="1">
      <c r="A3373" s="17" t="s">
        <v>4232</v>
      </c>
      <c r="B3373" s="18" t="s">
        <v>2723</v>
      </c>
      <c r="C3373" s="18" t="s">
        <v>4037</v>
      </c>
      <c r="D3373" s="50" t="s">
        <v>1784</v>
      </c>
      <c r="E3373" s="18" t="s">
        <v>4224</v>
      </c>
      <c r="F3373" s="20"/>
      <c r="G3373" s="18" t="s">
        <v>1767</v>
      </c>
      <c r="H3373" s="23" t="str">
        <f>IF(RIGHT(G3373,1)="M", LEFT(G3373,LEN(G3373)-1), G3373)</f>
        <v>JS105</v>
      </c>
      <c r="I3373" s="23" t="str">
        <f>IF(RIGHT(G3373,1)="M","M","Non-M")</f>
        <v>Non-M</v>
      </c>
      <c r="J3373" s="51"/>
      <c r="K3373" s="87"/>
    </row>
    <row r="3374" spans="1:12" ht="15" customHeight="1">
      <c r="A3374" s="17" t="s">
        <v>4233</v>
      </c>
      <c r="B3374" s="18" t="s">
        <v>2723</v>
      </c>
      <c r="C3374" s="18" t="s">
        <v>4037</v>
      </c>
      <c r="D3374" s="50" t="s">
        <v>1784</v>
      </c>
      <c r="E3374" s="18" t="s">
        <v>4224</v>
      </c>
      <c r="F3374" s="20"/>
      <c r="G3374" s="18" t="s">
        <v>1821</v>
      </c>
      <c r="H3374" s="23" t="str">
        <f>IF(RIGHT(G3374,1)="M", LEFT(G3374,LEN(G3374)-1), G3374)</f>
        <v>JS121</v>
      </c>
      <c r="I3374" s="23" t="str">
        <f>IF(RIGHT(G3374,1)="M","M","Non-M")</f>
        <v>Non-M</v>
      </c>
      <c r="J3374" s="51"/>
      <c r="K3374" s="87"/>
    </row>
    <row r="3375" spans="1:12" ht="15" customHeight="1">
      <c r="A3375" s="17" t="s">
        <v>4234</v>
      </c>
      <c r="B3375" s="18" t="s">
        <v>2723</v>
      </c>
      <c r="C3375" s="18" t="s">
        <v>4037</v>
      </c>
      <c r="D3375" s="50" t="s">
        <v>1784</v>
      </c>
      <c r="E3375" s="18" t="s">
        <v>4224</v>
      </c>
      <c r="F3375" s="20"/>
      <c r="G3375" s="18" t="s">
        <v>100</v>
      </c>
      <c r="H3375" s="23" t="str">
        <f>IF(RIGHT(G3375,1)="M", LEFT(G3375,LEN(G3375)-1), G3375)</f>
        <v>HM500</v>
      </c>
      <c r="I3375" s="23" t="str">
        <f>IF(RIGHT(G3375,1)="M","M","Non-M")</f>
        <v>Non-M</v>
      </c>
      <c r="J3375" s="51"/>
      <c r="K3375" s="87"/>
    </row>
    <row r="3376" spans="1:12" ht="15" customHeight="1">
      <c r="A3376" s="17" t="s">
        <v>4235</v>
      </c>
      <c r="B3376" s="18" t="s">
        <v>2723</v>
      </c>
      <c r="C3376" s="18" t="s">
        <v>4037</v>
      </c>
      <c r="D3376" s="50" t="s">
        <v>1784</v>
      </c>
      <c r="E3376" s="18" t="s">
        <v>3882</v>
      </c>
      <c r="F3376" s="20"/>
      <c r="G3376" s="18" t="s">
        <v>4236</v>
      </c>
      <c r="H3376" s="23" t="str">
        <f>IF(RIGHT(G3376,1)="M", LEFT(G3376,LEN(G3376)-1), G3376)</f>
        <v>WB407</v>
      </c>
      <c r="I3376" s="23" t="str">
        <f>IF(RIGHT(G3376,1)="M","M","Non-M")</f>
        <v>Non-M</v>
      </c>
      <c r="J3376" s="51"/>
      <c r="K3376" s="87"/>
    </row>
    <row r="3377" spans="1:11" ht="15" customHeight="1">
      <c r="A3377" s="17" t="s">
        <v>4237</v>
      </c>
      <c r="B3377" s="18" t="s">
        <v>2723</v>
      </c>
      <c r="C3377" s="18" t="s">
        <v>4037</v>
      </c>
      <c r="D3377" s="50" t="s">
        <v>1784</v>
      </c>
      <c r="E3377" s="18" t="s">
        <v>3882</v>
      </c>
      <c r="F3377" s="20"/>
      <c r="G3377" s="18" t="s">
        <v>528</v>
      </c>
      <c r="H3377" s="23" t="str">
        <f>IF(RIGHT(G3377,1)="M", LEFT(G3377,LEN(G3377)-1), G3377)</f>
        <v>DC100</v>
      </c>
      <c r="I3377" s="23" t="str">
        <f>IF(RIGHT(G3377,1)="M","M","Non-M")</f>
        <v>Non-M</v>
      </c>
      <c r="J3377" s="51"/>
      <c r="K3377" s="87"/>
    </row>
    <row r="3378" spans="1:11" ht="15" customHeight="1">
      <c r="A3378" s="17" t="s">
        <v>4238</v>
      </c>
      <c r="B3378" s="18" t="s">
        <v>2723</v>
      </c>
      <c r="C3378" s="18" t="s">
        <v>4037</v>
      </c>
      <c r="D3378" s="50" t="s">
        <v>1784</v>
      </c>
      <c r="E3378" s="18" t="s">
        <v>3882</v>
      </c>
      <c r="F3378" s="20"/>
      <c r="G3378" s="18" t="s">
        <v>175</v>
      </c>
      <c r="H3378" s="23" t="str">
        <f>IF(RIGHT(G3378,1)="M", LEFT(G3378,LEN(G3378)-1), G3378)</f>
        <v>DC200</v>
      </c>
      <c r="I3378" s="23" t="str">
        <f>IF(RIGHT(G3378,1)="M","M","Non-M")</f>
        <v>Non-M</v>
      </c>
      <c r="J3378" s="51"/>
      <c r="K3378" s="87"/>
    </row>
    <row r="3379" spans="1:11" ht="15" customHeight="1">
      <c r="A3379" s="17" t="s">
        <v>4239</v>
      </c>
      <c r="B3379" s="18" t="s">
        <v>2723</v>
      </c>
      <c r="C3379" s="18" t="s">
        <v>4037</v>
      </c>
      <c r="D3379" s="50" t="s">
        <v>1784</v>
      </c>
      <c r="E3379" s="18" t="s">
        <v>3882</v>
      </c>
      <c r="F3379" s="20"/>
      <c r="G3379" s="18" t="s">
        <v>125</v>
      </c>
      <c r="H3379" s="23" t="str">
        <f>IF(RIGHT(G3379,1)="M", LEFT(G3379,LEN(G3379)-1), G3379)</f>
        <v>DC300</v>
      </c>
      <c r="I3379" s="23" t="str">
        <f>IF(RIGHT(G3379,1)="M","M","Non-M")</f>
        <v>Non-M</v>
      </c>
      <c r="J3379" s="51"/>
      <c r="K3379" s="87"/>
    </row>
    <row r="3380" spans="1:11" ht="15" customHeight="1">
      <c r="A3380" s="17" t="s">
        <v>4240</v>
      </c>
      <c r="B3380" s="18" t="s">
        <v>2723</v>
      </c>
      <c r="C3380" s="18" t="s">
        <v>4037</v>
      </c>
      <c r="D3380" s="50" t="s">
        <v>1784</v>
      </c>
      <c r="E3380" s="18" t="s">
        <v>3882</v>
      </c>
      <c r="F3380" s="20"/>
      <c r="G3380" s="18" t="s">
        <v>231</v>
      </c>
      <c r="H3380" s="23" t="str">
        <f>IF(RIGHT(G3380,1)="M", LEFT(G3380,LEN(G3380)-1), G3380)</f>
        <v>DC400</v>
      </c>
      <c r="I3380" s="23" t="str">
        <f>IF(RIGHT(G3380,1)="M","M","Non-M")</f>
        <v>Non-M</v>
      </c>
      <c r="J3380" s="51"/>
      <c r="K3380" s="87"/>
    </row>
    <row r="3381" spans="1:11" ht="15" customHeight="1">
      <c r="A3381" s="17" t="s">
        <v>4241</v>
      </c>
      <c r="B3381" s="18" t="s">
        <v>2723</v>
      </c>
      <c r="C3381" s="18" t="s">
        <v>4037</v>
      </c>
      <c r="D3381" s="50" t="s">
        <v>1784</v>
      </c>
      <c r="E3381" s="18" t="s">
        <v>3882</v>
      </c>
      <c r="F3381" s="20"/>
      <c r="G3381" s="18" t="s">
        <v>3890</v>
      </c>
      <c r="H3381" s="23" t="str">
        <f>IF(RIGHT(G3381,1)="M", LEFT(G3381,LEN(G3381)-1), G3381)</f>
        <v>PK205</v>
      </c>
      <c r="I3381" s="23" t="str">
        <f>IF(RIGHT(G3381,1)="M","M","Non-M")</f>
        <v>M</v>
      </c>
      <c r="J3381" s="51"/>
      <c r="K3381" s="87"/>
    </row>
    <row r="3382" spans="1:11" ht="15" customHeight="1">
      <c r="A3382" s="17" t="s">
        <v>4242</v>
      </c>
      <c r="B3382" s="18" t="s">
        <v>2723</v>
      </c>
      <c r="C3382" s="18" t="s">
        <v>4037</v>
      </c>
      <c r="D3382" s="50" t="s">
        <v>1784</v>
      </c>
      <c r="E3382" s="18" t="s">
        <v>3882</v>
      </c>
      <c r="F3382" s="20"/>
      <c r="G3382" s="18" t="s">
        <v>1805</v>
      </c>
      <c r="H3382" s="23" t="str">
        <f>IF(RIGHT(G3382,1)="M", LEFT(G3382,LEN(G3382)-1), G3382)</f>
        <v>PB214</v>
      </c>
      <c r="I3382" s="23" t="str">
        <f>IF(RIGHT(G3382,1)="M","M","Non-M")</f>
        <v>Non-M</v>
      </c>
      <c r="J3382" s="51"/>
      <c r="K3382" s="87"/>
    </row>
    <row r="3383" spans="1:11" ht="15" customHeight="1">
      <c r="A3383" s="17" t="s">
        <v>4243</v>
      </c>
      <c r="B3383" s="18" t="s">
        <v>2723</v>
      </c>
      <c r="C3383" s="18" t="s">
        <v>4037</v>
      </c>
      <c r="D3383" s="50" t="s">
        <v>1784</v>
      </c>
      <c r="E3383" s="18" t="s">
        <v>3882</v>
      </c>
      <c r="F3383" s="20"/>
      <c r="G3383" s="18" t="s">
        <v>2063</v>
      </c>
      <c r="H3383" s="23" t="str">
        <f>IF(RIGHT(G3383,1)="M", LEFT(G3383,LEN(G3383)-1), G3383)</f>
        <v>HM803</v>
      </c>
      <c r="I3383" s="23" t="str">
        <f>IF(RIGHT(G3383,1)="M","M","Non-M")</f>
        <v>M</v>
      </c>
      <c r="J3383" s="51"/>
      <c r="K3383" s="87"/>
    </row>
    <row r="3384" spans="1:11" ht="15" customHeight="1">
      <c r="A3384" s="17" t="s">
        <v>4244</v>
      </c>
      <c r="B3384" s="18" t="s">
        <v>2723</v>
      </c>
      <c r="C3384" s="18" t="s">
        <v>4037</v>
      </c>
      <c r="D3384" s="50" t="s">
        <v>1784</v>
      </c>
      <c r="E3384" s="18" t="s">
        <v>3882</v>
      </c>
      <c r="F3384" s="20"/>
      <c r="G3384" s="18" t="s">
        <v>804</v>
      </c>
      <c r="H3384" s="23" t="str">
        <f>IF(RIGHT(G3384,1)="M", LEFT(G3384,LEN(G3384)-1), G3384)</f>
        <v>HM506</v>
      </c>
      <c r="I3384" s="23" t="str">
        <f>IF(RIGHT(G3384,1)="M","M","Non-M")</f>
        <v>M</v>
      </c>
      <c r="J3384" s="51"/>
      <c r="K3384" s="87"/>
    </row>
    <row r="3385" spans="1:11" ht="15" customHeight="1">
      <c r="A3385" s="17" t="s">
        <v>4245</v>
      </c>
      <c r="B3385" s="18" t="s">
        <v>2723</v>
      </c>
      <c r="C3385" s="18" t="s">
        <v>4037</v>
      </c>
      <c r="D3385" s="50" t="s">
        <v>1784</v>
      </c>
      <c r="E3385" s="18" t="s">
        <v>3882</v>
      </c>
      <c r="F3385" s="20"/>
      <c r="G3385" s="18" t="s">
        <v>1780</v>
      </c>
      <c r="H3385" s="23" t="str">
        <f>IF(RIGHT(G3385,1)="M", LEFT(G3385,LEN(G3385)-1), G3385)</f>
        <v>JS400</v>
      </c>
      <c r="I3385" s="23" t="str">
        <f>IF(RIGHT(G3385,1)="M","M","Non-M")</f>
        <v>Non-M</v>
      </c>
      <c r="J3385" s="51"/>
      <c r="K3385" s="87"/>
    </row>
    <row r="3386" spans="1:11" ht="15" customHeight="1">
      <c r="A3386" s="17" t="s">
        <v>4246</v>
      </c>
      <c r="B3386" s="18" t="s">
        <v>2723</v>
      </c>
      <c r="C3386" s="18" t="s">
        <v>4037</v>
      </c>
      <c r="D3386" s="50" t="s">
        <v>1784</v>
      </c>
      <c r="E3386" s="18" t="s">
        <v>3882</v>
      </c>
      <c r="F3386" s="20"/>
      <c r="G3386" s="18" t="s">
        <v>1767</v>
      </c>
      <c r="H3386" s="23" t="str">
        <f>IF(RIGHT(G3386,1)="M", LEFT(G3386,LEN(G3386)-1), G3386)</f>
        <v>JS105</v>
      </c>
      <c r="I3386" s="23" t="str">
        <f>IF(RIGHT(G3386,1)="M","M","Non-M")</f>
        <v>Non-M</v>
      </c>
      <c r="J3386" s="51"/>
      <c r="K3386" s="87"/>
    </row>
    <row r="3387" spans="1:11" ht="15" customHeight="1">
      <c r="A3387" s="17" t="s">
        <v>4247</v>
      </c>
      <c r="B3387" s="18" t="s">
        <v>2723</v>
      </c>
      <c r="C3387" s="18" t="s">
        <v>4037</v>
      </c>
      <c r="D3387" s="50" t="s">
        <v>1784</v>
      </c>
      <c r="E3387" s="18" t="s">
        <v>3882</v>
      </c>
      <c r="F3387" s="20"/>
      <c r="G3387" s="18" t="s">
        <v>160</v>
      </c>
      <c r="H3387" s="23" t="str">
        <f>IF(RIGHT(G3387,1)="M", LEFT(G3387,LEN(G3387)-1), G3387)</f>
        <v>JS124</v>
      </c>
      <c r="I3387" s="23" t="str">
        <f>IF(RIGHT(G3387,1)="M","M","Non-M")</f>
        <v>Non-M</v>
      </c>
      <c r="J3387" s="51"/>
      <c r="K3387" s="87"/>
    </row>
    <row r="3388" spans="1:11" ht="15" customHeight="1">
      <c r="A3388" s="17" t="s">
        <v>4248</v>
      </c>
      <c r="B3388" s="18" t="s">
        <v>2723</v>
      </c>
      <c r="C3388" s="18" t="s">
        <v>4037</v>
      </c>
      <c r="D3388" s="50" t="s">
        <v>1784</v>
      </c>
      <c r="E3388" s="18" t="s">
        <v>4249</v>
      </c>
      <c r="F3388" s="20"/>
      <c r="G3388" s="18" t="s">
        <v>4236</v>
      </c>
      <c r="H3388" s="23" t="str">
        <f>IF(RIGHT(G3388,1)="M", LEFT(G3388,LEN(G3388)-1), G3388)</f>
        <v>WB407</v>
      </c>
      <c r="I3388" s="23" t="str">
        <f>IF(RIGHT(G3388,1)="M","M","Non-M")</f>
        <v>Non-M</v>
      </c>
      <c r="J3388" s="51"/>
      <c r="K3388" s="87"/>
    </row>
    <row r="3389" spans="1:11" ht="15" customHeight="1">
      <c r="A3389" s="17" t="s">
        <v>4250</v>
      </c>
      <c r="B3389" s="18" t="s">
        <v>2723</v>
      </c>
      <c r="C3389" s="18" t="s">
        <v>4037</v>
      </c>
      <c r="D3389" s="50" t="s">
        <v>1784</v>
      </c>
      <c r="E3389" s="18" t="s">
        <v>4249</v>
      </c>
      <c r="F3389" s="20"/>
      <c r="G3389" s="18" t="s">
        <v>528</v>
      </c>
      <c r="H3389" s="23" t="str">
        <f>IF(RIGHT(G3389,1)="M", LEFT(G3389,LEN(G3389)-1), G3389)</f>
        <v>DC100</v>
      </c>
      <c r="I3389" s="23" t="str">
        <f>IF(RIGHT(G3389,1)="M","M","Non-M")</f>
        <v>Non-M</v>
      </c>
      <c r="J3389" s="29"/>
      <c r="K3389" s="87"/>
    </row>
    <row r="3390" spans="1:11" ht="15" customHeight="1">
      <c r="A3390" s="17" t="s">
        <v>4251</v>
      </c>
      <c r="B3390" s="18" t="s">
        <v>2723</v>
      </c>
      <c r="C3390" s="18" t="s">
        <v>4037</v>
      </c>
      <c r="D3390" s="50" t="s">
        <v>1784</v>
      </c>
      <c r="E3390" s="18" t="s">
        <v>4249</v>
      </c>
      <c r="F3390" s="20"/>
      <c r="G3390" s="18" t="s">
        <v>175</v>
      </c>
      <c r="H3390" s="23" t="str">
        <f>IF(RIGHT(G3390,1)="M", LEFT(G3390,LEN(G3390)-1), G3390)</f>
        <v>DC200</v>
      </c>
      <c r="I3390" s="23" t="str">
        <f>IF(RIGHT(G3390,1)="M","M","Non-M")</f>
        <v>Non-M</v>
      </c>
      <c r="J3390" s="29"/>
      <c r="K3390" s="87"/>
    </row>
    <row r="3391" spans="1:11" ht="15" customHeight="1">
      <c r="A3391" s="17" t="s">
        <v>4252</v>
      </c>
      <c r="B3391" s="18" t="s">
        <v>2723</v>
      </c>
      <c r="C3391" s="18" t="s">
        <v>4037</v>
      </c>
      <c r="D3391" s="50" t="s">
        <v>1784</v>
      </c>
      <c r="E3391" s="18" t="s">
        <v>4249</v>
      </c>
      <c r="F3391" s="20"/>
      <c r="G3391" s="18" t="s">
        <v>125</v>
      </c>
      <c r="H3391" s="23" t="str">
        <f>IF(RIGHT(G3391,1)="M", LEFT(G3391,LEN(G3391)-1), G3391)</f>
        <v>DC300</v>
      </c>
      <c r="I3391" s="23" t="str">
        <f>IF(RIGHT(G3391,1)="M","M","Non-M")</f>
        <v>Non-M</v>
      </c>
      <c r="J3391" s="29"/>
      <c r="K3391" s="87"/>
    </row>
    <row r="3392" spans="1:11" ht="15" customHeight="1">
      <c r="A3392" s="17" t="s">
        <v>4253</v>
      </c>
      <c r="B3392" s="18" t="s">
        <v>2723</v>
      </c>
      <c r="C3392" s="18" t="s">
        <v>4037</v>
      </c>
      <c r="D3392" s="50" t="s">
        <v>1784</v>
      </c>
      <c r="E3392" s="18" t="s">
        <v>4249</v>
      </c>
      <c r="F3392" s="20"/>
      <c r="G3392" s="18" t="s">
        <v>231</v>
      </c>
      <c r="H3392" s="23" t="str">
        <f>IF(RIGHT(G3392,1)="M", LEFT(G3392,LEN(G3392)-1), G3392)</f>
        <v>DC400</v>
      </c>
      <c r="I3392" s="23" t="str">
        <f>IF(RIGHT(G3392,1)="M","M","Non-M")</f>
        <v>Non-M</v>
      </c>
      <c r="J3392" s="29"/>
      <c r="K3392" s="87"/>
    </row>
    <row r="3393" spans="1:11" ht="15" customHeight="1">
      <c r="A3393" s="17" t="s">
        <v>4254</v>
      </c>
      <c r="B3393" s="18" t="s">
        <v>2723</v>
      </c>
      <c r="C3393" s="18" t="s">
        <v>4037</v>
      </c>
      <c r="D3393" s="50" t="s">
        <v>1784</v>
      </c>
      <c r="E3393" s="18" t="s">
        <v>4249</v>
      </c>
      <c r="F3393" s="20"/>
      <c r="G3393" s="18" t="s">
        <v>3890</v>
      </c>
      <c r="H3393" s="23" t="str">
        <f>IF(RIGHT(G3393,1)="M", LEFT(G3393,LEN(G3393)-1), G3393)</f>
        <v>PK205</v>
      </c>
      <c r="I3393" s="23" t="str">
        <f>IF(RIGHT(G3393,1)="M","M","Non-M")</f>
        <v>M</v>
      </c>
      <c r="J3393" s="29"/>
      <c r="K3393" s="87"/>
    </row>
    <row r="3394" spans="1:11" ht="15" customHeight="1">
      <c r="A3394" s="17" t="s">
        <v>4255</v>
      </c>
      <c r="B3394" s="18" t="s">
        <v>2723</v>
      </c>
      <c r="C3394" s="18" t="s">
        <v>4037</v>
      </c>
      <c r="D3394" s="50" t="s">
        <v>1784</v>
      </c>
      <c r="E3394" s="18" t="s">
        <v>4249</v>
      </c>
      <c r="F3394" s="20"/>
      <c r="G3394" s="18" t="s">
        <v>1805</v>
      </c>
      <c r="H3394" s="23" t="str">
        <f>IF(RIGHT(G3394,1)="M", LEFT(G3394,LEN(G3394)-1), G3394)</f>
        <v>PB214</v>
      </c>
      <c r="I3394" s="23" t="str">
        <f>IF(RIGHT(G3394,1)="M","M","Non-M")</f>
        <v>Non-M</v>
      </c>
      <c r="J3394" s="29"/>
      <c r="K3394" s="87"/>
    </row>
    <row r="3395" spans="1:11" ht="15" customHeight="1">
      <c r="A3395" s="17" t="s">
        <v>4256</v>
      </c>
      <c r="B3395" s="18" t="s">
        <v>2723</v>
      </c>
      <c r="C3395" s="18" t="s">
        <v>4037</v>
      </c>
      <c r="D3395" s="50" t="s">
        <v>1784</v>
      </c>
      <c r="E3395" s="18" t="s">
        <v>4249</v>
      </c>
      <c r="F3395" s="20"/>
      <c r="G3395" s="18" t="s">
        <v>2063</v>
      </c>
      <c r="H3395" s="23" t="str">
        <f>IF(RIGHT(G3395,1)="M", LEFT(G3395,LEN(G3395)-1), G3395)</f>
        <v>HM803</v>
      </c>
      <c r="I3395" s="23" t="str">
        <f>IF(RIGHT(G3395,1)="M","M","Non-M")</f>
        <v>M</v>
      </c>
      <c r="J3395" s="29"/>
      <c r="K3395" s="87"/>
    </row>
    <row r="3396" spans="1:11" ht="15" customHeight="1">
      <c r="A3396" s="17" t="s">
        <v>4257</v>
      </c>
      <c r="B3396" s="18" t="s">
        <v>2723</v>
      </c>
      <c r="C3396" s="18" t="s">
        <v>4037</v>
      </c>
      <c r="D3396" s="50" t="s">
        <v>1784</v>
      </c>
      <c r="E3396" s="18" t="s">
        <v>4249</v>
      </c>
      <c r="F3396" s="20"/>
      <c r="G3396" s="18" t="s">
        <v>804</v>
      </c>
      <c r="H3396" s="23" t="str">
        <f>IF(RIGHT(G3396,1)="M", LEFT(G3396,LEN(G3396)-1), G3396)</f>
        <v>HM506</v>
      </c>
      <c r="I3396" s="23" t="str">
        <f>IF(RIGHT(G3396,1)="M","M","Non-M")</f>
        <v>M</v>
      </c>
      <c r="J3396" s="29"/>
      <c r="K3396" s="87"/>
    </row>
    <row r="3397" spans="1:11" ht="15" customHeight="1">
      <c r="A3397" s="17" t="s">
        <v>4258</v>
      </c>
      <c r="B3397" s="18" t="s">
        <v>2723</v>
      </c>
      <c r="C3397" s="18" t="s">
        <v>4037</v>
      </c>
      <c r="D3397" s="50" t="s">
        <v>1784</v>
      </c>
      <c r="E3397" s="18" t="s">
        <v>4249</v>
      </c>
      <c r="F3397" s="20"/>
      <c r="G3397" s="18" t="s">
        <v>1780</v>
      </c>
      <c r="H3397" s="23" t="str">
        <f>IF(RIGHT(G3397,1)="M", LEFT(G3397,LEN(G3397)-1), G3397)</f>
        <v>JS400</v>
      </c>
      <c r="I3397" s="23" t="str">
        <f>IF(RIGHT(G3397,1)="M","M","Non-M")</f>
        <v>Non-M</v>
      </c>
      <c r="J3397" s="29"/>
      <c r="K3397" s="87"/>
    </row>
    <row r="3398" spans="1:11" ht="15" customHeight="1">
      <c r="A3398" s="17" t="s">
        <v>4259</v>
      </c>
      <c r="B3398" s="18" t="s">
        <v>2723</v>
      </c>
      <c r="C3398" s="18" t="s">
        <v>4037</v>
      </c>
      <c r="D3398" s="50" t="s">
        <v>1784</v>
      </c>
      <c r="E3398" s="18" t="s">
        <v>4249</v>
      </c>
      <c r="F3398" s="20"/>
      <c r="G3398" s="18" t="s">
        <v>1767</v>
      </c>
      <c r="H3398" s="23" t="str">
        <f>IF(RIGHT(G3398,1)="M", LEFT(G3398,LEN(G3398)-1), G3398)</f>
        <v>JS105</v>
      </c>
      <c r="I3398" s="23" t="str">
        <f>IF(RIGHT(G3398,1)="M","M","Non-M")</f>
        <v>Non-M</v>
      </c>
      <c r="J3398" s="29"/>
      <c r="K3398" s="87"/>
    </row>
    <row r="3399" spans="1:11" ht="15" customHeight="1">
      <c r="A3399" s="17" t="s">
        <v>4260</v>
      </c>
      <c r="B3399" s="18" t="s">
        <v>2723</v>
      </c>
      <c r="C3399" s="18" t="s">
        <v>4037</v>
      </c>
      <c r="D3399" s="50" t="s">
        <v>1784</v>
      </c>
      <c r="E3399" s="18" t="s">
        <v>4249</v>
      </c>
      <c r="F3399" s="20"/>
      <c r="G3399" s="18" t="s">
        <v>160</v>
      </c>
      <c r="H3399" s="23" t="str">
        <f>IF(RIGHT(G3399,1)="M", LEFT(G3399,LEN(G3399)-1), G3399)</f>
        <v>JS124</v>
      </c>
      <c r="I3399" s="23" t="str">
        <f>IF(RIGHT(G3399,1)="M","M","Non-M")</f>
        <v>Non-M</v>
      </c>
      <c r="J3399" s="29"/>
      <c r="K3399" s="87"/>
    </row>
    <row r="3400" spans="1:11" ht="15" customHeight="1">
      <c r="A3400" s="17" t="s">
        <v>4261</v>
      </c>
      <c r="B3400" s="18" t="s">
        <v>2723</v>
      </c>
      <c r="C3400" s="18" t="s">
        <v>4037</v>
      </c>
      <c r="D3400" s="50" t="s">
        <v>1879</v>
      </c>
      <c r="E3400" s="18" t="s">
        <v>3882</v>
      </c>
      <c r="F3400" s="20"/>
      <c r="G3400" s="18" t="s">
        <v>578</v>
      </c>
      <c r="H3400" s="23" t="str">
        <f>IF(RIGHT(G3400,1)="M", LEFT(G3400,LEN(G3400)-1), G3400)</f>
        <v>PK205</v>
      </c>
      <c r="I3400" s="23" t="str">
        <f>IF(RIGHT(G3400,1)="M","M","Non-M")</f>
        <v>Non-M</v>
      </c>
      <c r="J3400" s="29"/>
      <c r="K3400" s="87"/>
    </row>
    <row r="3401" spans="1:11" ht="15" customHeight="1">
      <c r="A3401" s="17" t="s">
        <v>4262</v>
      </c>
      <c r="B3401" s="18" t="s">
        <v>2723</v>
      </c>
      <c r="C3401" s="18" t="s">
        <v>4037</v>
      </c>
      <c r="D3401" s="50" t="s">
        <v>1879</v>
      </c>
      <c r="E3401" s="18" t="s">
        <v>3882</v>
      </c>
      <c r="F3401" s="20"/>
      <c r="G3401" s="18" t="s">
        <v>231</v>
      </c>
      <c r="H3401" s="23" t="str">
        <f>IF(RIGHT(G3401,1)="M", LEFT(G3401,LEN(G3401)-1), G3401)</f>
        <v>DC400</v>
      </c>
      <c r="I3401" s="23" t="str">
        <f>IF(RIGHT(G3401,1)="M","M","Non-M")</f>
        <v>Non-M</v>
      </c>
      <c r="J3401" s="29"/>
      <c r="K3401" s="87"/>
    </row>
    <row r="3402" spans="1:11" ht="15" customHeight="1">
      <c r="A3402" s="17" t="s">
        <v>4263</v>
      </c>
      <c r="B3402" s="18" t="s">
        <v>2723</v>
      </c>
      <c r="C3402" s="18" t="s">
        <v>4037</v>
      </c>
      <c r="D3402" s="50" t="s">
        <v>1879</v>
      </c>
      <c r="E3402" s="18" t="s">
        <v>3882</v>
      </c>
      <c r="F3402" s="20"/>
      <c r="G3402" s="18" t="s">
        <v>889</v>
      </c>
      <c r="H3402" s="23" t="str">
        <f>IF(RIGHT(G3402,1)="M", LEFT(G3402,LEN(G3402)-1), G3402)</f>
        <v>HM802</v>
      </c>
      <c r="I3402" s="23" t="str">
        <f>IF(RIGHT(G3402,1)="M","M","Non-M")</f>
        <v>M</v>
      </c>
      <c r="J3402" s="29"/>
      <c r="K3402" s="87"/>
    </row>
    <row r="3403" spans="1:11" ht="15" customHeight="1">
      <c r="A3403" s="17" t="s">
        <v>4264</v>
      </c>
      <c r="B3403" s="18" t="s">
        <v>2723</v>
      </c>
      <c r="C3403" s="18" t="s">
        <v>4037</v>
      </c>
      <c r="D3403" s="50" t="s">
        <v>1879</v>
      </c>
      <c r="E3403" s="18" t="s">
        <v>3882</v>
      </c>
      <c r="F3403" s="20"/>
      <c r="G3403" s="18" t="s">
        <v>4236</v>
      </c>
      <c r="H3403" s="23" t="str">
        <f>IF(RIGHT(G3403,1)="M", LEFT(G3403,LEN(G3403)-1), G3403)</f>
        <v>WB407</v>
      </c>
      <c r="I3403" s="23" t="str">
        <f>IF(RIGHT(G3403,1)="M","M","Non-M")</f>
        <v>Non-M</v>
      </c>
      <c r="J3403" s="29"/>
      <c r="K3403" s="87"/>
    </row>
    <row r="3404" spans="1:11" ht="15" customHeight="1">
      <c r="A3404" s="17" t="s">
        <v>4265</v>
      </c>
      <c r="B3404" s="18" t="s">
        <v>2723</v>
      </c>
      <c r="C3404" s="18" t="s">
        <v>4037</v>
      </c>
      <c r="D3404" s="50" t="s">
        <v>1879</v>
      </c>
      <c r="E3404" s="18" t="s">
        <v>3882</v>
      </c>
      <c r="F3404" s="20"/>
      <c r="G3404" s="18" t="s">
        <v>584</v>
      </c>
      <c r="H3404" s="23" t="str">
        <f>IF(RIGHT(G3404,1)="M", LEFT(G3404,LEN(G3404)-1), G3404)</f>
        <v>HM509</v>
      </c>
      <c r="I3404" s="23" t="str">
        <f>IF(RIGHT(G3404,1)="M","M","Non-M")</f>
        <v>M</v>
      </c>
      <c r="J3404" s="51"/>
      <c r="K3404" s="87"/>
    </row>
    <row r="3405" spans="1:11" ht="15" customHeight="1">
      <c r="A3405" s="17" t="s">
        <v>4266</v>
      </c>
      <c r="B3405" s="18" t="s">
        <v>2723</v>
      </c>
      <c r="C3405" s="18" t="s">
        <v>4037</v>
      </c>
      <c r="D3405" s="50" t="s">
        <v>1879</v>
      </c>
      <c r="E3405" s="18" t="s">
        <v>3882</v>
      </c>
      <c r="F3405" s="20"/>
      <c r="G3405" s="18" t="s">
        <v>528</v>
      </c>
      <c r="H3405" s="23" t="str">
        <f>IF(RIGHT(G3405,1)="M", LEFT(G3405,LEN(G3405)-1), G3405)</f>
        <v>DC100</v>
      </c>
      <c r="I3405" s="23" t="str">
        <f>IF(RIGHT(G3405,1)="M","M","Non-M")</f>
        <v>Non-M</v>
      </c>
      <c r="J3405" s="51"/>
      <c r="K3405" s="87"/>
    </row>
    <row r="3406" spans="1:11" ht="15" customHeight="1">
      <c r="A3406" s="17" t="s">
        <v>4267</v>
      </c>
      <c r="B3406" s="18" t="s">
        <v>2723</v>
      </c>
      <c r="C3406" s="18" t="s">
        <v>4037</v>
      </c>
      <c r="D3406" s="50" t="s">
        <v>1879</v>
      </c>
      <c r="E3406" s="18" t="s">
        <v>3882</v>
      </c>
      <c r="F3406" s="20"/>
      <c r="G3406" s="18" t="s">
        <v>175</v>
      </c>
      <c r="H3406" s="23" t="str">
        <f>IF(RIGHT(G3406,1)="M", LEFT(G3406,LEN(G3406)-1), G3406)</f>
        <v>DC200</v>
      </c>
      <c r="I3406" s="23" t="str">
        <f>IF(RIGHT(G3406,1)="M","M","Non-M")</f>
        <v>Non-M</v>
      </c>
      <c r="J3406" s="51"/>
      <c r="K3406" s="87"/>
    </row>
    <row r="3407" spans="1:11" ht="15" customHeight="1">
      <c r="A3407" s="17" t="s">
        <v>4268</v>
      </c>
      <c r="B3407" s="18" t="s">
        <v>2723</v>
      </c>
      <c r="C3407" s="18" t="s">
        <v>4037</v>
      </c>
      <c r="D3407" s="50" t="s">
        <v>1879</v>
      </c>
      <c r="E3407" s="18" t="s">
        <v>3882</v>
      </c>
      <c r="F3407" s="20"/>
      <c r="G3407" s="18" t="s">
        <v>231</v>
      </c>
      <c r="H3407" s="23" t="str">
        <f>IF(RIGHT(G3407,1)="M", LEFT(G3407,LEN(G3407)-1), G3407)</f>
        <v>DC400</v>
      </c>
      <c r="I3407" s="23" t="str">
        <f>IF(RIGHT(G3407,1)="M","M","Non-M")</f>
        <v>Non-M</v>
      </c>
      <c r="J3407" s="51"/>
      <c r="K3407" s="87"/>
    </row>
    <row r="3408" spans="1:11" ht="15" customHeight="1">
      <c r="A3408" s="17" t="s">
        <v>4269</v>
      </c>
      <c r="B3408" s="18" t="s">
        <v>2723</v>
      </c>
      <c r="C3408" s="18" t="s">
        <v>4037</v>
      </c>
      <c r="D3408" s="50" t="s">
        <v>1879</v>
      </c>
      <c r="E3408" s="18" t="s">
        <v>3882</v>
      </c>
      <c r="F3408" s="20"/>
      <c r="G3408" s="18" t="s">
        <v>1805</v>
      </c>
      <c r="H3408" s="23" t="str">
        <f>IF(RIGHT(G3408,1)="M", LEFT(G3408,LEN(G3408)-1), G3408)</f>
        <v>PB214</v>
      </c>
      <c r="I3408" s="23" t="str">
        <f>IF(RIGHT(G3408,1)="M","M","Non-M")</f>
        <v>Non-M</v>
      </c>
      <c r="J3408" s="51"/>
      <c r="K3408" s="87"/>
    </row>
    <row r="3409" spans="1:11" ht="15" customHeight="1">
      <c r="A3409" s="17" t="s">
        <v>4270</v>
      </c>
      <c r="B3409" s="18" t="s">
        <v>2723</v>
      </c>
      <c r="C3409" s="18" t="s">
        <v>4037</v>
      </c>
      <c r="D3409" s="50" t="s">
        <v>1879</v>
      </c>
      <c r="E3409" s="18" t="s">
        <v>3882</v>
      </c>
      <c r="F3409" s="20"/>
      <c r="G3409" s="18" t="s">
        <v>1780</v>
      </c>
      <c r="H3409" s="23" t="str">
        <f>IF(RIGHT(G3409,1)="M", LEFT(G3409,LEN(G3409)-1), G3409)</f>
        <v>JS400</v>
      </c>
      <c r="I3409" s="23" t="str">
        <f>IF(RIGHT(G3409,1)="M","M","Non-M")</f>
        <v>Non-M</v>
      </c>
      <c r="J3409" s="51"/>
      <c r="K3409" s="87"/>
    </row>
    <row r="3410" spans="1:11" ht="15" customHeight="1">
      <c r="A3410" s="17" t="s">
        <v>4271</v>
      </c>
      <c r="B3410" s="18" t="s">
        <v>2723</v>
      </c>
      <c r="C3410" s="18" t="s">
        <v>4037</v>
      </c>
      <c r="D3410" s="50" t="s">
        <v>1879</v>
      </c>
      <c r="E3410" s="18" t="s">
        <v>3882</v>
      </c>
      <c r="F3410" s="20"/>
      <c r="G3410" s="18" t="s">
        <v>1767</v>
      </c>
      <c r="H3410" s="23" t="str">
        <f>IF(RIGHT(G3410,1)="M", LEFT(G3410,LEN(G3410)-1), G3410)</f>
        <v>JS105</v>
      </c>
      <c r="I3410" s="23" t="str">
        <f>IF(RIGHT(G3410,1)="M","M","Non-M")</f>
        <v>Non-M</v>
      </c>
      <c r="J3410" s="51"/>
      <c r="K3410" s="87"/>
    </row>
    <row r="3411" spans="1:11" ht="15" customHeight="1">
      <c r="A3411" s="17" t="s">
        <v>4272</v>
      </c>
      <c r="B3411" s="18" t="s">
        <v>2723</v>
      </c>
      <c r="C3411" s="18" t="s">
        <v>4037</v>
      </c>
      <c r="D3411" s="50" t="s">
        <v>1879</v>
      </c>
      <c r="E3411" s="18" t="s">
        <v>3882</v>
      </c>
      <c r="F3411" s="20"/>
      <c r="G3411" s="18" t="s">
        <v>160</v>
      </c>
      <c r="H3411" s="23" t="str">
        <f>IF(RIGHT(G3411,1)="M", LEFT(G3411,LEN(G3411)-1), G3411)</f>
        <v>JS124</v>
      </c>
      <c r="I3411" s="23" t="str">
        <f>IF(RIGHT(G3411,1)="M","M","Non-M")</f>
        <v>Non-M</v>
      </c>
      <c r="J3411" s="51"/>
      <c r="K3411" s="87"/>
    </row>
    <row r="3412" spans="1:11" ht="15" customHeight="1">
      <c r="A3412" s="17" t="s">
        <v>4273</v>
      </c>
      <c r="B3412" s="18" t="s">
        <v>2723</v>
      </c>
      <c r="C3412" s="18" t="s">
        <v>4037</v>
      </c>
      <c r="D3412" s="50" t="s">
        <v>1879</v>
      </c>
      <c r="E3412" s="18" t="s">
        <v>4249</v>
      </c>
      <c r="F3412" s="20"/>
      <c r="G3412" s="18" t="s">
        <v>578</v>
      </c>
      <c r="H3412" s="23" t="str">
        <f>IF(RIGHT(G3412,1)="M", LEFT(G3412,LEN(G3412)-1), G3412)</f>
        <v>PK205</v>
      </c>
      <c r="I3412" s="23" t="str">
        <f>IF(RIGHT(G3412,1)="M","M","Non-M")</f>
        <v>Non-M</v>
      </c>
      <c r="J3412" s="51"/>
      <c r="K3412" s="87"/>
    </row>
    <row r="3413" spans="1:11" ht="15" customHeight="1">
      <c r="A3413" s="17" t="s">
        <v>4274</v>
      </c>
      <c r="B3413" s="18" t="s">
        <v>2723</v>
      </c>
      <c r="C3413" s="18" t="s">
        <v>4037</v>
      </c>
      <c r="D3413" s="50" t="s">
        <v>1879</v>
      </c>
      <c r="E3413" s="18" t="s">
        <v>4249</v>
      </c>
      <c r="F3413" s="20"/>
      <c r="G3413" s="18" t="s">
        <v>231</v>
      </c>
      <c r="H3413" s="23" t="str">
        <f t="shared" ref="H3413:H3422" si="416">IF(RIGHT(G3413,1)="M", LEFT(G3413,LEN(G3413)-1), G3413)</f>
        <v>DC400</v>
      </c>
      <c r="I3413" s="23" t="str">
        <f t="shared" ref="I3413:I3422" si="417">IF(RIGHT(G3413,1)="M","M","Non-M")</f>
        <v>Non-M</v>
      </c>
      <c r="J3413" s="51"/>
      <c r="K3413" s="87"/>
    </row>
    <row r="3414" spans="1:11" ht="15" customHeight="1">
      <c r="A3414" s="17" t="s">
        <v>4275</v>
      </c>
      <c r="B3414" s="18" t="s">
        <v>2723</v>
      </c>
      <c r="C3414" s="18" t="s">
        <v>4037</v>
      </c>
      <c r="D3414" s="50" t="s">
        <v>1879</v>
      </c>
      <c r="E3414" s="18" t="s">
        <v>4249</v>
      </c>
      <c r="F3414" s="20"/>
      <c r="G3414" s="18" t="s">
        <v>889</v>
      </c>
      <c r="H3414" s="23" t="str">
        <f t="shared" si="416"/>
        <v>HM802</v>
      </c>
      <c r="I3414" s="23" t="str">
        <f t="shared" si="417"/>
        <v>M</v>
      </c>
      <c r="J3414" s="51"/>
      <c r="K3414" s="87"/>
    </row>
    <row r="3415" spans="1:11" ht="15" customHeight="1">
      <c r="A3415" s="17" t="s">
        <v>4276</v>
      </c>
      <c r="B3415" s="18" t="s">
        <v>2723</v>
      </c>
      <c r="C3415" s="18" t="s">
        <v>4037</v>
      </c>
      <c r="D3415" s="50" t="s">
        <v>1879</v>
      </c>
      <c r="E3415" s="18" t="s">
        <v>4249</v>
      </c>
      <c r="F3415" s="20"/>
      <c r="G3415" s="18" t="s">
        <v>4236</v>
      </c>
      <c r="H3415" s="23" t="str">
        <f t="shared" si="416"/>
        <v>WB407</v>
      </c>
      <c r="I3415" s="23" t="str">
        <f t="shared" si="417"/>
        <v>Non-M</v>
      </c>
      <c r="J3415" s="51"/>
      <c r="K3415" s="87"/>
    </row>
    <row r="3416" spans="1:11" ht="15" customHeight="1">
      <c r="A3416" s="17" t="s">
        <v>4277</v>
      </c>
      <c r="B3416" s="18" t="s">
        <v>2723</v>
      </c>
      <c r="C3416" s="18" t="s">
        <v>4037</v>
      </c>
      <c r="D3416" s="50" t="s">
        <v>1879</v>
      </c>
      <c r="E3416" s="18" t="s">
        <v>4249</v>
      </c>
      <c r="F3416" s="20"/>
      <c r="G3416" s="18" t="s">
        <v>584</v>
      </c>
      <c r="H3416" s="23" t="str">
        <f t="shared" si="416"/>
        <v>HM509</v>
      </c>
      <c r="I3416" s="23" t="str">
        <f t="shared" si="417"/>
        <v>M</v>
      </c>
      <c r="J3416" s="51"/>
      <c r="K3416" s="87"/>
    </row>
    <row r="3417" spans="1:11" ht="15" customHeight="1">
      <c r="A3417" s="17" t="s">
        <v>4278</v>
      </c>
      <c r="B3417" s="18" t="s">
        <v>2723</v>
      </c>
      <c r="C3417" s="18" t="s">
        <v>4037</v>
      </c>
      <c r="D3417" s="50" t="s">
        <v>1879</v>
      </c>
      <c r="E3417" s="18" t="s">
        <v>4249</v>
      </c>
      <c r="F3417" s="20"/>
      <c r="G3417" s="18" t="s">
        <v>528</v>
      </c>
      <c r="H3417" s="23" t="str">
        <f t="shared" si="416"/>
        <v>DC100</v>
      </c>
      <c r="I3417" s="23" t="str">
        <f t="shared" si="417"/>
        <v>Non-M</v>
      </c>
      <c r="J3417" s="51"/>
      <c r="K3417" s="87"/>
    </row>
    <row r="3418" spans="1:11" ht="15" customHeight="1">
      <c r="A3418" s="17" t="s">
        <v>4279</v>
      </c>
      <c r="B3418" s="18" t="s">
        <v>2723</v>
      </c>
      <c r="C3418" s="18" t="s">
        <v>4037</v>
      </c>
      <c r="D3418" s="50" t="s">
        <v>1879</v>
      </c>
      <c r="E3418" s="18" t="s">
        <v>4249</v>
      </c>
      <c r="F3418" s="20"/>
      <c r="G3418" s="18" t="s">
        <v>175</v>
      </c>
      <c r="H3418" s="23" t="str">
        <f t="shared" si="416"/>
        <v>DC200</v>
      </c>
      <c r="I3418" s="23" t="str">
        <f t="shared" si="417"/>
        <v>Non-M</v>
      </c>
      <c r="J3418" s="51"/>
      <c r="K3418" s="87"/>
    </row>
    <row r="3419" spans="1:11" ht="15" customHeight="1">
      <c r="A3419" s="17" t="s">
        <v>4280</v>
      </c>
      <c r="B3419" s="18" t="s">
        <v>2723</v>
      </c>
      <c r="C3419" s="18" t="s">
        <v>4037</v>
      </c>
      <c r="D3419" s="50" t="s">
        <v>1879</v>
      </c>
      <c r="E3419" s="18" t="s">
        <v>4249</v>
      </c>
      <c r="F3419" s="20"/>
      <c r="G3419" s="18" t="s">
        <v>231</v>
      </c>
      <c r="H3419" s="23" t="str">
        <f t="shared" si="416"/>
        <v>DC400</v>
      </c>
      <c r="I3419" s="23" t="str">
        <f t="shared" si="417"/>
        <v>Non-M</v>
      </c>
      <c r="J3419" s="51"/>
      <c r="K3419" s="87"/>
    </row>
    <row r="3420" spans="1:11" ht="15" customHeight="1">
      <c r="A3420" s="17" t="s">
        <v>4281</v>
      </c>
      <c r="B3420" s="18" t="s">
        <v>2723</v>
      </c>
      <c r="C3420" s="18" t="s">
        <v>4037</v>
      </c>
      <c r="D3420" s="50" t="s">
        <v>1879</v>
      </c>
      <c r="E3420" s="18" t="s">
        <v>4249</v>
      </c>
      <c r="F3420" s="20"/>
      <c r="G3420" s="18" t="s">
        <v>1805</v>
      </c>
      <c r="H3420" s="23" t="str">
        <f t="shared" si="416"/>
        <v>PB214</v>
      </c>
      <c r="I3420" s="23" t="str">
        <f t="shared" si="417"/>
        <v>Non-M</v>
      </c>
      <c r="J3420" s="51"/>
      <c r="K3420" s="87"/>
    </row>
    <row r="3421" spans="1:11" ht="15" customHeight="1">
      <c r="A3421" s="17" t="s">
        <v>4282</v>
      </c>
      <c r="B3421" s="18" t="s">
        <v>2723</v>
      </c>
      <c r="C3421" s="18" t="s">
        <v>4037</v>
      </c>
      <c r="D3421" s="50" t="s">
        <v>1879</v>
      </c>
      <c r="E3421" s="18" t="s">
        <v>4249</v>
      </c>
      <c r="F3421" s="20"/>
      <c r="G3421" s="18" t="s">
        <v>1780</v>
      </c>
      <c r="H3421" s="23" t="str">
        <f t="shared" si="416"/>
        <v>JS400</v>
      </c>
      <c r="I3421" s="23" t="str">
        <f t="shared" si="417"/>
        <v>Non-M</v>
      </c>
      <c r="J3421" s="51"/>
      <c r="K3421" s="87"/>
    </row>
    <row r="3422" spans="1:11" ht="15" customHeight="1">
      <c r="A3422" s="17" t="s">
        <v>4283</v>
      </c>
      <c r="B3422" s="18" t="s">
        <v>2723</v>
      </c>
      <c r="C3422" s="18" t="s">
        <v>4037</v>
      </c>
      <c r="D3422" s="50" t="s">
        <v>1879</v>
      </c>
      <c r="E3422" s="18" t="s">
        <v>4249</v>
      </c>
      <c r="F3422" s="20"/>
      <c r="G3422" s="18" t="s">
        <v>1767</v>
      </c>
      <c r="H3422" s="23" t="str">
        <f t="shared" si="416"/>
        <v>JS105</v>
      </c>
      <c r="I3422" s="23" t="str">
        <f t="shared" si="417"/>
        <v>Non-M</v>
      </c>
      <c r="J3422" s="51"/>
      <c r="K3422" s="87"/>
    </row>
    <row r="3423" spans="1:11" ht="15" customHeight="1">
      <c r="A3423" s="17" t="s">
        <v>4284</v>
      </c>
      <c r="B3423" s="18" t="s">
        <v>2723</v>
      </c>
      <c r="C3423" s="18" t="s">
        <v>4037</v>
      </c>
      <c r="D3423" s="50" t="s">
        <v>1879</v>
      </c>
      <c r="E3423" s="18" t="s">
        <v>4249</v>
      </c>
      <c r="F3423" s="20"/>
      <c r="G3423" s="18" t="s">
        <v>160</v>
      </c>
      <c r="H3423" s="23" t="str">
        <f>IF(RIGHT(G3423,1)="M", LEFT(G3423,LEN(G3423)-1), G3423)</f>
        <v>JS124</v>
      </c>
      <c r="I3423" s="23" t="str">
        <f>IF(RIGHT(G3423,1)="M","M","Non-M")</f>
        <v>Non-M</v>
      </c>
      <c r="J3423" s="51"/>
      <c r="K3423" s="87"/>
    </row>
    <row r="3424" spans="1:11" ht="15" customHeight="1">
      <c r="A3424" s="17" t="s">
        <v>4285</v>
      </c>
      <c r="B3424" s="18" t="s">
        <v>336</v>
      </c>
      <c r="C3424" s="18" t="s">
        <v>1200</v>
      </c>
      <c r="D3424" s="50" t="s">
        <v>244</v>
      </c>
      <c r="E3424" s="18" t="s">
        <v>1242</v>
      </c>
      <c r="F3424" s="20"/>
      <c r="G3424" s="18" t="s">
        <v>1243</v>
      </c>
      <c r="H3424" s="23" t="s">
        <v>1243</v>
      </c>
      <c r="I3424" s="23" t="s">
        <v>3623</v>
      </c>
      <c r="J3424" s="51"/>
      <c r="K3424" s="87">
        <v>345</v>
      </c>
    </row>
    <row r="3425" spans="1:11" ht="15" customHeight="1">
      <c r="A3425" s="17" t="s">
        <v>4286</v>
      </c>
      <c r="B3425" s="18" t="s">
        <v>336</v>
      </c>
      <c r="C3425" s="18" t="s">
        <v>1200</v>
      </c>
      <c r="D3425" s="79" t="s">
        <v>244</v>
      </c>
      <c r="E3425" s="18" t="s">
        <v>1242</v>
      </c>
      <c r="F3425" s="20"/>
      <c r="G3425" s="18" t="s">
        <v>90</v>
      </c>
      <c r="H3425" s="23" t="s">
        <v>90</v>
      </c>
      <c r="I3425" s="23" t="s">
        <v>3623</v>
      </c>
      <c r="J3425" s="51"/>
      <c r="K3425" s="87">
        <v>345</v>
      </c>
    </row>
    <row r="3426" spans="1:11" ht="15" customHeight="1">
      <c r="A3426" s="17" t="s">
        <v>4287</v>
      </c>
      <c r="B3426" s="18" t="s">
        <v>336</v>
      </c>
      <c r="C3426" s="18" t="s">
        <v>1200</v>
      </c>
      <c r="D3426" s="79" t="s">
        <v>244</v>
      </c>
      <c r="E3426" s="18" t="s">
        <v>1242</v>
      </c>
      <c r="F3426" s="20"/>
      <c r="G3426" s="18" t="s">
        <v>125</v>
      </c>
      <c r="H3426" s="23" t="s">
        <v>125</v>
      </c>
      <c r="I3426" s="23" t="s">
        <v>3623</v>
      </c>
      <c r="J3426" s="51"/>
      <c r="K3426" s="87">
        <v>345</v>
      </c>
    </row>
    <row r="3427" spans="1:11" ht="15" customHeight="1">
      <c r="A3427" s="17" t="s">
        <v>4288</v>
      </c>
      <c r="B3427" s="18" t="s">
        <v>336</v>
      </c>
      <c r="C3427" s="18" t="s">
        <v>1200</v>
      </c>
      <c r="D3427" s="79" t="s">
        <v>244</v>
      </c>
      <c r="E3427" s="18" t="s">
        <v>1242</v>
      </c>
      <c r="F3427" s="20"/>
      <c r="G3427" s="18" t="s">
        <v>123</v>
      </c>
      <c r="H3427" s="23" t="s">
        <v>123</v>
      </c>
      <c r="I3427" s="23" t="s">
        <v>3623</v>
      </c>
      <c r="J3427" s="51"/>
      <c r="K3427" s="87">
        <v>345</v>
      </c>
    </row>
    <row r="3428" spans="1:11" ht="15" customHeight="1">
      <c r="A3428" s="17" t="s">
        <v>4289</v>
      </c>
      <c r="B3428" s="18" t="s">
        <v>336</v>
      </c>
      <c r="C3428" s="18" t="s">
        <v>1200</v>
      </c>
      <c r="D3428" s="79" t="s">
        <v>244</v>
      </c>
      <c r="E3428" s="18" t="s">
        <v>1242</v>
      </c>
      <c r="F3428" s="20"/>
      <c r="G3428" s="18" t="s">
        <v>102</v>
      </c>
      <c r="H3428" s="23" t="s">
        <v>231</v>
      </c>
      <c r="I3428" s="23" t="s">
        <v>3625</v>
      </c>
      <c r="J3428" s="51"/>
      <c r="K3428" s="87">
        <v>345</v>
      </c>
    </row>
    <row r="3429" spans="1:11" ht="15" customHeight="1">
      <c r="A3429" s="17" t="s">
        <v>4290</v>
      </c>
      <c r="B3429" s="18" t="s">
        <v>336</v>
      </c>
      <c r="C3429" s="18" t="s">
        <v>1200</v>
      </c>
      <c r="D3429" s="79" t="s">
        <v>244</v>
      </c>
      <c r="E3429" s="18" t="s">
        <v>1242</v>
      </c>
      <c r="F3429" s="20"/>
      <c r="G3429" s="18" t="s">
        <v>1249</v>
      </c>
      <c r="H3429" s="23" t="s">
        <v>3660</v>
      </c>
      <c r="I3429" s="23" t="s">
        <v>3625</v>
      </c>
      <c r="J3429" s="51"/>
      <c r="K3429" s="87">
        <v>345</v>
      </c>
    </row>
    <row r="3430" spans="1:11" ht="15" customHeight="1">
      <c r="A3430" s="17" t="s">
        <v>4291</v>
      </c>
      <c r="B3430" s="18" t="s">
        <v>336</v>
      </c>
      <c r="C3430" s="18" t="s">
        <v>1200</v>
      </c>
      <c r="D3430" s="79" t="s">
        <v>244</v>
      </c>
      <c r="E3430" s="18" t="s">
        <v>1242</v>
      </c>
      <c r="F3430" s="20"/>
      <c r="G3430" s="18" t="s">
        <v>234</v>
      </c>
      <c r="H3430" s="23" t="s">
        <v>234</v>
      </c>
      <c r="I3430" s="23" t="s">
        <v>3623</v>
      </c>
      <c r="J3430" s="51"/>
      <c r="K3430" s="87">
        <v>345</v>
      </c>
    </row>
    <row r="3431" spans="1:11" ht="15" customHeight="1">
      <c r="A3431" s="17" t="s">
        <v>4292</v>
      </c>
      <c r="B3431" s="18" t="s">
        <v>336</v>
      </c>
      <c r="C3431" s="18" t="s">
        <v>1200</v>
      </c>
      <c r="D3431" s="79" t="s">
        <v>244</v>
      </c>
      <c r="E3431" s="18" t="s">
        <v>1242</v>
      </c>
      <c r="F3431" s="20"/>
      <c r="G3431" s="18" t="s">
        <v>302</v>
      </c>
      <c r="H3431" s="23" t="s">
        <v>302</v>
      </c>
      <c r="I3431" s="23" t="s">
        <v>3623</v>
      </c>
      <c r="J3431" s="51"/>
      <c r="K3431" s="87">
        <v>345</v>
      </c>
    </row>
    <row r="3432" spans="1:11" ht="15" customHeight="1">
      <c r="A3432" s="17" t="s">
        <v>4293</v>
      </c>
      <c r="B3432" s="18" t="s">
        <v>55</v>
      </c>
      <c r="C3432" s="18" t="s">
        <v>2617</v>
      </c>
      <c r="D3432" s="79" t="s">
        <v>244</v>
      </c>
      <c r="E3432" s="18" t="s">
        <v>2842</v>
      </c>
      <c r="F3432" s="20"/>
      <c r="G3432" s="18" t="s">
        <v>2444</v>
      </c>
      <c r="H3432" s="23" t="s">
        <v>26</v>
      </c>
      <c r="I3432" s="23" t="s">
        <v>3625</v>
      </c>
      <c r="J3432" s="51" t="s">
        <v>2654</v>
      </c>
      <c r="K3432" s="87">
        <v>1110</v>
      </c>
    </row>
    <row r="3433" spans="1:11" ht="15" customHeight="1">
      <c r="A3433" s="17" t="s">
        <v>4294</v>
      </c>
      <c r="B3433" s="18" t="s">
        <v>55</v>
      </c>
      <c r="C3433" s="18" t="s">
        <v>2617</v>
      </c>
      <c r="D3433" s="79" t="s">
        <v>244</v>
      </c>
      <c r="E3433" s="18" t="s">
        <v>2842</v>
      </c>
      <c r="F3433" s="20"/>
      <c r="G3433" s="18" t="s">
        <v>2767</v>
      </c>
      <c r="H3433" s="23" t="s">
        <v>2767</v>
      </c>
      <c r="I3433" s="23" t="s">
        <v>3623</v>
      </c>
      <c r="J3433" s="51"/>
      <c r="K3433" s="87">
        <v>1110</v>
      </c>
    </row>
    <row r="3434" spans="1:11" ht="15" customHeight="1">
      <c r="A3434" s="17" t="s">
        <v>4295</v>
      </c>
      <c r="B3434" s="18" t="s">
        <v>55</v>
      </c>
      <c r="C3434" s="18" t="s">
        <v>2617</v>
      </c>
      <c r="D3434" s="79" t="s">
        <v>244</v>
      </c>
      <c r="E3434" s="18" t="s">
        <v>2842</v>
      </c>
      <c r="F3434" s="20"/>
      <c r="G3434" s="18" t="s">
        <v>931</v>
      </c>
      <c r="H3434" s="23" t="s">
        <v>931</v>
      </c>
      <c r="I3434" s="23" t="s">
        <v>3623</v>
      </c>
      <c r="J3434" s="51"/>
      <c r="K3434" s="87">
        <v>1110</v>
      </c>
    </row>
    <row r="3435" spans="1:11" ht="15" customHeight="1">
      <c r="A3435" s="17" t="s">
        <v>4296</v>
      </c>
      <c r="B3435" s="18" t="s">
        <v>55</v>
      </c>
      <c r="C3435" s="18" t="s">
        <v>2617</v>
      </c>
      <c r="D3435" s="79" t="s">
        <v>244</v>
      </c>
      <c r="E3435" s="18" t="s">
        <v>2842</v>
      </c>
      <c r="F3435" s="20"/>
      <c r="G3435" s="18" t="s">
        <v>107</v>
      </c>
      <c r="H3435" s="23" t="s">
        <v>2231</v>
      </c>
      <c r="I3435" s="23" t="s">
        <v>3625</v>
      </c>
      <c r="J3435" s="51" t="s">
        <v>2654</v>
      </c>
      <c r="K3435" s="87">
        <v>1110</v>
      </c>
    </row>
    <row r="3436" spans="1:11" ht="15" customHeight="1">
      <c r="A3436" s="17" t="s">
        <v>4297</v>
      </c>
      <c r="B3436" s="18" t="s">
        <v>55</v>
      </c>
      <c r="C3436" s="18" t="s">
        <v>2617</v>
      </c>
      <c r="D3436" s="79" t="s">
        <v>244</v>
      </c>
      <c r="E3436" s="18" t="s">
        <v>2842</v>
      </c>
      <c r="F3436" s="20"/>
      <c r="G3436" s="18" t="s">
        <v>1893</v>
      </c>
      <c r="H3436" s="23" t="s">
        <v>1893</v>
      </c>
      <c r="I3436" s="23" t="s">
        <v>3623</v>
      </c>
      <c r="J3436" s="51"/>
      <c r="K3436" s="87">
        <v>1110</v>
      </c>
    </row>
    <row r="3437" spans="1:11" ht="15" customHeight="1">
      <c r="A3437" s="17" t="s">
        <v>4298</v>
      </c>
      <c r="B3437" s="18" t="s">
        <v>55</v>
      </c>
      <c r="C3437" s="18" t="s">
        <v>2617</v>
      </c>
      <c r="D3437" s="79" t="s">
        <v>244</v>
      </c>
      <c r="E3437" s="18" t="s">
        <v>2842</v>
      </c>
      <c r="F3437" s="20"/>
      <c r="G3437" s="18" t="s">
        <v>160</v>
      </c>
      <c r="H3437" s="23" t="s">
        <v>160</v>
      </c>
      <c r="I3437" s="23" t="s">
        <v>3623</v>
      </c>
      <c r="J3437" s="51"/>
      <c r="K3437" s="87">
        <v>1110</v>
      </c>
    </row>
    <row r="3438" spans="1:11" ht="15" customHeight="1">
      <c r="A3438" s="17" t="s">
        <v>4299</v>
      </c>
      <c r="B3438" s="18" t="s">
        <v>55</v>
      </c>
      <c r="C3438" s="18" t="s">
        <v>2617</v>
      </c>
      <c r="D3438" s="79" t="s">
        <v>244</v>
      </c>
      <c r="E3438" s="18" t="s">
        <v>2842</v>
      </c>
      <c r="F3438" s="20"/>
      <c r="G3438" s="18" t="s">
        <v>158</v>
      </c>
      <c r="H3438" s="23" t="s">
        <v>2100</v>
      </c>
      <c r="I3438" s="23" t="s">
        <v>3625</v>
      </c>
      <c r="J3438" s="51" t="s">
        <v>2654</v>
      </c>
      <c r="K3438" s="87">
        <v>1110</v>
      </c>
    </row>
    <row r="3439" spans="1:11" ht="15" customHeight="1">
      <c r="A3439" s="17" t="s">
        <v>4300</v>
      </c>
      <c r="B3439" s="18" t="s">
        <v>55</v>
      </c>
      <c r="C3439" s="18" t="s">
        <v>2617</v>
      </c>
      <c r="D3439" s="79" t="s">
        <v>244</v>
      </c>
      <c r="E3439" s="18" t="s">
        <v>2842</v>
      </c>
      <c r="F3439" s="20"/>
      <c r="G3439" s="18" t="s">
        <v>1767</v>
      </c>
      <c r="H3439" s="23" t="s">
        <v>1767</v>
      </c>
      <c r="I3439" s="23" t="s">
        <v>3623</v>
      </c>
      <c r="J3439" s="51"/>
      <c r="K3439" s="87">
        <v>1110</v>
      </c>
    </row>
    <row r="3440" spans="1:11" ht="15" customHeight="1">
      <c r="A3440" s="17" t="s">
        <v>4301</v>
      </c>
      <c r="B3440" s="18" t="s">
        <v>55</v>
      </c>
      <c r="C3440" s="18" t="s">
        <v>2617</v>
      </c>
      <c r="D3440" s="79" t="s">
        <v>244</v>
      </c>
      <c r="E3440" s="18" t="s">
        <v>2842</v>
      </c>
      <c r="F3440" s="20"/>
      <c r="G3440" s="18" t="s">
        <v>736</v>
      </c>
      <c r="H3440" s="23" t="s">
        <v>736</v>
      </c>
      <c r="I3440" s="23" t="s">
        <v>3623</v>
      </c>
      <c r="J3440" s="51"/>
      <c r="K3440" s="87">
        <v>1110</v>
      </c>
    </row>
    <row r="3441" spans="1:11" ht="15" customHeight="1">
      <c r="A3441" s="17" t="s">
        <v>4302</v>
      </c>
      <c r="B3441" s="18" t="s">
        <v>55</v>
      </c>
      <c r="C3441" s="18" t="s">
        <v>2617</v>
      </c>
      <c r="D3441" s="79" t="s">
        <v>244</v>
      </c>
      <c r="E3441" s="18" t="s">
        <v>2842</v>
      </c>
      <c r="F3441" s="20"/>
      <c r="G3441" s="18" t="s">
        <v>503</v>
      </c>
      <c r="H3441" s="23" t="s">
        <v>918</v>
      </c>
      <c r="I3441" s="23" t="s">
        <v>3625</v>
      </c>
      <c r="J3441" s="51" t="s">
        <v>1776</v>
      </c>
      <c r="K3441" s="87">
        <v>1110</v>
      </c>
    </row>
    <row r="3442" spans="1:11" ht="15" customHeight="1">
      <c r="A3442" s="17" t="s">
        <v>4303</v>
      </c>
      <c r="B3442" s="18" t="s">
        <v>55</v>
      </c>
      <c r="C3442" s="18" t="s">
        <v>2617</v>
      </c>
      <c r="D3442" s="79" t="s">
        <v>244</v>
      </c>
      <c r="E3442" s="18" t="s">
        <v>2842</v>
      </c>
      <c r="F3442" s="20"/>
      <c r="G3442" s="18" t="s">
        <v>111</v>
      </c>
      <c r="H3442" s="23" t="s">
        <v>111</v>
      </c>
      <c r="I3442" s="23" t="s">
        <v>3623</v>
      </c>
      <c r="J3442" s="51"/>
      <c r="K3442" s="87">
        <v>1110</v>
      </c>
    </row>
    <row r="3443" spans="1:11" ht="15" customHeight="1">
      <c r="A3443" s="17" t="s">
        <v>4304</v>
      </c>
      <c r="B3443" s="18" t="s">
        <v>55</v>
      </c>
      <c r="C3443" s="18" t="s">
        <v>2617</v>
      </c>
      <c r="D3443" s="79" t="s">
        <v>244</v>
      </c>
      <c r="E3443" s="18" t="s">
        <v>2842</v>
      </c>
      <c r="F3443" s="20"/>
      <c r="G3443" s="18" t="s">
        <v>172</v>
      </c>
      <c r="H3443" s="23" t="s">
        <v>894</v>
      </c>
      <c r="I3443" s="23" t="s">
        <v>3625</v>
      </c>
      <c r="J3443" s="51" t="s">
        <v>2431</v>
      </c>
      <c r="K3443" s="87">
        <v>1110</v>
      </c>
    </row>
    <row r="3444" spans="1:11" ht="15" customHeight="1">
      <c r="A3444" s="17" t="s">
        <v>4305</v>
      </c>
      <c r="B3444" s="18" t="s">
        <v>55</v>
      </c>
      <c r="C3444" s="18" t="s">
        <v>2617</v>
      </c>
      <c r="D3444" s="79" t="s">
        <v>244</v>
      </c>
      <c r="E3444" s="18" t="s">
        <v>2842</v>
      </c>
      <c r="F3444" s="20"/>
      <c r="G3444" s="18" t="s">
        <v>1042</v>
      </c>
      <c r="H3444" s="23" t="s">
        <v>1042</v>
      </c>
      <c r="I3444" s="23" t="s">
        <v>3623</v>
      </c>
      <c r="J3444" s="51"/>
      <c r="K3444" s="87">
        <v>1110</v>
      </c>
    </row>
    <row r="3445" spans="1:11" ht="15" customHeight="1">
      <c r="A3445" s="17" t="s">
        <v>4306</v>
      </c>
      <c r="B3445" s="18" t="s">
        <v>55</v>
      </c>
      <c r="C3445" s="18" t="s">
        <v>2617</v>
      </c>
      <c r="D3445" s="79" t="s">
        <v>244</v>
      </c>
      <c r="E3445" s="18" t="s">
        <v>2842</v>
      </c>
      <c r="F3445" s="20"/>
      <c r="G3445" s="18" t="s">
        <v>117</v>
      </c>
      <c r="H3445" s="23" t="s">
        <v>117</v>
      </c>
      <c r="I3445" s="23" t="s">
        <v>3623</v>
      </c>
      <c r="J3445" s="51"/>
      <c r="K3445" s="87">
        <v>1110</v>
      </c>
    </row>
    <row r="3446" spans="1:11" ht="15" customHeight="1">
      <c r="A3446" s="17" t="s">
        <v>4307</v>
      </c>
      <c r="B3446" s="18" t="s">
        <v>55</v>
      </c>
      <c r="C3446" s="18" t="s">
        <v>2617</v>
      </c>
      <c r="D3446" s="79" t="s">
        <v>244</v>
      </c>
      <c r="E3446" s="18" t="s">
        <v>2842</v>
      </c>
      <c r="F3446" s="20"/>
      <c r="G3446" s="18" t="s">
        <v>210</v>
      </c>
      <c r="H3446" s="23" t="s">
        <v>210</v>
      </c>
      <c r="I3446" s="23" t="s">
        <v>3623</v>
      </c>
      <c r="J3446" s="51"/>
      <c r="K3446" s="87">
        <v>1110</v>
      </c>
    </row>
    <row r="3447" spans="1:11" ht="15" customHeight="1">
      <c r="A3447" s="17" t="s">
        <v>4308</v>
      </c>
      <c r="B3447" s="18" t="s">
        <v>55</v>
      </c>
      <c r="C3447" s="18" t="s">
        <v>2617</v>
      </c>
      <c r="D3447" s="79" t="s">
        <v>244</v>
      </c>
      <c r="E3447" s="18" t="s">
        <v>2927</v>
      </c>
      <c r="F3447" s="20"/>
      <c r="G3447" s="18" t="s">
        <v>617</v>
      </c>
      <c r="H3447" s="23" t="s">
        <v>617</v>
      </c>
      <c r="I3447" s="23" t="s">
        <v>3623</v>
      </c>
      <c r="J3447" s="51"/>
      <c r="K3447" s="87">
        <v>1242</v>
      </c>
    </row>
    <row r="3448" spans="1:11" ht="15" customHeight="1">
      <c r="A3448" s="17" t="s">
        <v>4309</v>
      </c>
      <c r="B3448" s="18" t="s">
        <v>55</v>
      </c>
      <c r="C3448" s="18" t="s">
        <v>2617</v>
      </c>
      <c r="D3448" s="79" t="s">
        <v>244</v>
      </c>
      <c r="E3448" s="18" t="s">
        <v>2927</v>
      </c>
      <c r="F3448" s="20"/>
      <c r="G3448" s="18" t="s">
        <v>2929</v>
      </c>
      <c r="H3448" s="23" t="s">
        <v>2929</v>
      </c>
      <c r="I3448" s="23" t="s">
        <v>3623</v>
      </c>
      <c r="J3448" s="51"/>
      <c r="K3448" s="87">
        <v>1242</v>
      </c>
    </row>
    <row r="3449" spans="1:11" ht="15" customHeight="1">
      <c r="A3449" s="17" t="s">
        <v>4310</v>
      </c>
      <c r="B3449" s="18" t="s">
        <v>55</v>
      </c>
      <c r="C3449" s="18" t="s">
        <v>2617</v>
      </c>
      <c r="D3449" s="79" t="s">
        <v>244</v>
      </c>
      <c r="E3449" s="18" t="s">
        <v>2927</v>
      </c>
      <c r="F3449" s="20"/>
      <c r="G3449" s="18" t="s">
        <v>2249</v>
      </c>
      <c r="H3449" s="23" t="s">
        <v>4311</v>
      </c>
      <c r="I3449" s="23" t="s">
        <v>3625</v>
      </c>
      <c r="J3449" s="51" t="s">
        <v>2931</v>
      </c>
      <c r="K3449" s="87">
        <v>1242</v>
      </c>
    </row>
    <row r="3450" spans="1:11" ht="15" customHeight="1">
      <c r="A3450" s="17" t="s">
        <v>4312</v>
      </c>
      <c r="B3450" s="18" t="s">
        <v>55</v>
      </c>
      <c r="C3450" s="18" t="s">
        <v>2617</v>
      </c>
      <c r="D3450" s="79" t="s">
        <v>244</v>
      </c>
      <c r="E3450" s="18" t="s">
        <v>2927</v>
      </c>
      <c r="F3450" s="20"/>
      <c r="G3450" s="18" t="s">
        <v>486</v>
      </c>
      <c r="H3450" s="23" t="s">
        <v>486</v>
      </c>
      <c r="I3450" s="23" t="s">
        <v>3623</v>
      </c>
      <c r="J3450" s="51"/>
      <c r="K3450" s="87">
        <v>1242</v>
      </c>
    </row>
    <row r="3451" spans="1:11" ht="15" customHeight="1">
      <c r="A3451" s="17" t="s">
        <v>4313</v>
      </c>
      <c r="B3451" s="18" t="s">
        <v>55</v>
      </c>
      <c r="C3451" s="18" t="s">
        <v>2617</v>
      </c>
      <c r="D3451" s="79" t="s">
        <v>244</v>
      </c>
      <c r="E3451" s="18" t="s">
        <v>2927</v>
      </c>
      <c r="F3451" s="20"/>
      <c r="G3451" s="18" t="s">
        <v>160</v>
      </c>
      <c r="H3451" s="23" t="s">
        <v>160</v>
      </c>
      <c r="I3451" s="23" t="s">
        <v>3623</v>
      </c>
      <c r="J3451" s="51"/>
      <c r="K3451" s="87">
        <v>1242</v>
      </c>
    </row>
    <row r="3452" spans="1:11" ht="15" customHeight="1">
      <c r="A3452" s="17" t="s">
        <v>4314</v>
      </c>
      <c r="B3452" s="18" t="s">
        <v>55</v>
      </c>
      <c r="C3452" s="18" t="s">
        <v>2617</v>
      </c>
      <c r="D3452" s="79" t="s">
        <v>244</v>
      </c>
      <c r="E3452" s="18" t="s">
        <v>2927</v>
      </c>
      <c r="F3452" s="20"/>
      <c r="G3452" s="18" t="s">
        <v>100</v>
      </c>
      <c r="H3452" s="23" t="s">
        <v>100</v>
      </c>
      <c r="I3452" s="23" t="s">
        <v>3623</v>
      </c>
      <c r="J3452" s="51"/>
      <c r="K3452" s="87">
        <v>1242</v>
      </c>
    </row>
    <row r="3453" spans="1:11" ht="15" customHeight="1">
      <c r="A3453" s="17" t="s">
        <v>4315</v>
      </c>
      <c r="B3453" s="18" t="s">
        <v>55</v>
      </c>
      <c r="C3453" s="18" t="s">
        <v>2617</v>
      </c>
      <c r="D3453" s="79" t="s">
        <v>244</v>
      </c>
      <c r="E3453" s="18" t="s">
        <v>2927</v>
      </c>
      <c r="F3453" s="20"/>
      <c r="G3453" s="18" t="s">
        <v>1356</v>
      </c>
      <c r="H3453" s="23" t="s">
        <v>1356</v>
      </c>
      <c r="I3453" s="23" t="s">
        <v>3623</v>
      </c>
      <c r="J3453" s="51"/>
      <c r="K3453" s="87">
        <v>1242</v>
      </c>
    </row>
    <row r="3454" spans="1:11" ht="15" customHeight="1">
      <c r="A3454" s="17" t="s">
        <v>4316</v>
      </c>
      <c r="B3454" s="18" t="s">
        <v>55</v>
      </c>
      <c r="C3454" s="18" t="s">
        <v>516</v>
      </c>
      <c r="D3454" s="79"/>
      <c r="E3454" s="18" t="s">
        <v>613</v>
      </c>
      <c r="F3454" s="20"/>
      <c r="G3454" s="18" t="s">
        <v>614</v>
      </c>
      <c r="H3454" s="23" t="s">
        <v>2277</v>
      </c>
      <c r="I3454" s="23" t="s">
        <v>3625</v>
      </c>
      <c r="J3454" s="51"/>
      <c r="K3454" s="87">
        <v>5580</v>
      </c>
    </row>
    <row r="3455" spans="1:11" ht="15" customHeight="1">
      <c r="A3455" s="17" t="s">
        <v>4317</v>
      </c>
      <c r="B3455" s="18" t="s">
        <v>55</v>
      </c>
      <c r="C3455" s="18" t="s">
        <v>516</v>
      </c>
      <c r="D3455" s="79"/>
      <c r="E3455" s="18" t="s">
        <v>613</v>
      </c>
      <c r="F3455" s="20"/>
      <c r="G3455" s="18" t="s">
        <v>532</v>
      </c>
      <c r="H3455" s="23" t="s">
        <v>100</v>
      </c>
      <c r="I3455" s="23" t="s">
        <v>3625</v>
      </c>
      <c r="J3455" s="51"/>
      <c r="K3455" s="87">
        <v>5580</v>
      </c>
    </row>
    <row r="3456" spans="1:11" ht="15" customHeight="1">
      <c r="A3456" s="17" t="s">
        <v>4318</v>
      </c>
      <c r="B3456" s="18" t="s">
        <v>55</v>
      </c>
      <c r="C3456" s="18" t="s">
        <v>516</v>
      </c>
      <c r="D3456" s="79"/>
      <c r="E3456" s="18" t="s">
        <v>613</v>
      </c>
      <c r="F3456" s="20"/>
      <c r="G3456" s="18" t="s">
        <v>617</v>
      </c>
      <c r="H3456" s="23" t="s">
        <v>617</v>
      </c>
      <c r="I3456" s="23" t="s">
        <v>3623</v>
      </c>
      <c r="J3456" s="51"/>
      <c r="K3456" s="87">
        <v>5580</v>
      </c>
    </row>
    <row r="3457" spans="1:11" ht="15" customHeight="1">
      <c r="A3457" s="17" t="s">
        <v>4319</v>
      </c>
      <c r="B3457" s="18" t="s">
        <v>55</v>
      </c>
      <c r="C3457" s="18" t="s">
        <v>516</v>
      </c>
      <c r="D3457" s="79"/>
      <c r="E3457" s="18" t="s">
        <v>613</v>
      </c>
      <c r="F3457" s="20"/>
      <c r="G3457" s="18" t="s">
        <v>619</v>
      </c>
      <c r="H3457" s="23" t="s">
        <v>619</v>
      </c>
      <c r="I3457" s="23" t="s">
        <v>3623</v>
      </c>
      <c r="J3457" s="51"/>
      <c r="K3457" s="87">
        <v>5580</v>
      </c>
    </row>
    <row r="3458" spans="1:11" ht="15" customHeight="1">
      <c r="A3458" s="17" t="s">
        <v>4320</v>
      </c>
      <c r="B3458" s="18" t="s">
        <v>55</v>
      </c>
      <c r="C3458" s="18" t="s">
        <v>516</v>
      </c>
      <c r="D3458" s="79"/>
      <c r="E3458" s="18" t="s">
        <v>613</v>
      </c>
      <c r="F3458" s="20"/>
      <c r="G3458" s="18" t="s">
        <v>621</v>
      </c>
      <c r="H3458" s="23" t="s">
        <v>621</v>
      </c>
      <c r="I3458" s="23" t="s">
        <v>3623</v>
      </c>
      <c r="J3458" s="51"/>
      <c r="K3458" s="87">
        <v>5580</v>
      </c>
    </row>
    <row r="3459" spans="1:11" ht="15" customHeight="1">
      <c r="A3459" s="17" t="s">
        <v>4321</v>
      </c>
      <c r="B3459" s="18" t="s">
        <v>55</v>
      </c>
      <c r="C3459" s="18" t="s">
        <v>516</v>
      </c>
      <c r="D3459" s="79"/>
      <c r="E3459" s="18" t="s">
        <v>613</v>
      </c>
      <c r="F3459" s="20"/>
      <c r="G3459" s="18" t="s">
        <v>623</v>
      </c>
      <c r="H3459" s="23" t="s">
        <v>623</v>
      </c>
      <c r="I3459" s="23" t="s">
        <v>3623</v>
      </c>
      <c r="J3459" s="51"/>
      <c r="K3459" s="87">
        <v>5580</v>
      </c>
    </row>
    <row r="3460" spans="1:11" ht="15" customHeight="1">
      <c r="A3460" s="17" t="s">
        <v>4322</v>
      </c>
      <c r="B3460" s="18" t="s">
        <v>55</v>
      </c>
      <c r="C3460" s="18" t="s">
        <v>461</v>
      </c>
      <c r="D3460" s="79" t="s">
        <v>244</v>
      </c>
      <c r="E3460" s="18" t="s">
        <v>2702</v>
      </c>
      <c r="F3460" s="20"/>
      <c r="G3460" s="18" t="s">
        <v>1243</v>
      </c>
      <c r="H3460" s="23" t="s">
        <v>1243</v>
      </c>
      <c r="I3460" s="23" t="s">
        <v>3623</v>
      </c>
      <c r="J3460" s="51"/>
      <c r="K3460" s="87">
        <v>10019</v>
      </c>
    </row>
    <row r="3461" spans="1:11" ht="15" customHeight="1">
      <c r="A3461" s="17" t="s">
        <v>4323</v>
      </c>
      <c r="B3461" s="18" t="s">
        <v>55</v>
      </c>
      <c r="C3461" s="18" t="s">
        <v>461</v>
      </c>
      <c r="D3461" s="79" t="s">
        <v>244</v>
      </c>
      <c r="E3461" s="18" t="s">
        <v>2702</v>
      </c>
      <c r="F3461" s="20"/>
      <c r="G3461" s="18" t="s">
        <v>90</v>
      </c>
      <c r="H3461" s="23" t="s">
        <v>90</v>
      </c>
      <c r="I3461" s="23" t="s">
        <v>3623</v>
      </c>
      <c r="J3461" s="51"/>
      <c r="K3461" s="87">
        <v>10019</v>
      </c>
    </row>
    <row r="3462" spans="1:11" ht="15" customHeight="1">
      <c r="A3462" s="17" t="s">
        <v>4324</v>
      </c>
      <c r="B3462" s="18" t="s">
        <v>55</v>
      </c>
      <c r="C3462" s="18" t="s">
        <v>461</v>
      </c>
      <c r="D3462" s="79" t="s">
        <v>244</v>
      </c>
      <c r="E3462" s="18" t="s">
        <v>2702</v>
      </c>
      <c r="F3462" s="20"/>
      <c r="G3462" s="18" t="s">
        <v>125</v>
      </c>
      <c r="H3462" s="23" t="s">
        <v>125</v>
      </c>
      <c r="I3462" s="23" t="s">
        <v>3623</v>
      </c>
      <c r="J3462" s="51"/>
      <c r="K3462" s="87">
        <v>10019</v>
      </c>
    </row>
    <row r="3463" spans="1:11" ht="15" customHeight="1">
      <c r="A3463" s="17" t="s">
        <v>4325</v>
      </c>
      <c r="B3463" s="18" t="s">
        <v>55</v>
      </c>
      <c r="C3463" s="18" t="s">
        <v>461</v>
      </c>
      <c r="D3463" s="79" t="s">
        <v>244</v>
      </c>
      <c r="E3463" s="18" t="s">
        <v>2702</v>
      </c>
      <c r="F3463" s="20"/>
      <c r="G3463" s="18" t="s">
        <v>231</v>
      </c>
      <c r="H3463" s="23" t="s">
        <v>231</v>
      </c>
      <c r="I3463" s="23" t="s">
        <v>3623</v>
      </c>
      <c r="J3463" s="51"/>
      <c r="K3463" s="87">
        <v>10019</v>
      </c>
    </row>
    <row r="3464" spans="1:11" ht="15" customHeight="1">
      <c r="A3464" s="17" t="s">
        <v>4326</v>
      </c>
      <c r="B3464" s="18" t="s">
        <v>55</v>
      </c>
      <c r="C3464" s="18" t="s">
        <v>461</v>
      </c>
      <c r="D3464" s="79" t="s">
        <v>244</v>
      </c>
      <c r="E3464" s="18" t="s">
        <v>2702</v>
      </c>
      <c r="F3464" s="20"/>
      <c r="G3464" s="18" t="s">
        <v>175</v>
      </c>
      <c r="H3464" s="23" t="s">
        <v>175</v>
      </c>
      <c r="I3464" s="23" t="s">
        <v>3623</v>
      </c>
      <c r="J3464" s="51"/>
      <c r="K3464" s="87">
        <v>10019</v>
      </c>
    </row>
    <row r="3465" spans="1:11" ht="15" customHeight="1">
      <c r="A3465" s="17" t="s">
        <v>4327</v>
      </c>
      <c r="B3465" s="18" t="s">
        <v>55</v>
      </c>
      <c r="C3465" s="18" t="s">
        <v>461</v>
      </c>
      <c r="D3465" s="79" t="s">
        <v>244</v>
      </c>
      <c r="E3465" s="18" t="s">
        <v>2702</v>
      </c>
      <c r="F3465" s="20"/>
      <c r="G3465" s="18" t="s">
        <v>1767</v>
      </c>
      <c r="H3465" s="23" t="s">
        <v>1767</v>
      </c>
      <c r="I3465" s="23" t="s">
        <v>3623</v>
      </c>
      <c r="J3465" s="51"/>
      <c r="K3465" s="87">
        <v>10019</v>
      </c>
    </row>
    <row r="3466" spans="1:11" ht="15" customHeight="1">
      <c r="A3466" s="17" t="s">
        <v>4328</v>
      </c>
      <c r="B3466" s="18" t="s">
        <v>55</v>
      </c>
      <c r="C3466" s="18" t="s">
        <v>461</v>
      </c>
      <c r="D3466" s="79" t="s">
        <v>244</v>
      </c>
      <c r="E3466" s="18" t="s">
        <v>2702</v>
      </c>
      <c r="F3466" s="20"/>
      <c r="G3466" s="18" t="s">
        <v>160</v>
      </c>
      <c r="H3466" s="23" t="s">
        <v>160</v>
      </c>
      <c r="I3466" s="23" t="s">
        <v>3623</v>
      </c>
      <c r="J3466" s="51"/>
      <c r="K3466" s="87">
        <v>10019</v>
      </c>
    </row>
    <row r="3467" spans="1:11" ht="15" customHeight="1">
      <c r="A3467" s="17" t="s">
        <v>4329</v>
      </c>
      <c r="B3467" s="18" t="s">
        <v>55</v>
      </c>
      <c r="C3467" s="18" t="s">
        <v>461</v>
      </c>
      <c r="D3467" s="79" t="s">
        <v>244</v>
      </c>
      <c r="E3467" s="18" t="s">
        <v>2702</v>
      </c>
      <c r="F3467" s="20"/>
      <c r="G3467" s="18" t="s">
        <v>486</v>
      </c>
      <c r="H3467" s="23" t="s">
        <v>486</v>
      </c>
      <c r="I3467" s="23" t="s">
        <v>3623</v>
      </c>
      <c r="J3467" s="51"/>
      <c r="K3467" s="87">
        <v>10019</v>
      </c>
    </row>
    <row r="3468" spans="1:11" ht="15" customHeight="1">
      <c r="A3468" s="17" t="s">
        <v>4330</v>
      </c>
      <c r="B3468" s="18" t="s">
        <v>55</v>
      </c>
      <c r="C3468" s="18" t="s">
        <v>461</v>
      </c>
      <c r="D3468" s="79" t="s">
        <v>244</v>
      </c>
      <c r="E3468" s="18" t="s">
        <v>2702</v>
      </c>
      <c r="F3468" s="20"/>
      <c r="G3468" s="18" t="s">
        <v>2689</v>
      </c>
      <c r="H3468" s="23" t="s">
        <v>4331</v>
      </c>
      <c r="I3468" s="23" t="s">
        <v>3625</v>
      </c>
      <c r="J3468" s="51"/>
      <c r="K3468" s="87">
        <v>10019</v>
      </c>
    </row>
    <row r="3469" spans="1:11" ht="15" customHeight="1">
      <c r="A3469" s="17" t="s">
        <v>4332</v>
      </c>
      <c r="B3469" s="18" t="s">
        <v>55</v>
      </c>
      <c r="C3469" s="18" t="s">
        <v>461</v>
      </c>
      <c r="D3469" s="79" t="s">
        <v>244</v>
      </c>
      <c r="E3469" s="18" t="s">
        <v>2702</v>
      </c>
      <c r="F3469" s="20"/>
      <c r="G3469" s="18" t="s">
        <v>100</v>
      </c>
      <c r="H3469" s="23" t="s">
        <v>100</v>
      </c>
      <c r="I3469" s="23" t="s">
        <v>3623</v>
      </c>
      <c r="J3469" s="51"/>
      <c r="K3469" s="87">
        <v>10019</v>
      </c>
    </row>
    <row r="3470" spans="1:11" ht="15" customHeight="1">
      <c r="A3470" s="17" t="s">
        <v>4333</v>
      </c>
      <c r="B3470" s="18" t="s">
        <v>1721</v>
      </c>
      <c r="C3470" s="18" t="s">
        <v>337</v>
      </c>
      <c r="D3470" s="79"/>
      <c r="E3470" s="18" t="s">
        <v>354</v>
      </c>
      <c r="F3470" s="20"/>
      <c r="G3470" s="18" t="s">
        <v>163</v>
      </c>
      <c r="H3470" s="23" t="s">
        <v>915</v>
      </c>
      <c r="I3470" s="23" t="s">
        <v>3625</v>
      </c>
      <c r="J3470" s="51"/>
      <c r="K3470" s="87">
        <v>2469</v>
      </c>
    </row>
    <row r="3471" spans="1:11" ht="15" customHeight="1">
      <c r="A3471" s="17" t="s">
        <v>4334</v>
      </c>
      <c r="B3471" s="18" t="s">
        <v>1721</v>
      </c>
      <c r="C3471" s="18" t="s">
        <v>337</v>
      </c>
      <c r="D3471" s="79"/>
      <c r="E3471" s="18" t="s">
        <v>354</v>
      </c>
      <c r="F3471" s="20"/>
      <c r="G3471" s="18" t="s">
        <v>356</v>
      </c>
      <c r="H3471" s="23" t="s">
        <v>4335</v>
      </c>
      <c r="I3471" s="23" t="s">
        <v>3625</v>
      </c>
      <c r="J3471" s="51"/>
      <c r="K3471" s="87">
        <v>2469</v>
      </c>
    </row>
    <row r="3472" spans="1:11" ht="15" customHeight="1">
      <c r="A3472" s="17" t="s">
        <v>4336</v>
      </c>
      <c r="B3472" s="18" t="s">
        <v>1721</v>
      </c>
      <c r="C3472" s="18" t="s">
        <v>337</v>
      </c>
      <c r="D3472" s="79"/>
      <c r="E3472" s="18" t="s">
        <v>354</v>
      </c>
      <c r="F3472" s="20"/>
      <c r="G3472" s="18" t="s">
        <v>358</v>
      </c>
      <c r="H3472" s="23" t="s">
        <v>4337</v>
      </c>
      <c r="I3472" s="23" t="s">
        <v>3625</v>
      </c>
      <c r="J3472" s="51"/>
      <c r="K3472" s="87">
        <v>2469</v>
      </c>
    </row>
    <row r="3473" spans="1:11" ht="15" customHeight="1">
      <c r="A3473" s="17" t="s">
        <v>4338</v>
      </c>
      <c r="B3473" s="18" t="s">
        <v>1721</v>
      </c>
      <c r="C3473" s="18" t="s">
        <v>337</v>
      </c>
      <c r="D3473" s="79"/>
      <c r="E3473" s="18" t="s">
        <v>354</v>
      </c>
      <c r="F3473" s="20"/>
      <c r="G3473" s="18" t="s">
        <v>107</v>
      </c>
      <c r="H3473" s="23" t="s">
        <v>2231</v>
      </c>
      <c r="I3473" s="23" t="s">
        <v>3625</v>
      </c>
      <c r="J3473" s="51"/>
      <c r="K3473" s="87">
        <v>2469</v>
      </c>
    </row>
    <row r="3474" spans="1:11" ht="15" customHeight="1">
      <c r="A3474" s="17" t="s">
        <v>4339</v>
      </c>
      <c r="B3474" s="18" t="s">
        <v>1721</v>
      </c>
      <c r="C3474" s="18" t="s">
        <v>337</v>
      </c>
      <c r="D3474" s="79"/>
      <c r="E3474" s="18" t="s">
        <v>354</v>
      </c>
      <c r="F3474" s="20"/>
      <c r="G3474" s="18" t="s">
        <v>241</v>
      </c>
      <c r="H3474" s="23" t="s">
        <v>1278</v>
      </c>
      <c r="I3474" s="23" t="s">
        <v>3625</v>
      </c>
      <c r="J3474" s="51"/>
      <c r="K3474" s="87">
        <v>2469</v>
      </c>
    </row>
    <row r="3475" spans="1:11" ht="15" customHeight="1">
      <c r="A3475" s="17" t="s">
        <v>4340</v>
      </c>
      <c r="B3475" s="18" t="s">
        <v>1721</v>
      </c>
      <c r="C3475" s="18" t="s">
        <v>337</v>
      </c>
      <c r="D3475" s="79"/>
      <c r="E3475" s="18" t="s">
        <v>354</v>
      </c>
      <c r="F3475" s="20"/>
      <c r="G3475" s="18" t="s">
        <v>163</v>
      </c>
      <c r="H3475" s="23" t="s">
        <v>915</v>
      </c>
      <c r="I3475" s="23" t="s">
        <v>3625</v>
      </c>
      <c r="J3475" s="51"/>
      <c r="K3475" s="87">
        <v>2469</v>
      </c>
    </row>
    <row r="3476" spans="1:11" ht="15" customHeight="1">
      <c r="A3476" s="17" t="s">
        <v>4341</v>
      </c>
      <c r="B3476" s="18" t="s">
        <v>1721</v>
      </c>
      <c r="C3476" s="18" t="s">
        <v>337</v>
      </c>
      <c r="D3476" s="79"/>
      <c r="E3476" s="18" t="s">
        <v>354</v>
      </c>
      <c r="F3476" s="20"/>
      <c r="G3476" s="18" t="s">
        <v>356</v>
      </c>
      <c r="H3476" s="23" t="s">
        <v>4335</v>
      </c>
      <c r="I3476" s="23" t="s">
        <v>3625</v>
      </c>
      <c r="J3476" s="51"/>
      <c r="K3476" s="87">
        <v>2469</v>
      </c>
    </row>
    <row r="3477" spans="1:11" ht="15" customHeight="1">
      <c r="A3477" s="17" t="s">
        <v>4342</v>
      </c>
      <c r="B3477" s="18" t="s">
        <v>1721</v>
      </c>
      <c r="C3477" s="18" t="s">
        <v>337</v>
      </c>
      <c r="D3477" s="79"/>
      <c r="E3477" s="18" t="s">
        <v>354</v>
      </c>
      <c r="F3477" s="20"/>
      <c r="G3477" s="18" t="s">
        <v>358</v>
      </c>
      <c r="H3477" s="23" t="s">
        <v>4337</v>
      </c>
      <c r="I3477" s="23" t="s">
        <v>3625</v>
      </c>
      <c r="J3477" s="51"/>
      <c r="K3477" s="87">
        <v>2469</v>
      </c>
    </row>
    <row r="3478" spans="1:11" ht="15" customHeight="1">
      <c r="A3478" s="17" t="s">
        <v>4343</v>
      </c>
      <c r="B3478" s="18" t="s">
        <v>1721</v>
      </c>
      <c r="C3478" s="18" t="s">
        <v>337</v>
      </c>
      <c r="D3478" s="79"/>
      <c r="E3478" s="18" t="s">
        <v>354</v>
      </c>
      <c r="F3478" s="20"/>
      <c r="G3478" s="18" t="s">
        <v>107</v>
      </c>
      <c r="H3478" s="23" t="s">
        <v>2231</v>
      </c>
      <c r="I3478" s="23" t="s">
        <v>3625</v>
      </c>
      <c r="J3478" s="51"/>
      <c r="K3478" s="87">
        <v>2469</v>
      </c>
    </row>
    <row r="3479" spans="1:11" ht="15" customHeight="1">
      <c r="A3479" s="17" t="s">
        <v>4344</v>
      </c>
      <c r="B3479" s="18" t="s">
        <v>1721</v>
      </c>
      <c r="C3479" s="18" t="s">
        <v>337</v>
      </c>
      <c r="D3479" s="79"/>
      <c r="E3479" s="18" t="s">
        <v>354</v>
      </c>
      <c r="F3479" s="20"/>
      <c r="G3479" s="18" t="s">
        <v>241</v>
      </c>
      <c r="H3479" s="23" t="s">
        <v>1278</v>
      </c>
      <c r="I3479" s="23" t="s">
        <v>3625</v>
      </c>
      <c r="J3479" s="51"/>
      <c r="K3479" s="87">
        <v>2469</v>
      </c>
    </row>
    <row r="3480" spans="1:11" ht="15" customHeight="1">
      <c r="A3480" s="17" t="s">
        <v>4345</v>
      </c>
      <c r="B3480" s="18" t="s">
        <v>13</v>
      </c>
      <c r="C3480" s="18" t="s">
        <v>14</v>
      </c>
      <c r="D3480" s="79" t="s">
        <v>1459</v>
      </c>
      <c r="E3480" s="18" t="s">
        <v>4121</v>
      </c>
      <c r="F3480" s="20"/>
      <c r="G3480" s="18" t="s">
        <v>483</v>
      </c>
      <c r="H3480" s="23" t="s">
        <v>293</v>
      </c>
      <c r="I3480" s="23" t="s">
        <v>3625</v>
      </c>
      <c r="J3480" s="51"/>
      <c r="K3480" s="87">
        <v>940</v>
      </c>
    </row>
    <row r="3481" spans="1:11" ht="15" customHeight="1">
      <c r="A3481" s="17" t="s">
        <v>4346</v>
      </c>
      <c r="B3481" s="18" t="s">
        <v>13</v>
      </c>
      <c r="C3481" s="18" t="s">
        <v>14</v>
      </c>
      <c r="D3481" s="79" t="s">
        <v>1459</v>
      </c>
      <c r="E3481" s="18" t="s">
        <v>4121</v>
      </c>
      <c r="F3481" s="20"/>
      <c r="G3481" s="18" t="s">
        <v>1072</v>
      </c>
      <c r="H3481" s="23" t="s">
        <v>90</v>
      </c>
      <c r="I3481" s="23" t="s">
        <v>3625</v>
      </c>
      <c r="J3481" s="51" t="s">
        <v>4110</v>
      </c>
      <c r="K3481" s="87">
        <v>940</v>
      </c>
    </row>
    <row r="3482" spans="1:11" ht="15" customHeight="1">
      <c r="A3482" s="17" t="s">
        <v>4347</v>
      </c>
      <c r="B3482" s="18" t="s">
        <v>13</v>
      </c>
      <c r="C3482" s="18" t="s">
        <v>14</v>
      </c>
      <c r="D3482" s="79" t="s">
        <v>1459</v>
      </c>
      <c r="E3482" s="18" t="s">
        <v>4121</v>
      </c>
      <c r="F3482" s="20"/>
      <c r="G3482" s="18" t="s">
        <v>123</v>
      </c>
      <c r="H3482" s="23" t="s">
        <v>123</v>
      </c>
      <c r="I3482" s="23" t="s">
        <v>3623</v>
      </c>
      <c r="J3482" s="51"/>
      <c r="K3482" s="87">
        <v>940</v>
      </c>
    </row>
    <row r="3483" spans="1:11" ht="15" customHeight="1">
      <c r="A3483" s="17" t="s">
        <v>4348</v>
      </c>
      <c r="B3483" s="18" t="s">
        <v>13</v>
      </c>
      <c r="C3483" s="18" t="s">
        <v>14</v>
      </c>
      <c r="D3483" s="79" t="s">
        <v>1459</v>
      </c>
      <c r="E3483" s="18" t="s">
        <v>4121</v>
      </c>
      <c r="F3483" s="20"/>
      <c r="G3483" s="18" t="s">
        <v>125</v>
      </c>
      <c r="H3483" s="23" t="s">
        <v>125</v>
      </c>
      <c r="I3483" s="23" t="s">
        <v>3623</v>
      </c>
      <c r="J3483" s="51"/>
      <c r="K3483" s="87">
        <v>940</v>
      </c>
    </row>
    <row r="3484" spans="1:11" ht="15" customHeight="1">
      <c r="A3484" s="17" t="s">
        <v>4349</v>
      </c>
      <c r="B3484" s="18" t="s">
        <v>13</v>
      </c>
      <c r="C3484" s="18" t="s">
        <v>14</v>
      </c>
      <c r="D3484" s="79" t="s">
        <v>1459</v>
      </c>
      <c r="E3484" s="18" t="s">
        <v>4121</v>
      </c>
      <c r="F3484" s="20"/>
      <c r="G3484" s="18" t="s">
        <v>834</v>
      </c>
      <c r="H3484" s="23" t="s">
        <v>834</v>
      </c>
      <c r="I3484" s="23" t="s">
        <v>3623</v>
      </c>
      <c r="J3484" s="51"/>
      <c r="K3484" s="87">
        <v>940</v>
      </c>
    </row>
    <row r="3485" spans="1:11" ht="15" customHeight="1">
      <c r="A3485" s="17" t="s">
        <v>4350</v>
      </c>
      <c r="B3485" s="18" t="s">
        <v>13</v>
      </c>
      <c r="C3485" s="18" t="s">
        <v>14</v>
      </c>
      <c r="D3485" s="79" t="s">
        <v>1459</v>
      </c>
      <c r="E3485" s="18" t="s">
        <v>4121</v>
      </c>
      <c r="F3485" s="20"/>
      <c r="G3485" s="18" t="s">
        <v>234</v>
      </c>
      <c r="H3485" s="23" t="s">
        <v>234</v>
      </c>
      <c r="I3485" s="23" t="s">
        <v>3623</v>
      </c>
      <c r="J3485" s="51"/>
      <c r="K3485" s="87">
        <v>940</v>
      </c>
    </row>
    <row r="3486" spans="1:11" ht="15" customHeight="1">
      <c r="A3486" s="17" t="s">
        <v>4351</v>
      </c>
      <c r="B3486" s="18" t="s">
        <v>13</v>
      </c>
      <c r="C3486" s="18" t="s">
        <v>14</v>
      </c>
      <c r="D3486" s="79" t="s">
        <v>1459</v>
      </c>
      <c r="E3486" s="18" t="s">
        <v>4121</v>
      </c>
      <c r="F3486" s="20"/>
      <c r="G3486" s="18" t="s">
        <v>1742</v>
      </c>
      <c r="H3486" s="23" t="s">
        <v>1742</v>
      </c>
      <c r="I3486" s="23" t="s">
        <v>3623</v>
      </c>
      <c r="J3486" s="51"/>
      <c r="K3486" s="87">
        <v>940</v>
      </c>
    </row>
    <row r="3487" spans="1:11" ht="15" customHeight="1">
      <c r="A3487" s="17" t="s">
        <v>4352</v>
      </c>
      <c r="B3487" s="18" t="s">
        <v>13</v>
      </c>
      <c r="C3487" s="18" t="s">
        <v>14</v>
      </c>
      <c r="D3487" s="79" t="s">
        <v>1459</v>
      </c>
      <c r="E3487" s="18" t="s">
        <v>4121</v>
      </c>
      <c r="F3487" s="20"/>
      <c r="G3487" s="18" t="s">
        <v>1767</v>
      </c>
      <c r="H3487" s="23" t="s">
        <v>1767</v>
      </c>
      <c r="I3487" s="23" t="s">
        <v>3623</v>
      </c>
      <c r="J3487" s="51"/>
      <c r="K3487" s="87">
        <v>940</v>
      </c>
    </row>
    <row r="3488" spans="1:11" ht="15" customHeight="1">
      <c r="A3488" s="17" t="s">
        <v>4353</v>
      </c>
      <c r="B3488" s="18" t="s">
        <v>13</v>
      </c>
      <c r="C3488" s="18" t="s">
        <v>14</v>
      </c>
      <c r="D3488" s="79" t="s">
        <v>1459</v>
      </c>
      <c r="E3488" s="18" t="s">
        <v>4121</v>
      </c>
      <c r="F3488" s="20"/>
      <c r="G3488" s="18" t="s">
        <v>289</v>
      </c>
      <c r="H3488" s="23" t="s">
        <v>289</v>
      </c>
      <c r="I3488" s="23" t="s">
        <v>3623</v>
      </c>
      <c r="J3488" s="51"/>
      <c r="K3488" s="87">
        <v>940</v>
      </c>
    </row>
    <row r="3489" spans="1:13" ht="15" customHeight="1">
      <c r="A3489" s="17" t="s">
        <v>4354</v>
      </c>
      <c r="B3489" s="18" t="s">
        <v>13</v>
      </c>
      <c r="C3489" s="18" t="s">
        <v>14</v>
      </c>
      <c r="D3489" s="79" t="s">
        <v>1459</v>
      </c>
      <c r="E3489" s="18" t="s">
        <v>4121</v>
      </c>
      <c r="F3489" s="20"/>
      <c r="G3489" s="18" t="s">
        <v>582</v>
      </c>
      <c r="H3489" s="23" t="s">
        <v>582</v>
      </c>
      <c r="I3489" s="23" t="s">
        <v>3623</v>
      </c>
      <c r="J3489" s="51" t="s">
        <v>4119</v>
      </c>
      <c r="K3489" s="87">
        <v>940</v>
      </c>
    </row>
    <row r="3490" spans="1:13" ht="15" customHeight="1">
      <c r="A3490" s="17" t="s">
        <v>4355</v>
      </c>
      <c r="B3490" s="18" t="s">
        <v>32</v>
      </c>
      <c r="C3490" s="18" t="s">
        <v>14</v>
      </c>
      <c r="D3490" s="79" t="s">
        <v>1459</v>
      </c>
      <c r="E3490" s="18" t="s">
        <v>4121</v>
      </c>
      <c r="F3490" s="20"/>
      <c r="G3490" s="18" t="s">
        <v>483</v>
      </c>
      <c r="H3490" s="23" t="s">
        <v>293</v>
      </c>
      <c r="I3490" s="23" t="s">
        <v>3625</v>
      </c>
      <c r="J3490" s="51"/>
      <c r="K3490" s="87">
        <v>3936</v>
      </c>
    </row>
    <row r="3491" spans="1:13" ht="15" customHeight="1">
      <c r="A3491" s="17" t="s">
        <v>4356</v>
      </c>
      <c r="B3491" s="18" t="s">
        <v>32</v>
      </c>
      <c r="C3491" s="18" t="s">
        <v>14</v>
      </c>
      <c r="D3491" s="79" t="s">
        <v>1459</v>
      </c>
      <c r="E3491" s="18" t="s">
        <v>4121</v>
      </c>
      <c r="F3491" s="20"/>
      <c r="G3491" s="18" t="s">
        <v>1072</v>
      </c>
      <c r="H3491" s="23" t="s">
        <v>90</v>
      </c>
      <c r="I3491" s="23" t="s">
        <v>3625</v>
      </c>
      <c r="J3491" s="51" t="s">
        <v>4110</v>
      </c>
      <c r="K3491" s="87">
        <v>3936</v>
      </c>
    </row>
    <row r="3492" spans="1:13" ht="15" customHeight="1">
      <c r="A3492" s="17" t="s">
        <v>4357</v>
      </c>
      <c r="B3492" s="18" t="s">
        <v>32</v>
      </c>
      <c r="C3492" s="18" t="s">
        <v>14</v>
      </c>
      <c r="D3492" s="79" t="s">
        <v>1459</v>
      </c>
      <c r="E3492" s="18" t="s">
        <v>4121</v>
      </c>
      <c r="F3492" s="20"/>
      <c r="G3492" s="18" t="s">
        <v>123</v>
      </c>
      <c r="H3492" s="23" t="s">
        <v>123</v>
      </c>
      <c r="I3492" s="23" t="s">
        <v>3623</v>
      </c>
      <c r="J3492" s="51"/>
      <c r="K3492" s="87">
        <v>3936</v>
      </c>
    </row>
    <row r="3493" spans="1:13" ht="15" customHeight="1">
      <c r="A3493" s="17" t="s">
        <v>4358</v>
      </c>
      <c r="B3493" s="18" t="s">
        <v>32</v>
      </c>
      <c r="C3493" s="18" t="s">
        <v>14</v>
      </c>
      <c r="D3493" s="79" t="s">
        <v>1459</v>
      </c>
      <c r="E3493" s="18" t="s">
        <v>4121</v>
      </c>
      <c r="F3493" s="20"/>
      <c r="G3493" s="18" t="s">
        <v>125</v>
      </c>
      <c r="H3493" s="23" t="s">
        <v>125</v>
      </c>
      <c r="I3493" s="23" t="s">
        <v>3623</v>
      </c>
      <c r="J3493" s="51"/>
      <c r="K3493" s="87">
        <v>3936</v>
      </c>
    </row>
    <row r="3494" spans="1:13" ht="15" customHeight="1">
      <c r="A3494" s="17" t="s">
        <v>4359</v>
      </c>
      <c r="B3494" s="18" t="s">
        <v>32</v>
      </c>
      <c r="C3494" s="18" t="s">
        <v>14</v>
      </c>
      <c r="D3494" s="79" t="s">
        <v>1459</v>
      </c>
      <c r="E3494" s="18" t="s">
        <v>4121</v>
      </c>
      <c r="F3494" s="20"/>
      <c r="G3494" s="18" t="s">
        <v>834</v>
      </c>
      <c r="H3494" s="23" t="s">
        <v>834</v>
      </c>
      <c r="I3494" s="23" t="s">
        <v>3623</v>
      </c>
      <c r="J3494" s="51"/>
      <c r="K3494" s="87">
        <v>3936</v>
      </c>
    </row>
    <row r="3495" spans="1:13" ht="15" customHeight="1">
      <c r="A3495" s="17" t="s">
        <v>4360</v>
      </c>
      <c r="B3495" s="18" t="s">
        <v>32</v>
      </c>
      <c r="C3495" s="18" t="s">
        <v>14</v>
      </c>
      <c r="D3495" s="79" t="s">
        <v>1459</v>
      </c>
      <c r="E3495" s="18" t="s">
        <v>4121</v>
      </c>
      <c r="F3495" s="20"/>
      <c r="G3495" s="18" t="s">
        <v>234</v>
      </c>
      <c r="H3495" s="23" t="s">
        <v>234</v>
      </c>
      <c r="I3495" s="23" t="s">
        <v>3623</v>
      </c>
      <c r="J3495" s="51"/>
      <c r="K3495" s="87">
        <v>3936</v>
      </c>
    </row>
    <row r="3496" spans="1:13" ht="15" customHeight="1">
      <c r="A3496" s="17" t="s">
        <v>4361</v>
      </c>
      <c r="B3496" s="18" t="s">
        <v>32</v>
      </c>
      <c r="C3496" s="18" t="s">
        <v>14</v>
      </c>
      <c r="D3496" s="79" t="s">
        <v>1459</v>
      </c>
      <c r="E3496" s="18" t="s">
        <v>4121</v>
      </c>
      <c r="F3496" s="20"/>
      <c r="G3496" s="18" t="s">
        <v>1742</v>
      </c>
      <c r="H3496" s="23" t="s">
        <v>1742</v>
      </c>
      <c r="I3496" s="23" t="s">
        <v>3623</v>
      </c>
      <c r="J3496" s="51"/>
      <c r="K3496" s="87">
        <v>3936</v>
      </c>
    </row>
    <row r="3497" spans="1:13" ht="15" customHeight="1">
      <c r="A3497" s="17" t="s">
        <v>4362</v>
      </c>
      <c r="B3497" s="18" t="s">
        <v>32</v>
      </c>
      <c r="C3497" s="18" t="s">
        <v>14</v>
      </c>
      <c r="D3497" s="79" t="s">
        <v>1459</v>
      </c>
      <c r="E3497" s="18" t="s">
        <v>4121</v>
      </c>
      <c r="F3497" s="20"/>
      <c r="G3497" s="18" t="s">
        <v>1767</v>
      </c>
      <c r="H3497" s="23" t="s">
        <v>1767</v>
      </c>
      <c r="I3497" s="23" t="s">
        <v>3623</v>
      </c>
      <c r="J3497" s="51"/>
      <c r="K3497" s="87">
        <v>3936</v>
      </c>
    </row>
    <row r="3498" spans="1:13" ht="15" customHeight="1">
      <c r="A3498" s="17" t="s">
        <v>4363</v>
      </c>
      <c r="B3498" s="18" t="s">
        <v>32</v>
      </c>
      <c r="C3498" s="18" t="s">
        <v>14</v>
      </c>
      <c r="D3498" s="79" t="s">
        <v>1459</v>
      </c>
      <c r="E3498" s="18" t="s">
        <v>4121</v>
      </c>
      <c r="F3498" s="20"/>
      <c r="G3498" s="18" t="s">
        <v>289</v>
      </c>
      <c r="H3498" s="23" t="s">
        <v>289</v>
      </c>
      <c r="I3498" s="23" t="s">
        <v>3623</v>
      </c>
      <c r="J3498" s="51"/>
      <c r="K3498" s="87">
        <v>3936</v>
      </c>
    </row>
    <row r="3499" spans="1:13" ht="15" customHeight="1">
      <c r="A3499" s="17" t="s">
        <v>4364</v>
      </c>
      <c r="B3499" s="18" t="s">
        <v>32</v>
      </c>
      <c r="C3499" s="18" t="s">
        <v>14</v>
      </c>
      <c r="D3499" s="79" t="s">
        <v>1459</v>
      </c>
      <c r="E3499" s="18" t="s">
        <v>4121</v>
      </c>
      <c r="F3499" s="20"/>
      <c r="G3499" s="18" t="s">
        <v>582</v>
      </c>
      <c r="H3499" s="23" t="s">
        <v>582</v>
      </c>
      <c r="I3499" s="23" t="s">
        <v>3623</v>
      </c>
      <c r="J3499" s="51" t="s">
        <v>4119</v>
      </c>
      <c r="K3499" s="87">
        <v>3936</v>
      </c>
    </row>
    <row r="3500" spans="1:13" ht="15" customHeight="1">
      <c r="A3500" s="17" t="s">
        <v>4365</v>
      </c>
      <c r="B3500" s="18" t="s">
        <v>55</v>
      </c>
      <c r="C3500" s="18" t="s">
        <v>14</v>
      </c>
      <c r="D3500" s="79" t="s">
        <v>1459</v>
      </c>
      <c r="E3500" s="18" t="s">
        <v>4121</v>
      </c>
      <c r="F3500" s="20"/>
      <c r="G3500" s="18" t="s">
        <v>483</v>
      </c>
      <c r="H3500" s="23" t="s">
        <v>293</v>
      </c>
      <c r="I3500" s="23" t="s">
        <v>3625</v>
      </c>
      <c r="J3500" s="51"/>
      <c r="K3500" s="87">
        <v>6469</v>
      </c>
    </row>
    <row r="3501" spans="1:13" ht="15" customHeight="1">
      <c r="A3501" s="17" t="s">
        <v>4366</v>
      </c>
      <c r="B3501" s="18" t="s">
        <v>55</v>
      </c>
      <c r="C3501" s="18" t="s">
        <v>14</v>
      </c>
      <c r="D3501" s="79" t="s">
        <v>1459</v>
      </c>
      <c r="E3501" s="18" t="s">
        <v>4121</v>
      </c>
      <c r="F3501" s="20"/>
      <c r="G3501" s="18" t="s">
        <v>1072</v>
      </c>
      <c r="H3501" s="23" t="s">
        <v>90</v>
      </c>
      <c r="I3501" s="23" t="s">
        <v>3625</v>
      </c>
      <c r="J3501" s="51" t="s">
        <v>4110</v>
      </c>
      <c r="K3501" s="87">
        <v>6469</v>
      </c>
    </row>
    <row r="3502" spans="1:13" ht="15" customHeight="1">
      <c r="A3502" s="17" t="s">
        <v>4367</v>
      </c>
      <c r="B3502" s="18" t="s">
        <v>55</v>
      </c>
      <c r="C3502" s="18" t="s">
        <v>14</v>
      </c>
      <c r="D3502" s="79" t="s">
        <v>1459</v>
      </c>
      <c r="E3502" s="18" t="s">
        <v>4121</v>
      </c>
      <c r="F3502" s="20"/>
      <c r="G3502" s="18" t="s">
        <v>123</v>
      </c>
      <c r="H3502" s="23" t="s">
        <v>123</v>
      </c>
      <c r="I3502" s="23" t="s">
        <v>3623</v>
      </c>
      <c r="J3502" s="51"/>
      <c r="K3502" s="87">
        <v>6469</v>
      </c>
    </row>
    <row r="3503" spans="1:13" ht="15" customHeight="1">
      <c r="A3503" s="17" t="s">
        <v>4368</v>
      </c>
      <c r="B3503" s="18" t="s">
        <v>55</v>
      </c>
      <c r="C3503" s="18" t="s">
        <v>14</v>
      </c>
      <c r="D3503" s="79" t="s">
        <v>1459</v>
      </c>
      <c r="E3503" s="18" t="s">
        <v>4121</v>
      </c>
      <c r="F3503" s="20"/>
      <c r="G3503" s="18" t="s">
        <v>125</v>
      </c>
      <c r="H3503" s="23" t="s">
        <v>125</v>
      </c>
      <c r="I3503" s="23" t="s">
        <v>3623</v>
      </c>
      <c r="J3503" s="51"/>
      <c r="K3503" s="87">
        <v>6469</v>
      </c>
    </row>
    <row r="3504" spans="1:13" ht="15" customHeight="1">
      <c r="A3504" s="17" t="s">
        <v>4369</v>
      </c>
      <c r="B3504" s="18" t="s">
        <v>55</v>
      </c>
      <c r="C3504" s="18" t="s">
        <v>14</v>
      </c>
      <c r="D3504" s="79" t="s">
        <v>1459</v>
      </c>
      <c r="E3504" s="18" t="s">
        <v>4121</v>
      </c>
      <c r="F3504" s="20"/>
      <c r="G3504" s="18" t="s">
        <v>834</v>
      </c>
      <c r="H3504" s="23" t="s">
        <v>834</v>
      </c>
      <c r="I3504" s="23" t="s">
        <v>3623</v>
      </c>
      <c r="J3504" s="51"/>
      <c r="K3504" s="87">
        <v>6469</v>
      </c>
      <c r="M3504" s="22">
        <v>6469</v>
      </c>
    </row>
    <row r="3505" spans="1:11" ht="15" customHeight="1">
      <c r="A3505" s="17" t="s">
        <v>4370</v>
      </c>
      <c r="B3505" s="18" t="s">
        <v>55</v>
      </c>
      <c r="C3505" s="18" t="s">
        <v>14</v>
      </c>
      <c r="D3505" s="79" t="s">
        <v>1459</v>
      </c>
      <c r="E3505" s="18" t="s">
        <v>4121</v>
      </c>
      <c r="F3505" s="20"/>
      <c r="G3505" s="18" t="s">
        <v>234</v>
      </c>
      <c r="H3505" s="23" t="s">
        <v>234</v>
      </c>
      <c r="I3505" s="23" t="s">
        <v>3623</v>
      </c>
      <c r="J3505" s="51"/>
      <c r="K3505" s="87">
        <v>6469</v>
      </c>
    </row>
    <row r="3506" spans="1:11" ht="15" customHeight="1">
      <c r="A3506" s="17" t="s">
        <v>4371</v>
      </c>
      <c r="B3506" s="18" t="s">
        <v>55</v>
      </c>
      <c r="C3506" s="18" t="s">
        <v>14</v>
      </c>
      <c r="D3506" s="79" t="s">
        <v>1459</v>
      </c>
      <c r="E3506" s="18" t="s">
        <v>4121</v>
      </c>
      <c r="F3506" s="20"/>
      <c r="G3506" s="18" t="s">
        <v>1742</v>
      </c>
      <c r="H3506" s="23" t="s">
        <v>1742</v>
      </c>
      <c r="I3506" s="23" t="s">
        <v>3623</v>
      </c>
      <c r="J3506" s="51"/>
      <c r="K3506" s="87">
        <v>6469</v>
      </c>
    </row>
    <row r="3507" spans="1:11" ht="15" customHeight="1">
      <c r="A3507" s="17" t="s">
        <v>4372</v>
      </c>
      <c r="B3507" s="18" t="s">
        <v>55</v>
      </c>
      <c r="C3507" s="18" t="s">
        <v>14</v>
      </c>
      <c r="D3507" s="79" t="s">
        <v>1459</v>
      </c>
      <c r="E3507" s="18" t="s">
        <v>4121</v>
      </c>
      <c r="F3507" s="20"/>
      <c r="G3507" s="18" t="s">
        <v>1767</v>
      </c>
      <c r="H3507" s="23" t="s">
        <v>1767</v>
      </c>
      <c r="I3507" s="23" t="s">
        <v>3623</v>
      </c>
      <c r="J3507" s="51"/>
      <c r="K3507" s="87">
        <v>6469</v>
      </c>
    </row>
    <row r="3508" spans="1:11" ht="15" customHeight="1">
      <c r="A3508" s="17" t="s">
        <v>4373</v>
      </c>
      <c r="B3508" s="18" t="s">
        <v>55</v>
      </c>
      <c r="C3508" s="18" t="s">
        <v>14</v>
      </c>
      <c r="D3508" s="79" t="s">
        <v>1459</v>
      </c>
      <c r="E3508" s="18" t="s">
        <v>4121</v>
      </c>
      <c r="F3508" s="20"/>
      <c r="G3508" s="18" t="s">
        <v>289</v>
      </c>
      <c r="H3508" s="23" t="s">
        <v>289</v>
      </c>
      <c r="I3508" s="23" t="s">
        <v>3623</v>
      </c>
      <c r="J3508" s="51"/>
      <c r="K3508" s="87">
        <v>6469</v>
      </c>
    </row>
    <row r="3509" spans="1:11" ht="15" customHeight="1">
      <c r="A3509" s="17" t="s">
        <v>4374</v>
      </c>
      <c r="B3509" s="18" t="s">
        <v>55</v>
      </c>
      <c r="C3509" s="18" t="s">
        <v>14</v>
      </c>
      <c r="D3509" s="79" t="s">
        <v>1459</v>
      </c>
      <c r="E3509" s="18" t="s">
        <v>4121</v>
      </c>
      <c r="F3509" s="20"/>
      <c r="G3509" s="18" t="s">
        <v>582</v>
      </c>
      <c r="H3509" s="23" t="s">
        <v>582</v>
      </c>
      <c r="I3509" s="23" t="s">
        <v>3623</v>
      </c>
      <c r="J3509" s="51" t="s">
        <v>4119</v>
      </c>
      <c r="K3509" s="87">
        <v>6469</v>
      </c>
    </row>
    <row r="3510" spans="1:11" ht="15" customHeight="1">
      <c r="A3510" s="17" t="s">
        <v>4375</v>
      </c>
      <c r="B3510" s="18" t="s">
        <v>336</v>
      </c>
      <c r="C3510" s="18" t="s">
        <v>2617</v>
      </c>
      <c r="D3510" s="50" t="s">
        <v>244</v>
      </c>
      <c r="E3510" s="18" t="s">
        <v>2618</v>
      </c>
      <c r="F3510" s="20"/>
      <c r="G3510" s="18" t="s">
        <v>2231</v>
      </c>
      <c r="H3510" s="23" t="s">
        <v>2231</v>
      </c>
      <c r="I3510" s="23" t="s">
        <v>3623</v>
      </c>
      <c r="J3510" s="51"/>
      <c r="K3510" s="87">
        <v>0</v>
      </c>
    </row>
    <row r="3511" spans="1:11" ht="15" customHeight="1">
      <c r="A3511" s="17" t="s">
        <v>4376</v>
      </c>
      <c r="B3511" s="18" t="s">
        <v>336</v>
      </c>
      <c r="C3511" s="18" t="s">
        <v>2617</v>
      </c>
      <c r="D3511" s="79" t="s">
        <v>244</v>
      </c>
      <c r="E3511" s="18" t="s">
        <v>2618</v>
      </c>
      <c r="F3511" s="20"/>
      <c r="G3511" s="18" t="s">
        <v>905</v>
      </c>
      <c r="H3511" s="23" t="s">
        <v>905</v>
      </c>
      <c r="I3511" s="23" t="s">
        <v>3623</v>
      </c>
      <c r="J3511" s="51"/>
      <c r="K3511" s="87">
        <v>0</v>
      </c>
    </row>
    <row r="3512" spans="1:11" ht="15" customHeight="1">
      <c r="A3512" s="17" t="s">
        <v>4377</v>
      </c>
      <c r="B3512" s="18" t="s">
        <v>336</v>
      </c>
      <c r="C3512" s="18" t="s">
        <v>2617</v>
      </c>
      <c r="D3512" s="79" t="s">
        <v>244</v>
      </c>
      <c r="E3512" s="18" t="s">
        <v>2618</v>
      </c>
      <c r="F3512" s="20"/>
      <c r="G3512" s="18" t="s">
        <v>2100</v>
      </c>
      <c r="H3512" s="23" t="s">
        <v>2100</v>
      </c>
      <c r="I3512" s="23" t="s">
        <v>3623</v>
      </c>
      <c r="J3512" s="51"/>
      <c r="K3512" s="87">
        <v>0</v>
      </c>
    </row>
    <row r="3513" spans="1:11" ht="15" customHeight="1">
      <c r="A3513" s="17" t="s">
        <v>4378</v>
      </c>
      <c r="B3513" s="18" t="s">
        <v>336</v>
      </c>
      <c r="C3513" s="18" t="s">
        <v>2617</v>
      </c>
      <c r="D3513" s="79" t="s">
        <v>244</v>
      </c>
      <c r="E3513" s="18" t="s">
        <v>2618</v>
      </c>
      <c r="F3513" s="20"/>
      <c r="G3513" s="18" t="s">
        <v>1767</v>
      </c>
      <c r="H3513" s="23" t="s">
        <v>1767</v>
      </c>
      <c r="I3513" s="23" t="s">
        <v>3623</v>
      </c>
      <c r="J3513" s="51"/>
      <c r="K3513" s="87">
        <v>0</v>
      </c>
    </row>
    <row r="3514" spans="1:11" ht="15" customHeight="1">
      <c r="A3514" s="17" t="s">
        <v>4379</v>
      </c>
      <c r="B3514" s="18" t="s">
        <v>336</v>
      </c>
      <c r="C3514" s="18" t="s">
        <v>2617</v>
      </c>
      <c r="D3514" s="79" t="s">
        <v>244</v>
      </c>
      <c r="E3514" s="18" t="s">
        <v>2618</v>
      </c>
      <c r="F3514" s="20"/>
      <c r="G3514" s="18" t="s">
        <v>2623</v>
      </c>
      <c r="H3514" s="23" t="s">
        <v>1508</v>
      </c>
      <c r="I3514" s="23" t="s">
        <v>3625</v>
      </c>
      <c r="J3514" s="51"/>
      <c r="K3514" s="87">
        <v>0</v>
      </c>
    </row>
    <row r="3515" spans="1:11" ht="15" customHeight="1">
      <c r="A3515" s="17" t="s">
        <v>4380</v>
      </c>
      <c r="B3515" s="18" t="s">
        <v>336</v>
      </c>
      <c r="C3515" s="18" t="s">
        <v>2617</v>
      </c>
      <c r="D3515" s="79" t="s">
        <v>244</v>
      </c>
      <c r="E3515" s="18" t="s">
        <v>2618</v>
      </c>
      <c r="F3515" s="20"/>
      <c r="G3515" s="18" t="s">
        <v>111</v>
      </c>
      <c r="H3515" s="23" t="s">
        <v>111</v>
      </c>
      <c r="I3515" s="23" t="s">
        <v>3623</v>
      </c>
      <c r="J3515" s="51"/>
      <c r="K3515" s="87">
        <v>0</v>
      </c>
    </row>
    <row r="3516" spans="1:11" ht="15" customHeight="1">
      <c r="A3516" s="17" t="s">
        <v>4381</v>
      </c>
      <c r="B3516" s="18" t="s">
        <v>336</v>
      </c>
      <c r="C3516" s="18" t="s">
        <v>2617</v>
      </c>
      <c r="D3516" s="79" t="s">
        <v>244</v>
      </c>
      <c r="E3516" s="18" t="s">
        <v>2618</v>
      </c>
      <c r="F3516" s="20"/>
      <c r="G3516" s="18" t="s">
        <v>2626</v>
      </c>
      <c r="H3516" s="23" t="s">
        <v>2626</v>
      </c>
      <c r="I3516" s="23" t="s">
        <v>3623</v>
      </c>
      <c r="J3516" s="51"/>
      <c r="K3516" s="87">
        <v>0</v>
      </c>
    </row>
    <row r="3517" spans="1:11" ht="15" customHeight="1">
      <c r="A3517" s="17" t="s">
        <v>4382</v>
      </c>
      <c r="B3517" s="18" t="s">
        <v>336</v>
      </c>
      <c r="C3517" s="18" t="s">
        <v>2617</v>
      </c>
      <c r="D3517" s="79" t="s">
        <v>244</v>
      </c>
      <c r="E3517" s="18" t="s">
        <v>2618</v>
      </c>
      <c r="F3517" s="20"/>
      <c r="G3517" s="18" t="s">
        <v>2628</v>
      </c>
      <c r="H3517" s="23" t="s">
        <v>2628</v>
      </c>
      <c r="I3517" s="23" t="s">
        <v>3623</v>
      </c>
      <c r="J3517" s="51"/>
      <c r="K3517" s="87">
        <v>0</v>
      </c>
    </row>
    <row r="3518" spans="1:11" ht="15" customHeight="1">
      <c r="A3518" s="17" t="s">
        <v>4383</v>
      </c>
      <c r="B3518" s="18" t="s">
        <v>55</v>
      </c>
      <c r="C3518" s="18" t="s">
        <v>2617</v>
      </c>
      <c r="D3518" s="79" t="s">
        <v>244</v>
      </c>
      <c r="E3518" s="18" t="s">
        <v>2618</v>
      </c>
      <c r="F3518" s="20"/>
      <c r="G3518" s="18" t="s">
        <v>2231</v>
      </c>
      <c r="H3518" s="23" t="s">
        <v>2231</v>
      </c>
      <c r="I3518" s="23" t="s">
        <v>3623</v>
      </c>
      <c r="J3518" s="51"/>
      <c r="K3518" s="87">
        <v>20165</v>
      </c>
    </row>
    <row r="3519" spans="1:11" ht="15" customHeight="1">
      <c r="A3519" s="17" t="s">
        <v>4384</v>
      </c>
      <c r="B3519" s="18" t="s">
        <v>55</v>
      </c>
      <c r="C3519" s="18" t="s">
        <v>2617</v>
      </c>
      <c r="D3519" s="79" t="s">
        <v>244</v>
      </c>
      <c r="E3519" s="18" t="s">
        <v>2618</v>
      </c>
      <c r="F3519" s="20"/>
      <c r="G3519" s="18" t="s">
        <v>905</v>
      </c>
      <c r="H3519" s="23" t="s">
        <v>905</v>
      </c>
      <c r="I3519" s="23" t="s">
        <v>3623</v>
      </c>
      <c r="J3519" s="51"/>
      <c r="K3519" s="87">
        <v>20165</v>
      </c>
    </row>
    <row r="3520" spans="1:11" ht="15" customHeight="1">
      <c r="A3520" s="17" t="s">
        <v>4385</v>
      </c>
      <c r="B3520" s="18" t="s">
        <v>55</v>
      </c>
      <c r="C3520" s="18" t="s">
        <v>2617</v>
      </c>
      <c r="D3520" s="79" t="s">
        <v>244</v>
      </c>
      <c r="E3520" s="18" t="s">
        <v>2618</v>
      </c>
      <c r="F3520" s="20"/>
      <c r="G3520" s="18" t="s">
        <v>2100</v>
      </c>
      <c r="H3520" s="23" t="s">
        <v>2100</v>
      </c>
      <c r="I3520" s="23" t="s">
        <v>3623</v>
      </c>
      <c r="J3520" s="51"/>
      <c r="K3520" s="87">
        <v>20165</v>
      </c>
    </row>
    <row r="3521" spans="1:11" ht="15" customHeight="1">
      <c r="A3521" s="17" t="s">
        <v>4386</v>
      </c>
      <c r="B3521" s="18" t="s">
        <v>55</v>
      </c>
      <c r="C3521" s="18" t="s">
        <v>2617</v>
      </c>
      <c r="D3521" s="79" t="s">
        <v>244</v>
      </c>
      <c r="E3521" s="18" t="s">
        <v>2618</v>
      </c>
      <c r="F3521" s="20"/>
      <c r="G3521" s="18" t="s">
        <v>1767</v>
      </c>
      <c r="H3521" s="23" t="s">
        <v>1767</v>
      </c>
      <c r="I3521" s="23" t="s">
        <v>3623</v>
      </c>
      <c r="J3521" s="51"/>
      <c r="K3521" s="87">
        <v>20165</v>
      </c>
    </row>
    <row r="3522" spans="1:11" ht="15" customHeight="1">
      <c r="A3522" s="17" t="s">
        <v>4387</v>
      </c>
      <c r="B3522" s="18" t="s">
        <v>55</v>
      </c>
      <c r="C3522" s="18" t="s">
        <v>2617</v>
      </c>
      <c r="D3522" s="79" t="s">
        <v>244</v>
      </c>
      <c r="E3522" s="18" t="s">
        <v>2618</v>
      </c>
      <c r="F3522" s="20"/>
      <c r="G3522" s="18" t="s">
        <v>2623</v>
      </c>
      <c r="H3522" s="23" t="s">
        <v>1508</v>
      </c>
      <c r="I3522" s="23" t="s">
        <v>3625</v>
      </c>
      <c r="J3522" s="51"/>
      <c r="K3522" s="87">
        <v>20165</v>
      </c>
    </row>
    <row r="3523" spans="1:11" ht="15" customHeight="1">
      <c r="A3523" s="17" t="s">
        <v>4388</v>
      </c>
      <c r="B3523" s="18" t="s">
        <v>55</v>
      </c>
      <c r="C3523" s="18" t="s">
        <v>2617</v>
      </c>
      <c r="D3523" s="79" t="s">
        <v>244</v>
      </c>
      <c r="E3523" s="18" t="s">
        <v>2618</v>
      </c>
      <c r="F3523" s="20"/>
      <c r="G3523" s="18" t="s">
        <v>111</v>
      </c>
      <c r="H3523" s="23" t="s">
        <v>111</v>
      </c>
      <c r="I3523" s="23" t="s">
        <v>3623</v>
      </c>
      <c r="J3523" s="51"/>
      <c r="K3523" s="87">
        <v>20165</v>
      </c>
    </row>
    <row r="3524" spans="1:11" ht="15" customHeight="1">
      <c r="A3524" s="17" t="s">
        <v>4389</v>
      </c>
      <c r="B3524" s="18" t="s">
        <v>55</v>
      </c>
      <c r="C3524" s="18" t="s">
        <v>2617</v>
      </c>
      <c r="D3524" s="79" t="s">
        <v>244</v>
      </c>
      <c r="E3524" s="18" t="s">
        <v>2618</v>
      </c>
      <c r="F3524" s="20"/>
      <c r="G3524" s="18" t="s">
        <v>2626</v>
      </c>
      <c r="H3524" s="23" t="s">
        <v>2626</v>
      </c>
      <c r="I3524" s="23" t="s">
        <v>3623</v>
      </c>
      <c r="J3524" s="51"/>
      <c r="K3524" s="87">
        <v>20165</v>
      </c>
    </row>
    <row r="3525" spans="1:11" ht="15" customHeight="1">
      <c r="A3525" s="17" t="s">
        <v>4390</v>
      </c>
      <c r="B3525" s="18" t="s">
        <v>55</v>
      </c>
      <c r="C3525" s="18" t="s">
        <v>2617</v>
      </c>
      <c r="D3525" s="79" t="s">
        <v>244</v>
      </c>
      <c r="E3525" s="18" t="s">
        <v>2618</v>
      </c>
      <c r="F3525" s="20"/>
      <c r="G3525" s="18" t="s">
        <v>2628</v>
      </c>
      <c r="H3525" s="23" t="s">
        <v>2628</v>
      </c>
      <c r="I3525" s="23" t="s">
        <v>3623</v>
      </c>
      <c r="J3525" s="51"/>
      <c r="K3525" s="87">
        <v>20165</v>
      </c>
    </row>
    <row r="3526" spans="1:11" ht="15" customHeight="1">
      <c r="A3526" s="17" t="s">
        <v>4391</v>
      </c>
      <c r="B3526" s="18" t="s">
        <v>2723</v>
      </c>
      <c r="C3526" s="18" t="s">
        <v>1943</v>
      </c>
      <c r="D3526" s="50" t="s">
        <v>1879</v>
      </c>
      <c r="E3526" s="18" t="s">
        <v>4392</v>
      </c>
      <c r="F3526" s="20"/>
      <c r="G3526" s="18" t="s">
        <v>324</v>
      </c>
      <c r="H3526" s="23" t="str">
        <f>IF(RIGHT(G3526,1)="M", LEFT(G3526,LEN(G3526)-1), G3526)</f>
        <v>CL413</v>
      </c>
      <c r="I3526" s="23" t="str">
        <f>IF(RIGHT(G3526,1)="M","M","Non-M")</f>
        <v>Non-M</v>
      </c>
      <c r="J3526" s="29"/>
      <c r="K3526" s="87"/>
    </row>
    <row r="3527" spans="1:11" ht="15" customHeight="1">
      <c r="A3527" s="17" t="s">
        <v>4393</v>
      </c>
      <c r="B3527" s="18" t="s">
        <v>2723</v>
      </c>
      <c r="C3527" s="18" t="s">
        <v>1943</v>
      </c>
      <c r="D3527" s="50" t="s">
        <v>1879</v>
      </c>
      <c r="E3527" s="18" t="s">
        <v>4392</v>
      </c>
      <c r="F3527" s="20"/>
      <c r="G3527" s="18" t="s">
        <v>241</v>
      </c>
      <c r="H3527" s="23" t="str">
        <f>IF(RIGHT(G3527,1)="M", LEFT(G3527,LEN(G3527)-1), G3527)</f>
        <v>ZP207</v>
      </c>
      <c r="I3527" s="23" t="str">
        <f>IF(RIGHT(G3527,1)="M","M","Non-M")</f>
        <v>M</v>
      </c>
      <c r="J3527" s="29"/>
      <c r="K3527" s="87"/>
    </row>
    <row r="3528" spans="1:11" ht="15" customHeight="1">
      <c r="A3528" s="17" t="s">
        <v>4394</v>
      </c>
      <c r="B3528" s="18" t="s">
        <v>2723</v>
      </c>
      <c r="C3528" s="18" t="s">
        <v>1943</v>
      </c>
      <c r="D3528" s="50" t="s">
        <v>1879</v>
      </c>
      <c r="E3528" s="18" t="s">
        <v>4392</v>
      </c>
      <c r="F3528" s="20"/>
      <c r="G3528" s="18" t="s">
        <v>109</v>
      </c>
      <c r="H3528" s="23" t="str">
        <f>IF(RIGHT(G3528,1)="M", LEFT(G3528,LEN(G3528)-1), G3528)</f>
        <v>PK100</v>
      </c>
      <c r="I3528" s="23" t="str">
        <f>IF(RIGHT(G3528,1)="M","M","Non-M")</f>
        <v>M</v>
      </c>
      <c r="J3528" s="29" t="s">
        <v>4395</v>
      </c>
      <c r="K3528" s="87"/>
    </row>
    <row r="3529" spans="1:11" ht="15" customHeight="1">
      <c r="A3529" s="17" t="s">
        <v>4396</v>
      </c>
      <c r="B3529" s="18" t="s">
        <v>2723</v>
      </c>
      <c r="C3529" s="18" t="s">
        <v>1943</v>
      </c>
      <c r="D3529" s="50" t="s">
        <v>1879</v>
      </c>
      <c r="E3529" s="18" t="s">
        <v>4392</v>
      </c>
      <c r="F3529" s="20"/>
      <c r="G3529" s="18" t="s">
        <v>111</v>
      </c>
      <c r="H3529" s="23" t="str">
        <f>IF(RIGHT(G3529,1)="M", LEFT(G3529,LEN(G3529)-1), G3529)</f>
        <v>PB104</v>
      </c>
      <c r="I3529" s="23" t="str">
        <f>IF(RIGHT(G3529,1)="M","M","Non-M")</f>
        <v>Non-M</v>
      </c>
      <c r="J3529" s="51"/>
      <c r="K3529" s="87"/>
    </row>
    <row r="3530" spans="1:11" ht="15" customHeight="1">
      <c r="A3530" s="17" t="s">
        <v>4397</v>
      </c>
      <c r="B3530" s="18" t="s">
        <v>2723</v>
      </c>
      <c r="C3530" s="18" t="s">
        <v>1943</v>
      </c>
      <c r="D3530" s="50" t="s">
        <v>1879</v>
      </c>
      <c r="E3530" s="18" t="s">
        <v>4392</v>
      </c>
      <c r="F3530" s="20"/>
      <c r="G3530" s="18" t="s">
        <v>878</v>
      </c>
      <c r="H3530" s="23" t="str">
        <f>IF(RIGHT(G3530,1)="M", LEFT(G3530,LEN(G3530)-1), G3530)</f>
        <v>HM315</v>
      </c>
      <c r="I3530" s="23" t="str">
        <f>IF(RIGHT(G3530,1)="M","M","Non-M")</f>
        <v>M</v>
      </c>
      <c r="J3530" s="51"/>
      <c r="K3530" s="87"/>
    </row>
    <row r="3531" spans="1:11" ht="15" customHeight="1">
      <c r="A3531" s="17" t="s">
        <v>4398</v>
      </c>
      <c r="B3531" s="18" t="s">
        <v>2723</v>
      </c>
      <c r="C3531" s="18" t="s">
        <v>1943</v>
      </c>
      <c r="D3531" s="50" t="s">
        <v>1879</v>
      </c>
      <c r="E3531" s="18" t="s">
        <v>4392</v>
      </c>
      <c r="F3531" s="20"/>
      <c r="G3531" s="18" t="s">
        <v>239</v>
      </c>
      <c r="H3531" s="23" t="str">
        <f>IF(RIGHT(G3531,1)="M", LEFT(G3531,LEN(G3531)-1), G3531)</f>
        <v>ZP106</v>
      </c>
      <c r="I3531" s="23" t="str">
        <f>IF(RIGHT(G3531,1)="M","M","Non-M")</f>
        <v>M</v>
      </c>
      <c r="J3531" s="51"/>
      <c r="K3531" s="87"/>
    </row>
    <row r="3532" spans="1:11" ht="15" customHeight="1">
      <c r="A3532" s="17" t="s">
        <v>4399</v>
      </c>
      <c r="B3532" s="18" t="s">
        <v>2723</v>
      </c>
      <c r="C3532" s="18" t="s">
        <v>1943</v>
      </c>
      <c r="D3532" s="50" t="s">
        <v>1879</v>
      </c>
      <c r="E3532" s="18" t="s">
        <v>4392</v>
      </c>
      <c r="F3532" s="20"/>
      <c r="G3532" s="18" t="s">
        <v>889</v>
      </c>
      <c r="H3532" s="23" t="str">
        <f>IF(RIGHT(G3532,1)="M", LEFT(G3532,LEN(G3532)-1), G3532)</f>
        <v>HM802</v>
      </c>
      <c r="I3532" s="23" t="str">
        <f>IF(RIGHT(G3532,1)="M","M","Non-M")</f>
        <v>M</v>
      </c>
      <c r="J3532" s="51"/>
      <c r="K3532" s="87"/>
    </row>
    <row r="3533" spans="1:11" ht="15" customHeight="1">
      <c r="A3533" s="17" t="s">
        <v>4400</v>
      </c>
      <c r="B3533" s="18" t="s">
        <v>2723</v>
      </c>
      <c r="C3533" s="18" t="s">
        <v>1943</v>
      </c>
      <c r="D3533" s="50" t="s">
        <v>1879</v>
      </c>
      <c r="E3533" s="18" t="s">
        <v>4392</v>
      </c>
      <c r="F3533" s="20"/>
      <c r="G3533" s="18" t="s">
        <v>736</v>
      </c>
      <c r="H3533" s="23" t="str">
        <f>IF(RIGHT(G3533,1)="M", LEFT(G3533,LEN(G3533)-1), G3533)</f>
        <v>LP100</v>
      </c>
      <c r="I3533" s="23" t="str">
        <f>IF(RIGHT(G3533,1)="M","M","Non-M")</f>
        <v>Non-M</v>
      </c>
      <c r="J3533" s="51"/>
      <c r="K3533" s="87"/>
    </row>
    <row r="3534" spans="1:11" ht="15" customHeight="1">
      <c r="A3534" s="17" t="s">
        <v>4401</v>
      </c>
      <c r="B3534" s="18" t="s">
        <v>2723</v>
      </c>
      <c r="C3534" s="18" t="s">
        <v>1943</v>
      </c>
      <c r="D3534" s="50" t="s">
        <v>1879</v>
      </c>
      <c r="E3534" s="18" t="s">
        <v>4392</v>
      </c>
      <c r="F3534" s="20"/>
      <c r="G3534" s="18" t="s">
        <v>1767</v>
      </c>
      <c r="H3534" s="23" t="str">
        <f>IF(RIGHT(G3534,1)="M", LEFT(G3534,LEN(G3534)-1), G3534)</f>
        <v>JS105</v>
      </c>
      <c r="I3534" s="23" t="str">
        <f>IF(RIGHT(G3534,1)="M","M","Non-M")</f>
        <v>Non-M</v>
      </c>
      <c r="J3534" s="51"/>
      <c r="K3534" s="87"/>
    </row>
    <row r="3535" spans="1:11" ht="15" customHeight="1">
      <c r="A3535" s="17" t="s">
        <v>4402</v>
      </c>
      <c r="B3535" s="18" t="s">
        <v>2723</v>
      </c>
      <c r="C3535" s="18" t="s">
        <v>1943</v>
      </c>
      <c r="D3535" s="50" t="s">
        <v>1879</v>
      </c>
      <c r="E3535" s="18" t="s">
        <v>4392</v>
      </c>
      <c r="F3535" s="20"/>
      <c r="G3535" s="18" t="s">
        <v>1893</v>
      </c>
      <c r="H3535" s="23" t="str">
        <f>IF(RIGHT(G3535,1)="M", LEFT(G3535,LEN(G3535)-1), G3535)</f>
        <v>JS401</v>
      </c>
      <c r="I3535" s="23" t="str">
        <f>IF(RIGHT(G3535,1)="M","M","Non-M")</f>
        <v>Non-M</v>
      </c>
      <c r="J3535" s="51"/>
      <c r="K3535" s="87"/>
    </row>
    <row r="3536" spans="1:11" ht="15" customHeight="1">
      <c r="A3536" s="17" t="s">
        <v>4403</v>
      </c>
      <c r="B3536" s="18" t="s">
        <v>2723</v>
      </c>
      <c r="C3536" s="18" t="s">
        <v>1943</v>
      </c>
      <c r="D3536" s="50" t="s">
        <v>1879</v>
      </c>
      <c r="E3536" s="18" t="s">
        <v>4404</v>
      </c>
      <c r="F3536" s="20"/>
      <c r="G3536" s="18" t="s">
        <v>324</v>
      </c>
      <c r="H3536" s="23" t="str">
        <f>IF(RIGHT(G3536,1)="M", LEFT(G3536,LEN(G3536)-1), G3536)</f>
        <v>CL413</v>
      </c>
      <c r="I3536" s="23" t="str">
        <f>IF(RIGHT(G3536,1)="M","M","Non-M")</f>
        <v>Non-M</v>
      </c>
      <c r="J3536" s="51"/>
      <c r="K3536" s="87"/>
    </row>
    <row r="3537" spans="1:11" ht="15" customHeight="1">
      <c r="A3537" s="17" t="s">
        <v>4405</v>
      </c>
      <c r="B3537" s="18" t="s">
        <v>2723</v>
      </c>
      <c r="C3537" s="18" t="s">
        <v>1943</v>
      </c>
      <c r="D3537" s="50" t="s">
        <v>1879</v>
      </c>
      <c r="E3537" s="18" t="s">
        <v>4404</v>
      </c>
      <c r="F3537" s="20"/>
      <c r="G3537" s="18" t="s">
        <v>241</v>
      </c>
      <c r="H3537" s="23" t="str">
        <f t="shared" ref="H3537:H3545" si="418">IF(RIGHT(G3537,1)="M", LEFT(G3537,LEN(G3537)-1), G3537)</f>
        <v>ZP207</v>
      </c>
      <c r="I3537" s="23" t="str">
        <f t="shared" ref="I3537:I3545" si="419">IF(RIGHT(G3537,1)="M","M","Non-M")</f>
        <v>M</v>
      </c>
      <c r="J3537" s="51"/>
      <c r="K3537" s="87"/>
    </row>
    <row r="3538" spans="1:11" ht="15" customHeight="1">
      <c r="A3538" s="17" t="s">
        <v>4406</v>
      </c>
      <c r="B3538" s="18" t="s">
        <v>2723</v>
      </c>
      <c r="C3538" s="18" t="s">
        <v>1943</v>
      </c>
      <c r="D3538" s="50" t="s">
        <v>1879</v>
      </c>
      <c r="E3538" s="18" t="s">
        <v>4404</v>
      </c>
      <c r="F3538" s="20"/>
      <c r="G3538" s="18" t="s">
        <v>109</v>
      </c>
      <c r="H3538" s="23" t="str">
        <f t="shared" si="418"/>
        <v>PK100</v>
      </c>
      <c r="I3538" s="23" t="str">
        <f t="shared" si="419"/>
        <v>M</v>
      </c>
      <c r="J3538" s="29" t="s">
        <v>4395</v>
      </c>
      <c r="K3538" s="87"/>
    </row>
    <row r="3539" spans="1:11" ht="15" customHeight="1">
      <c r="A3539" s="17" t="s">
        <v>4407</v>
      </c>
      <c r="B3539" s="18" t="s">
        <v>2723</v>
      </c>
      <c r="C3539" s="18" t="s">
        <v>1943</v>
      </c>
      <c r="D3539" s="50" t="s">
        <v>1879</v>
      </c>
      <c r="E3539" s="18" t="s">
        <v>4404</v>
      </c>
      <c r="F3539" s="20"/>
      <c r="G3539" s="18" t="s">
        <v>111</v>
      </c>
      <c r="H3539" s="23" t="str">
        <f t="shared" si="418"/>
        <v>PB104</v>
      </c>
      <c r="I3539" s="23" t="str">
        <f t="shared" si="419"/>
        <v>Non-M</v>
      </c>
      <c r="J3539" s="51"/>
      <c r="K3539" s="87"/>
    </row>
    <row r="3540" spans="1:11" ht="15" customHeight="1">
      <c r="A3540" s="17" t="s">
        <v>4408</v>
      </c>
      <c r="B3540" s="18" t="s">
        <v>2723</v>
      </c>
      <c r="C3540" s="18" t="s">
        <v>1943</v>
      </c>
      <c r="D3540" s="50" t="s">
        <v>1879</v>
      </c>
      <c r="E3540" s="18" t="s">
        <v>4404</v>
      </c>
      <c r="F3540" s="20"/>
      <c r="G3540" s="18" t="s">
        <v>878</v>
      </c>
      <c r="H3540" s="23" t="str">
        <f t="shared" si="418"/>
        <v>HM315</v>
      </c>
      <c r="I3540" s="23" t="str">
        <f t="shared" si="419"/>
        <v>M</v>
      </c>
      <c r="J3540" s="51"/>
      <c r="K3540" s="87"/>
    </row>
    <row r="3541" spans="1:11" ht="15" customHeight="1">
      <c r="A3541" s="17" t="s">
        <v>4409</v>
      </c>
      <c r="B3541" s="18" t="s">
        <v>2723</v>
      </c>
      <c r="C3541" s="18" t="s">
        <v>1943</v>
      </c>
      <c r="D3541" s="50" t="s">
        <v>1879</v>
      </c>
      <c r="E3541" s="18" t="s">
        <v>4404</v>
      </c>
      <c r="F3541" s="20"/>
      <c r="G3541" s="18" t="s">
        <v>239</v>
      </c>
      <c r="H3541" s="23" t="str">
        <f t="shared" si="418"/>
        <v>ZP106</v>
      </c>
      <c r="I3541" s="23" t="str">
        <f t="shared" si="419"/>
        <v>M</v>
      </c>
      <c r="J3541" s="51"/>
      <c r="K3541" s="87"/>
    </row>
    <row r="3542" spans="1:11" ht="15" customHeight="1">
      <c r="A3542" s="17" t="s">
        <v>4410</v>
      </c>
      <c r="B3542" s="18" t="s">
        <v>2723</v>
      </c>
      <c r="C3542" s="18" t="s">
        <v>1943</v>
      </c>
      <c r="D3542" s="50" t="s">
        <v>1879</v>
      </c>
      <c r="E3542" s="18" t="s">
        <v>4404</v>
      </c>
      <c r="F3542" s="20"/>
      <c r="G3542" s="18" t="s">
        <v>889</v>
      </c>
      <c r="H3542" s="23" t="str">
        <f t="shared" si="418"/>
        <v>HM802</v>
      </c>
      <c r="I3542" s="23" t="str">
        <f t="shared" si="419"/>
        <v>M</v>
      </c>
      <c r="J3542" s="51"/>
      <c r="K3542" s="87"/>
    </row>
    <row r="3543" spans="1:11" ht="15" customHeight="1">
      <c r="A3543" s="17" t="s">
        <v>4411</v>
      </c>
      <c r="B3543" s="18" t="s">
        <v>2723</v>
      </c>
      <c r="C3543" s="18" t="s">
        <v>1943</v>
      </c>
      <c r="D3543" s="50" t="s">
        <v>1879</v>
      </c>
      <c r="E3543" s="18" t="s">
        <v>4404</v>
      </c>
      <c r="F3543" s="20"/>
      <c r="G3543" s="18" t="s">
        <v>736</v>
      </c>
      <c r="H3543" s="23" t="str">
        <f t="shared" si="418"/>
        <v>LP100</v>
      </c>
      <c r="I3543" s="23" t="str">
        <f t="shared" si="419"/>
        <v>Non-M</v>
      </c>
      <c r="J3543" s="51"/>
      <c r="K3543" s="87"/>
    </row>
    <row r="3544" spans="1:11" ht="15" customHeight="1">
      <c r="A3544" s="17" t="s">
        <v>4412</v>
      </c>
      <c r="B3544" s="18" t="s">
        <v>2723</v>
      </c>
      <c r="C3544" s="18" t="s">
        <v>1943</v>
      </c>
      <c r="D3544" s="50" t="s">
        <v>1879</v>
      </c>
      <c r="E3544" s="18" t="s">
        <v>4404</v>
      </c>
      <c r="F3544" s="20"/>
      <c r="G3544" s="18" t="s">
        <v>1767</v>
      </c>
      <c r="H3544" s="23" t="str">
        <f t="shared" si="418"/>
        <v>JS105</v>
      </c>
      <c r="I3544" s="23" t="str">
        <f t="shared" si="419"/>
        <v>Non-M</v>
      </c>
      <c r="J3544" s="51"/>
      <c r="K3544" s="87"/>
    </row>
    <row r="3545" spans="1:11" ht="15" customHeight="1">
      <c r="A3545" s="17" t="s">
        <v>4413</v>
      </c>
      <c r="B3545" s="18" t="s">
        <v>2723</v>
      </c>
      <c r="C3545" s="18" t="s">
        <v>1943</v>
      </c>
      <c r="D3545" s="50" t="s">
        <v>1879</v>
      </c>
      <c r="E3545" s="18" t="s">
        <v>4404</v>
      </c>
      <c r="F3545" s="20"/>
      <c r="G3545" s="18" t="s">
        <v>1893</v>
      </c>
      <c r="H3545" s="23" t="str">
        <f t="shared" si="418"/>
        <v>JS401</v>
      </c>
      <c r="I3545" s="23" t="str">
        <f t="shared" si="419"/>
        <v>Non-M</v>
      </c>
      <c r="J3545" s="51"/>
      <c r="K3545" s="87"/>
    </row>
    <row r="3546" spans="1:11" ht="15" customHeight="1">
      <c r="A3546" s="17" t="s">
        <v>4414</v>
      </c>
      <c r="B3546" s="18" t="s">
        <v>2723</v>
      </c>
      <c r="C3546" s="18" t="s">
        <v>4415</v>
      </c>
      <c r="D3546" s="50" t="s">
        <v>4416</v>
      </c>
      <c r="E3546" s="18" t="s">
        <v>4392</v>
      </c>
      <c r="F3546" s="20"/>
      <c r="G3546" s="18" t="s">
        <v>324</v>
      </c>
      <c r="H3546" s="23" t="str">
        <f>IF(RIGHT(G3546,1)="M", LEFT(G3546,LEN(G3546)-1), G3546)</f>
        <v>CL413</v>
      </c>
      <c r="I3546" s="23" t="str">
        <f>IF(RIGHT(G3546,1)="M","M","Non-M")</f>
        <v>Non-M</v>
      </c>
      <c r="J3546" s="29"/>
      <c r="K3546" s="87"/>
    </row>
    <row r="3547" spans="1:11" ht="15" customHeight="1">
      <c r="A3547" s="17" t="s">
        <v>4417</v>
      </c>
      <c r="B3547" s="18" t="s">
        <v>2723</v>
      </c>
      <c r="C3547" s="18" t="s">
        <v>4415</v>
      </c>
      <c r="D3547" s="50" t="s">
        <v>4416</v>
      </c>
      <c r="E3547" s="18" t="s">
        <v>4392</v>
      </c>
      <c r="F3547" s="20"/>
      <c r="G3547" s="18" t="s">
        <v>2477</v>
      </c>
      <c r="H3547" s="23" t="str">
        <f>IF(RIGHT(G3547,1)="M", LEFT(G3547,LEN(G3547)-1), G3547)</f>
        <v>ZP206</v>
      </c>
      <c r="I3547" s="23" t="str">
        <f>IF(RIGHT(G3547,1)="M","M","Non-M")</f>
        <v>Non-M</v>
      </c>
      <c r="J3547" s="29"/>
      <c r="K3547" s="87"/>
    </row>
    <row r="3548" spans="1:11" ht="15" customHeight="1">
      <c r="A3548" s="17" t="s">
        <v>4418</v>
      </c>
      <c r="B3548" s="18" t="s">
        <v>2723</v>
      </c>
      <c r="C3548" s="18" t="s">
        <v>4415</v>
      </c>
      <c r="D3548" s="50" t="s">
        <v>4416</v>
      </c>
      <c r="E3548" s="18" t="s">
        <v>4392</v>
      </c>
      <c r="F3548" s="20"/>
      <c r="G3548" s="18" t="s">
        <v>109</v>
      </c>
      <c r="H3548" s="23" t="str">
        <f>IF(RIGHT(G3548,1)="M", LEFT(G3548,LEN(G3548)-1), G3548)</f>
        <v>PK100</v>
      </c>
      <c r="I3548" s="23" t="str">
        <f>IF(RIGHT(G3548,1)="M","M","Non-M")</f>
        <v>M</v>
      </c>
      <c r="J3548" s="51" t="s">
        <v>4395</v>
      </c>
      <c r="K3548" s="87"/>
    </row>
    <row r="3549" spans="1:11" ht="15" customHeight="1">
      <c r="A3549" s="17" t="s">
        <v>4419</v>
      </c>
      <c r="B3549" s="18" t="s">
        <v>2723</v>
      </c>
      <c r="C3549" s="18" t="s">
        <v>4415</v>
      </c>
      <c r="D3549" s="50" t="s">
        <v>4416</v>
      </c>
      <c r="E3549" s="18" t="s">
        <v>4392</v>
      </c>
      <c r="F3549" s="20"/>
      <c r="G3549" s="18" t="s">
        <v>111</v>
      </c>
      <c r="H3549" s="23" t="str">
        <f>IF(RIGHT(G3549,1)="M", LEFT(G3549,LEN(G3549)-1), G3549)</f>
        <v>PB104</v>
      </c>
      <c r="I3549" s="23" t="str">
        <f>IF(RIGHT(G3549,1)="M","M","Non-M")</f>
        <v>Non-M</v>
      </c>
      <c r="J3549" s="51"/>
      <c r="K3549" s="87"/>
    </row>
    <row r="3550" spans="1:11" ht="15" customHeight="1">
      <c r="A3550" s="17" t="s">
        <v>4420</v>
      </c>
      <c r="B3550" s="18" t="s">
        <v>2723</v>
      </c>
      <c r="C3550" s="18" t="s">
        <v>4415</v>
      </c>
      <c r="D3550" s="50" t="s">
        <v>4416</v>
      </c>
      <c r="E3550" s="18" t="s">
        <v>4392</v>
      </c>
      <c r="F3550" s="20"/>
      <c r="G3550" s="18" t="s">
        <v>878</v>
      </c>
      <c r="H3550" s="23" t="str">
        <f t="shared" ref="H3550:H3555" si="420">IF(RIGHT(G3550,1)="M", LEFT(G3550,LEN(G3550)-1), G3550)</f>
        <v>HM315</v>
      </c>
      <c r="I3550" s="23" t="str">
        <f t="shared" ref="I3550:I3555" si="421">IF(RIGHT(G3550,1)="M","M","Non-M")</f>
        <v>M</v>
      </c>
      <c r="J3550" s="51"/>
      <c r="K3550" s="87"/>
    </row>
    <row r="3551" spans="1:11" ht="15" customHeight="1">
      <c r="A3551" s="17" t="s">
        <v>4421</v>
      </c>
      <c r="B3551" s="18" t="s">
        <v>2723</v>
      </c>
      <c r="C3551" s="18" t="s">
        <v>4415</v>
      </c>
      <c r="D3551" s="50" t="s">
        <v>4416</v>
      </c>
      <c r="E3551" s="18" t="s">
        <v>4392</v>
      </c>
      <c r="F3551" s="20"/>
      <c r="G3551" s="18" t="s">
        <v>239</v>
      </c>
      <c r="H3551" s="23" t="str">
        <f t="shared" si="420"/>
        <v>ZP106</v>
      </c>
      <c r="I3551" s="23" t="str">
        <f t="shared" si="421"/>
        <v>M</v>
      </c>
      <c r="J3551" s="51"/>
      <c r="K3551" s="87"/>
    </row>
    <row r="3552" spans="1:11" ht="15" customHeight="1">
      <c r="A3552" s="17" t="s">
        <v>4422</v>
      </c>
      <c r="B3552" s="18" t="s">
        <v>2723</v>
      </c>
      <c r="C3552" s="18" t="s">
        <v>4415</v>
      </c>
      <c r="D3552" s="50" t="s">
        <v>4416</v>
      </c>
      <c r="E3552" s="18" t="s">
        <v>4392</v>
      </c>
      <c r="F3552" s="20"/>
      <c r="G3552" s="18" t="s">
        <v>889</v>
      </c>
      <c r="H3552" s="23" t="str">
        <f t="shared" si="420"/>
        <v>HM802</v>
      </c>
      <c r="I3552" s="23" t="str">
        <f t="shared" si="421"/>
        <v>M</v>
      </c>
      <c r="J3552" s="51"/>
      <c r="K3552" s="87"/>
    </row>
    <row r="3553" spans="1:11" ht="15" customHeight="1">
      <c r="A3553" s="17" t="s">
        <v>4423</v>
      </c>
      <c r="B3553" s="18" t="s">
        <v>2723</v>
      </c>
      <c r="C3553" s="18" t="s">
        <v>4415</v>
      </c>
      <c r="D3553" s="50" t="s">
        <v>4416</v>
      </c>
      <c r="E3553" s="18" t="s">
        <v>4392</v>
      </c>
      <c r="F3553" s="20"/>
      <c r="G3553" s="18" t="s">
        <v>736</v>
      </c>
      <c r="H3553" s="23" t="str">
        <f t="shared" si="420"/>
        <v>LP100</v>
      </c>
      <c r="I3553" s="23" t="str">
        <f t="shared" si="421"/>
        <v>Non-M</v>
      </c>
      <c r="J3553" s="51"/>
      <c r="K3553" s="87"/>
    </row>
    <row r="3554" spans="1:11" ht="15" customHeight="1">
      <c r="A3554" s="17" t="s">
        <v>4424</v>
      </c>
      <c r="B3554" s="18" t="s">
        <v>2723</v>
      </c>
      <c r="C3554" s="18" t="s">
        <v>4415</v>
      </c>
      <c r="D3554" s="50" t="s">
        <v>4416</v>
      </c>
      <c r="E3554" s="18" t="s">
        <v>4392</v>
      </c>
      <c r="F3554" s="20"/>
      <c r="G3554" s="18" t="s">
        <v>1767</v>
      </c>
      <c r="H3554" s="23" t="str">
        <f t="shared" si="420"/>
        <v>JS105</v>
      </c>
      <c r="I3554" s="23" t="str">
        <f t="shared" si="421"/>
        <v>Non-M</v>
      </c>
      <c r="J3554" s="51"/>
      <c r="K3554" s="87"/>
    </row>
    <row r="3555" spans="1:11" ht="15" customHeight="1">
      <c r="A3555" s="17" t="s">
        <v>4425</v>
      </c>
      <c r="B3555" s="18" t="s">
        <v>2723</v>
      </c>
      <c r="C3555" s="18" t="s">
        <v>4415</v>
      </c>
      <c r="D3555" s="50" t="s">
        <v>4416</v>
      </c>
      <c r="E3555" s="18" t="s">
        <v>4392</v>
      </c>
      <c r="F3555" s="20"/>
      <c r="G3555" s="18" t="s">
        <v>1893</v>
      </c>
      <c r="H3555" s="23" t="str">
        <f t="shared" si="420"/>
        <v>JS401</v>
      </c>
      <c r="I3555" s="23" t="str">
        <f t="shared" si="421"/>
        <v>Non-M</v>
      </c>
      <c r="J3555" s="51"/>
      <c r="K3555" s="87"/>
    </row>
    <row r="3556" spans="1:11" ht="15" customHeight="1">
      <c r="A3556" s="17" t="s">
        <v>4426</v>
      </c>
      <c r="B3556" s="18" t="s">
        <v>2723</v>
      </c>
      <c r="C3556" s="18" t="s">
        <v>4415</v>
      </c>
      <c r="D3556" s="50" t="s">
        <v>4416</v>
      </c>
      <c r="E3556" s="18" t="s">
        <v>4404</v>
      </c>
      <c r="F3556" s="20"/>
      <c r="G3556" s="18" t="s">
        <v>324</v>
      </c>
      <c r="H3556" s="23" t="str">
        <f>IF(RIGHT(G3556,1)="M", LEFT(G3556,LEN(G3556)-1), G3556)</f>
        <v>CL413</v>
      </c>
      <c r="I3556" s="23" t="str">
        <f>IF(RIGHT(G3556,1)="M","M","Non-M")</f>
        <v>Non-M</v>
      </c>
      <c r="J3556" s="51"/>
      <c r="K3556" s="87"/>
    </row>
    <row r="3557" spans="1:11" ht="15" customHeight="1">
      <c r="A3557" s="17" t="s">
        <v>4427</v>
      </c>
      <c r="B3557" s="18" t="s">
        <v>2723</v>
      </c>
      <c r="C3557" s="18" t="s">
        <v>4415</v>
      </c>
      <c r="D3557" s="50" t="s">
        <v>4416</v>
      </c>
      <c r="E3557" s="18" t="s">
        <v>4404</v>
      </c>
      <c r="F3557" s="20"/>
      <c r="G3557" s="18" t="s">
        <v>2477</v>
      </c>
      <c r="H3557" s="23" t="str">
        <f t="shared" ref="H3557:H3565" si="422">IF(RIGHT(G3557,1)="M", LEFT(G3557,LEN(G3557)-1), G3557)</f>
        <v>ZP206</v>
      </c>
      <c r="I3557" s="23" t="str">
        <f t="shared" ref="I3557:I3565" si="423">IF(RIGHT(G3557,1)="M","M","Non-M")</f>
        <v>Non-M</v>
      </c>
      <c r="J3557" s="51"/>
      <c r="K3557" s="87"/>
    </row>
    <row r="3558" spans="1:11" ht="15" customHeight="1">
      <c r="A3558" s="17" t="s">
        <v>4428</v>
      </c>
      <c r="B3558" s="18" t="s">
        <v>2723</v>
      </c>
      <c r="C3558" s="18" t="s">
        <v>4415</v>
      </c>
      <c r="D3558" s="50" t="s">
        <v>4416</v>
      </c>
      <c r="E3558" s="18" t="s">
        <v>4404</v>
      </c>
      <c r="F3558" s="20"/>
      <c r="G3558" s="18" t="s">
        <v>109</v>
      </c>
      <c r="H3558" s="23" t="str">
        <f t="shared" si="422"/>
        <v>PK100</v>
      </c>
      <c r="I3558" s="23" t="str">
        <f t="shared" si="423"/>
        <v>M</v>
      </c>
      <c r="J3558" s="51" t="s">
        <v>4395</v>
      </c>
      <c r="K3558" s="87"/>
    </row>
    <row r="3559" spans="1:11" ht="15" customHeight="1">
      <c r="A3559" s="17" t="s">
        <v>4429</v>
      </c>
      <c r="B3559" s="18" t="s">
        <v>2723</v>
      </c>
      <c r="C3559" s="18" t="s">
        <v>4415</v>
      </c>
      <c r="D3559" s="50" t="s">
        <v>4416</v>
      </c>
      <c r="E3559" s="18" t="s">
        <v>4404</v>
      </c>
      <c r="F3559" s="20"/>
      <c r="G3559" s="18" t="s">
        <v>111</v>
      </c>
      <c r="H3559" s="23" t="str">
        <f t="shared" si="422"/>
        <v>PB104</v>
      </c>
      <c r="I3559" s="23" t="str">
        <f t="shared" si="423"/>
        <v>Non-M</v>
      </c>
      <c r="J3559" s="51"/>
      <c r="K3559" s="87"/>
    </row>
    <row r="3560" spans="1:11" ht="15" customHeight="1">
      <c r="A3560" s="17" t="s">
        <v>4430</v>
      </c>
      <c r="B3560" s="18" t="s">
        <v>2723</v>
      </c>
      <c r="C3560" s="18" t="s">
        <v>4415</v>
      </c>
      <c r="D3560" s="50" t="s">
        <v>4416</v>
      </c>
      <c r="E3560" s="18" t="s">
        <v>4404</v>
      </c>
      <c r="F3560" s="20"/>
      <c r="G3560" s="18" t="s">
        <v>878</v>
      </c>
      <c r="H3560" s="23" t="str">
        <f t="shared" si="422"/>
        <v>HM315</v>
      </c>
      <c r="I3560" s="23" t="str">
        <f t="shared" si="423"/>
        <v>M</v>
      </c>
      <c r="J3560" s="51"/>
      <c r="K3560" s="87"/>
    </row>
    <row r="3561" spans="1:11" ht="15" customHeight="1">
      <c r="A3561" s="17" t="s">
        <v>4431</v>
      </c>
      <c r="B3561" s="18" t="s">
        <v>2723</v>
      </c>
      <c r="C3561" s="18" t="s">
        <v>4415</v>
      </c>
      <c r="D3561" s="50" t="s">
        <v>4416</v>
      </c>
      <c r="E3561" s="18" t="s">
        <v>4404</v>
      </c>
      <c r="F3561" s="20"/>
      <c r="G3561" s="18" t="s">
        <v>239</v>
      </c>
      <c r="H3561" s="23" t="str">
        <f t="shared" si="422"/>
        <v>ZP106</v>
      </c>
      <c r="I3561" s="23" t="str">
        <f t="shared" si="423"/>
        <v>M</v>
      </c>
      <c r="J3561" s="51"/>
      <c r="K3561" s="87"/>
    </row>
    <row r="3562" spans="1:11" ht="15" customHeight="1">
      <c r="A3562" s="17" t="s">
        <v>4432</v>
      </c>
      <c r="B3562" s="18" t="s">
        <v>2723</v>
      </c>
      <c r="C3562" s="18" t="s">
        <v>4415</v>
      </c>
      <c r="D3562" s="50" t="s">
        <v>4416</v>
      </c>
      <c r="E3562" s="18" t="s">
        <v>4404</v>
      </c>
      <c r="F3562" s="20"/>
      <c r="G3562" s="18" t="s">
        <v>889</v>
      </c>
      <c r="H3562" s="23" t="str">
        <f t="shared" si="422"/>
        <v>HM802</v>
      </c>
      <c r="I3562" s="23" t="str">
        <f t="shared" si="423"/>
        <v>M</v>
      </c>
      <c r="J3562" s="51"/>
      <c r="K3562" s="87"/>
    </row>
    <row r="3563" spans="1:11" ht="15" customHeight="1">
      <c r="A3563" s="17" t="s">
        <v>4433</v>
      </c>
      <c r="B3563" s="18" t="s">
        <v>2723</v>
      </c>
      <c r="C3563" s="18" t="s">
        <v>4415</v>
      </c>
      <c r="D3563" s="50" t="s">
        <v>4416</v>
      </c>
      <c r="E3563" s="18" t="s">
        <v>4404</v>
      </c>
      <c r="F3563" s="20"/>
      <c r="G3563" s="18" t="s">
        <v>736</v>
      </c>
      <c r="H3563" s="23" t="str">
        <f t="shared" si="422"/>
        <v>LP100</v>
      </c>
      <c r="I3563" s="23" t="str">
        <f t="shared" si="423"/>
        <v>Non-M</v>
      </c>
      <c r="J3563" s="51"/>
      <c r="K3563" s="87"/>
    </row>
    <row r="3564" spans="1:11" ht="15" customHeight="1">
      <c r="A3564" s="17" t="s">
        <v>4434</v>
      </c>
      <c r="B3564" s="18" t="s">
        <v>2723</v>
      </c>
      <c r="C3564" s="18" t="s">
        <v>4415</v>
      </c>
      <c r="D3564" s="50" t="s">
        <v>4416</v>
      </c>
      <c r="E3564" s="18" t="s">
        <v>4404</v>
      </c>
      <c r="F3564" s="20"/>
      <c r="G3564" s="18" t="s">
        <v>1767</v>
      </c>
      <c r="H3564" s="23" t="str">
        <f t="shared" si="422"/>
        <v>JS105</v>
      </c>
      <c r="I3564" s="23" t="str">
        <f t="shared" si="423"/>
        <v>Non-M</v>
      </c>
      <c r="J3564" s="51"/>
      <c r="K3564" s="87"/>
    </row>
    <row r="3565" spans="1:11" ht="15" customHeight="1">
      <c r="A3565" s="17" t="s">
        <v>4435</v>
      </c>
      <c r="B3565" s="18" t="s">
        <v>2723</v>
      </c>
      <c r="C3565" s="18" t="s">
        <v>4415</v>
      </c>
      <c r="D3565" s="50" t="s">
        <v>4416</v>
      </c>
      <c r="E3565" s="18" t="s">
        <v>4404</v>
      </c>
      <c r="F3565" s="20"/>
      <c r="G3565" s="18" t="s">
        <v>1893</v>
      </c>
      <c r="H3565" s="23" t="str">
        <f t="shared" si="422"/>
        <v>JS401</v>
      </c>
      <c r="I3565" s="23" t="str">
        <f t="shared" si="423"/>
        <v>Non-M</v>
      </c>
      <c r="J3565" s="51"/>
      <c r="K3565" s="87"/>
    </row>
    <row r="3566" spans="1:11" ht="15" customHeight="1">
      <c r="A3566" s="17" t="s">
        <v>4436</v>
      </c>
      <c r="B3566" s="18" t="s">
        <v>2723</v>
      </c>
      <c r="C3566" s="18" t="s">
        <v>2052</v>
      </c>
      <c r="D3566" s="50" t="s">
        <v>2104</v>
      </c>
      <c r="E3566" s="18" t="s">
        <v>2780</v>
      </c>
      <c r="F3566" s="20"/>
      <c r="G3566" s="18" t="s">
        <v>3845</v>
      </c>
      <c r="H3566" s="23" t="str">
        <f>IF(RIGHT(G3566,1)="M", LEFT(G3566,LEN(G3566)-1), G3566)</f>
        <v>HD702</v>
      </c>
      <c r="I3566" s="23" t="str">
        <f>IF(RIGHT(G3566,1)="M","M","Non-M")</f>
        <v>M</v>
      </c>
      <c r="J3566" s="51"/>
      <c r="K3566" s="87"/>
    </row>
    <row r="3567" spans="1:11" ht="15" customHeight="1">
      <c r="A3567" s="17" t="s">
        <v>4437</v>
      </c>
      <c r="B3567" s="18" t="s">
        <v>2723</v>
      </c>
      <c r="C3567" s="18" t="s">
        <v>2052</v>
      </c>
      <c r="D3567" s="50" t="s">
        <v>2104</v>
      </c>
      <c r="E3567" s="18" t="s">
        <v>2780</v>
      </c>
      <c r="F3567" s="20"/>
      <c r="G3567" s="18" t="s">
        <v>430</v>
      </c>
      <c r="H3567" s="23" t="str">
        <f>IF(RIGHT(G3567,1)="M", LEFT(G3567,LEN(G3567)-1), G3567)</f>
        <v>ZP101</v>
      </c>
      <c r="I3567" s="23" t="str">
        <f>IF(RIGHT(G3567,1)="M","M","Non-M")</f>
        <v>Non-M</v>
      </c>
      <c r="J3567" s="29"/>
      <c r="K3567" s="87"/>
    </row>
    <row r="3568" spans="1:11" ht="15" customHeight="1">
      <c r="A3568" s="17" t="s">
        <v>4438</v>
      </c>
      <c r="B3568" s="18" t="s">
        <v>2723</v>
      </c>
      <c r="C3568" s="18" t="s">
        <v>2052</v>
      </c>
      <c r="D3568" s="50" t="s">
        <v>2104</v>
      </c>
      <c r="E3568" s="18" t="s">
        <v>2780</v>
      </c>
      <c r="F3568" s="20"/>
      <c r="G3568" s="18" t="s">
        <v>1278</v>
      </c>
      <c r="H3568" s="23" t="str">
        <f>IF(RIGHT(G3568,1)="M", LEFT(G3568,LEN(G3568)-1), G3568)</f>
        <v>ZP207</v>
      </c>
      <c r="I3568" s="23" t="str">
        <f>IF(RIGHT(G3568,1)="M","M","Non-M")</f>
        <v>Non-M</v>
      </c>
      <c r="J3568" s="29"/>
      <c r="K3568" s="87"/>
    </row>
    <row r="3569" spans="1:11" ht="15" customHeight="1">
      <c r="A3569" s="17" t="s">
        <v>4439</v>
      </c>
      <c r="B3569" s="18" t="s">
        <v>2723</v>
      </c>
      <c r="C3569" s="18" t="s">
        <v>2052</v>
      </c>
      <c r="D3569" s="50" t="s">
        <v>2104</v>
      </c>
      <c r="E3569" s="18" t="s">
        <v>2780</v>
      </c>
      <c r="F3569" s="20"/>
      <c r="G3569" s="18" t="s">
        <v>1767</v>
      </c>
      <c r="H3569" s="23" t="str">
        <f>IF(RIGHT(G3569,1)="M", LEFT(G3569,LEN(G3569)-1), G3569)</f>
        <v>JS105</v>
      </c>
      <c r="I3569" s="23" t="str">
        <f>IF(RIGHT(G3569,1)="M","M","Non-M")</f>
        <v>Non-M</v>
      </c>
      <c r="J3569" s="29"/>
      <c r="K3569" s="87"/>
    </row>
    <row r="3570" spans="1:11" ht="15" customHeight="1">
      <c r="A3570" s="17" t="s">
        <v>4440</v>
      </c>
      <c r="B3570" s="18" t="s">
        <v>2723</v>
      </c>
      <c r="C3570" s="18" t="s">
        <v>2052</v>
      </c>
      <c r="D3570" s="50" t="s">
        <v>2104</v>
      </c>
      <c r="E3570" s="18" t="s">
        <v>2780</v>
      </c>
      <c r="F3570" s="20"/>
      <c r="G3570" s="18" t="s">
        <v>1821</v>
      </c>
      <c r="H3570" s="23" t="str">
        <f>IF(RIGHT(G3570,1)="M", LEFT(G3570,LEN(G3570)-1), G3570)</f>
        <v>JS121</v>
      </c>
      <c r="I3570" s="23" t="str">
        <f>IF(RIGHT(G3570,1)="M","M","Non-M")</f>
        <v>Non-M</v>
      </c>
      <c r="J3570" s="51"/>
      <c r="K3570" s="87"/>
    </row>
    <row r="3571" spans="1:11" ht="15" customHeight="1">
      <c r="A3571" s="17" t="s">
        <v>4441</v>
      </c>
      <c r="B3571" s="18" t="s">
        <v>2723</v>
      </c>
      <c r="C3571" s="18" t="s">
        <v>2052</v>
      </c>
      <c r="D3571" s="50" t="s">
        <v>2104</v>
      </c>
      <c r="E3571" s="18" t="s">
        <v>2780</v>
      </c>
      <c r="F3571" s="20"/>
      <c r="G3571" s="18" t="s">
        <v>509</v>
      </c>
      <c r="H3571" s="23" t="str">
        <f>IF(RIGHT(G3571,1)="M", LEFT(G3571,LEN(G3571)-1), G3571)</f>
        <v>HM202</v>
      </c>
      <c r="I3571" s="23" t="str">
        <f>IF(RIGHT(G3571,1)="M","M","Non-M")</f>
        <v>Non-M</v>
      </c>
      <c r="J3571" s="51"/>
      <c r="K3571" s="87"/>
    </row>
    <row r="3572" spans="1:11" ht="15" customHeight="1">
      <c r="A3572" s="17" t="s">
        <v>4442</v>
      </c>
      <c r="B3572" s="18" t="s">
        <v>2723</v>
      </c>
      <c r="C3572" s="18" t="s">
        <v>2052</v>
      </c>
      <c r="D3572" s="50" t="s">
        <v>2104</v>
      </c>
      <c r="E3572" s="18" t="s">
        <v>2780</v>
      </c>
      <c r="F3572" s="20"/>
      <c r="G3572" s="18" t="s">
        <v>70</v>
      </c>
      <c r="H3572" s="23" t="str">
        <f>IF(RIGHT(G3572,1)="M", LEFT(G3572,LEN(G3572)-1), G3572)</f>
        <v>HM311</v>
      </c>
      <c r="I3572" s="23" t="str">
        <f>IF(RIGHT(G3572,1)="M","M","Non-M")</f>
        <v>Non-M</v>
      </c>
      <c r="J3572" s="29"/>
      <c r="K3572" s="87"/>
    </row>
    <row r="3573" spans="1:11" ht="15" customHeight="1">
      <c r="A3573" s="17" t="s">
        <v>4443</v>
      </c>
      <c r="B3573" s="18" t="s">
        <v>2723</v>
      </c>
      <c r="C3573" s="18" t="s">
        <v>2052</v>
      </c>
      <c r="D3573" s="50" t="s">
        <v>2104</v>
      </c>
      <c r="E3573" s="18" t="s">
        <v>2780</v>
      </c>
      <c r="F3573" s="20"/>
      <c r="G3573" s="18" t="s">
        <v>834</v>
      </c>
      <c r="H3573" s="23" t="str">
        <f>IF(RIGHT(G3573,1)="M", LEFT(G3573,LEN(G3573)-1), G3573)</f>
        <v>PK200</v>
      </c>
      <c r="I3573" s="23" t="str">
        <f>IF(RIGHT(G3573,1)="M","M","Non-M")</f>
        <v>Non-M</v>
      </c>
      <c r="J3573" s="29"/>
      <c r="K3573" s="87"/>
    </row>
    <row r="3574" spans="1:11" ht="15" customHeight="1">
      <c r="A3574" s="17" t="s">
        <v>4444</v>
      </c>
      <c r="B3574" s="18" t="s">
        <v>2723</v>
      </c>
      <c r="C3574" s="18" t="s">
        <v>2052</v>
      </c>
      <c r="D3574" s="50" t="s">
        <v>2104</v>
      </c>
      <c r="E3574" s="18" t="s">
        <v>2780</v>
      </c>
      <c r="F3574" s="20"/>
      <c r="G3574" s="18" t="s">
        <v>322</v>
      </c>
      <c r="H3574" s="23" t="str">
        <f>IF(RIGHT(G3574,1)="M", LEFT(G3574,LEN(G3574)-1), G3574)</f>
        <v>PB201</v>
      </c>
      <c r="I3574" s="23" t="str">
        <f>IF(RIGHT(G3574,1)="M","M","Non-M")</f>
        <v>Non-M</v>
      </c>
      <c r="J3574" s="51"/>
      <c r="K3574" s="87"/>
    </row>
    <row r="3575" spans="1:11" ht="15" customHeight="1">
      <c r="A3575" s="17" t="s">
        <v>4445</v>
      </c>
      <c r="B3575" s="18" t="s">
        <v>2723</v>
      </c>
      <c r="C3575" s="18" t="s">
        <v>2052</v>
      </c>
      <c r="D3575" s="50" t="s">
        <v>2104</v>
      </c>
      <c r="E3575" s="18" t="s">
        <v>2780</v>
      </c>
      <c r="F3575" s="20"/>
      <c r="G3575" s="18" t="s">
        <v>578</v>
      </c>
      <c r="H3575" s="23" t="str">
        <f>IF(RIGHT(G3575,1)="M", LEFT(G3575,LEN(G3575)-1), G3575)</f>
        <v>PK205</v>
      </c>
      <c r="I3575" s="23" t="str">
        <f>IF(RIGHT(G3575,1)="M","M","Non-M")</f>
        <v>Non-M</v>
      </c>
      <c r="J3575" s="51"/>
      <c r="K3575" s="87"/>
    </row>
    <row r="3576" spans="1:11" ht="15" customHeight="1">
      <c r="A3576" s="17" t="s">
        <v>4446</v>
      </c>
      <c r="B3576" s="18" t="s">
        <v>2723</v>
      </c>
      <c r="C3576" s="18" t="s">
        <v>2052</v>
      </c>
      <c r="D3576" s="50" t="s">
        <v>2104</v>
      </c>
      <c r="E3576" s="18" t="s">
        <v>2780</v>
      </c>
      <c r="F3576" s="20"/>
      <c r="G3576" s="18" t="s">
        <v>2037</v>
      </c>
      <c r="H3576" s="23" t="str">
        <f>IF(RIGHT(G3576,1)="M", LEFT(G3576,LEN(G3576)-1), G3576)</f>
        <v>LP104</v>
      </c>
      <c r="I3576" s="23" t="str">
        <f>IF(RIGHT(G3576,1)="M","M","Non-M")</f>
        <v>Non-M</v>
      </c>
      <c r="J3576" s="51"/>
      <c r="K3576" s="87"/>
    </row>
    <row r="3577" spans="1:11" ht="15" customHeight="1">
      <c r="A3577" s="17" t="s">
        <v>4447</v>
      </c>
      <c r="B3577" s="18" t="s">
        <v>2723</v>
      </c>
      <c r="C3577" s="18" t="s">
        <v>2052</v>
      </c>
      <c r="D3577" s="50" t="s">
        <v>2104</v>
      </c>
      <c r="E3577" s="18" t="s">
        <v>2780</v>
      </c>
      <c r="F3577" s="20"/>
      <c r="G3577" s="18" t="s">
        <v>128</v>
      </c>
      <c r="H3577" s="23" t="str">
        <f>IF(RIGHT(G3577,1)="M", LEFT(G3577,LEN(G3577)-1), G3577)</f>
        <v>PK201</v>
      </c>
      <c r="I3577" s="23" t="str">
        <f>IF(RIGHT(G3577,1)="M","M","Non-M")</f>
        <v>Non-M</v>
      </c>
      <c r="J3577" s="51"/>
      <c r="K3577" s="87"/>
    </row>
    <row r="3578" spans="1:11" ht="15" customHeight="1">
      <c r="A3578" s="17" t="s">
        <v>4448</v>
      </c>
      <c r="B3578" s="18" t="s">
        <v>2723</v>
      </c>
      <c r="C3578" s="18" t="s">
        <v>1200</v>
      </c>
      <c r="D3578" s="50" t="s">
        <v>1933</v>
      </c>
      <c r="E3578" s="18" t="s">
        <v>4449</v>
      </c>
      <c r="F3578" s="20"/>
      <c r="G3578" s="18" t="s">
        <v>3125</v>
      </c>
      <c r="H3578" s="23" t="str">
        <f>IF(RIGHT(G3578,1)="M", LEFT(G3578,LEN(G3578)-1), G3578)</f>
        <v>CL502</v>
      </c>
      <c r="I3578" s="23" t="str">
        <f>IF(RIGHT(G3578,1)="M","M","Non-M")</f>
        <v>Non-M</v>
      </c>
      <c r="J3578" s="29" t="s">
        <v>4450</v>
      </c>
      <c r="K3578" s="87"/>
    </row>
    <row r="3579" spans="1:11" ht="15" customHeight="1">
      <c r="A3579" s="17" t="s">
        <v>4451</v>
      </c>
      <c r="B3579" s="18" t="s">
        <v>2723</v>
      </c>
      <c r="C3579" s="18" t="s">
        <v>1200</v>
      </c>
      <c r="D3579" s="50" t="s">
        <v>1933</v>
      </c>
      <c r="E3579" s="18" t="s">
        <v>4449</v>
      </c>
      <c r="F3579" s="20"/>
      <c r="G3579" s="18" t="s">
        <v>3807</v>
      </c>
      <c r="H3579" s="23" t="str">
        <f>IF(RIGHT(G3579,1)="M", LEFT(G3579,LEN(G3579)-1), G3579)</f>
        <v>ZP109</v>
      </c>
      <c r="I3579" s="23" t="str">
        <f>IF(RIGHT(G3579,1)="M","M","Non-M")</f>
        <v>M</v>
      </c>
      <c r="J3579" s="51"/>
      <c r="K3579" s="87"/>
    </row>
    <row r="3580" spans="1:11" ht="15" customHeight="1">
      <c r="A3580" s="17" t="s">
        <v>4452</v>
      </c>
      <c r="B3580" s="18" t="s">
        <v>2723</v>
      </c>
      <c r="C3580" s="18" t="s">
        <v>1200</v>
      </c>
      <c r="D3580" s="50" t="s">
        <v>1933</v>
      </c>
      <c r="E3580" s="18" t="s">
        <v>4449</v>
      </c>
      <c r="F3580" s="20"/>
      <c r="G3580" s="18" t="s">
        <v>1921</v>
      </c>
      <c r="H3580" s="23" t="str">
        <f>IF(RIGHT(G3580,1)="M", LEFT(G3580,LEN(G3580)-1), G3580)</f>
        <v>LP101</v>
      </c>
      <c r="I3580" s="23" t="str">
        <f>IF(RIGHT(G3580,1)="M","M","Non-M")</f>
        <v>Non-M</v>
      </c>
      <c r="J3580" s="51"/>
      <c r="K3580" s="87"/>
    </row>
    <row r="3581" spans="1:11" ht="15" customHeight="1">
      <c r="A3581" s="17" t="s">
        <v>4453</v>
      </c>
      <c r="B3581" s="18" t="s">
        <v>2723</v>
      </c>
      <c r="C3581" s="18" t="s">
        <v>1200</v>
      </c>
      <c r="D3581" s="50" t="s">
        <v>1933</v>
      </c>
      <c r="E3581" s="18" t="s">
        <v>4449</v>
      </c>
      <c r="F3581" s="20"/>
      <c r="G3581" s="18" t="s">
        <v>4454</v>
      </c>
      <c r="H3581" s="23" t="str">
        <f>IF(RIGHT(G3581,1)="M", LEFT(G3581,LEN(G3581)-1), G3581)</f>
        <v>GT101</v>
      </c>
      <c r="I3581" s="23" t="str">
        <f>IF(RIGHT(G3581,1)="M","M","Non-M")</f>
        <v>M</v>
      </c>
      <c r="J3581" s="51"/>
      <c r="K3581" s="87"/>
    </row>
    <row r="3582" spans="1:11" ht="15" customHeight="1">
      <c r="A3582" s="17" t="s">
        <v>4455</v>
      </c>
      <c r="B3582" s="18" t="s">
        <v>2723</v>
      </c>
      <c r="C3582" s="18" t="s">
        <v>1200</v>
      </c>
      <c r="D3582" s="50" t="s">
        <v>1933</v>
      </c>
      <c r="E3582" s="18" t="s">
        <v>4449</v>
      </c>
      <c r="F3582" s="20"/>
      <c r="G3582" s="18" t="s">
        <v>236</v>
      </c>
      <c r="H3582" s="23" t="str">
        <f>IF(RIGHT(G3582,1)="M", LEFT(G3582,LEN(G3582)-1), G3582)</f>
        <v>HM504</v>
      </c>
      <c r="I3582" s="23" t="str">
        <f>IF(RIGHT(G3582,1)="M","M","Non-M")</f>
        <v>Non-M</v>
      </c>
      <c r="J3582" s="51"/>
      <c r="K3582" s="87"/>
    </row>
    <row r="3583" spans="1:11" ht="15" customHeight="1">
      <c r="A3583" s="17" t="s">
        <v>4456</v>
      </c>
      <c r="B3583" s="18" t="s">
        <v>2723</v>
      </c>
      <c r="C3583" s="18" t="s">
        <v>1200</v>
      </c>
      <c r="D3583" s="50" t="s">
        <v>1933</v>
      </c>
      <c r="E3583" s="18" t="s">
        <v>4449</v>
      </c>
      <c r="F3583" s="20"/>
      <c r="G3583" s="18" t="s">
        <v>1767</v>
      </c>
      <c r="H3583" s="23" t="str">
        <f>IF(RIGHT(G3583,1)="M", LEFT(G3583,LEN(G3583)-1), G3583)</f>
        <v>JS105</v>
      </c>
      <c r="I3583" s="23" t="str">
        <f>IF(RIGHT(G3583,1)="M","M","Non-M")</f>
        <v>Non-M</v>
      </c>
      <c r="J3583" s="51"/>
      <c r="K3583" s="87"/>
    </row>
    <row r="3584" spans="1:11" ht="15" customHeight="1">
      <c r="A3584" s="17" t="s">
        <v>4457</v>
      </c>
      <c r="B3584" s="18" t="s">
        <v>2723</v>
      </c>
      <c r="C3584" s="18" t="s">
        <v>1200</v>
      </c>
      <c r="D3584" s="50" t="s">
        <v>1933</v>
      </c>
      <c r="E3584" s="18" t="s">
        <v>4449</v>
      </c>
      <c r="F3584" s="20"/>
      <c r="G3584" s="18" t="s">
        <v>160</v>
      </c>
      <c r="H3584" s="23" t="str">
        <f>IF(RIGHT(G3584,1)="M", LEFT(G3584,LEN(G3584)-1), G3584)</f>
        <v>JS124</v>
      </c>
      <c r="I3584" s="23" t="str">
        <f>IF(RIGHT(G3584,1)="M","M","Non-M")</f>
        <v>Non-M</v>
      </c>
      <c r="J3584" s="51"/>
      <c r="K3584" s="87"/>
    </row>
    <row r="3585" spans="1:11" ht="15" customHeight="1">
      <c r="A3585" s="17" t="s">
        <v>4458</v>
      </c>
      <c r="B3585" s="18" t="s">
        <v>2723</v>
      </c>
      <c r="C3585" s="18" t="s">
        <v>1200</v>
      </c>
      <c r="D3585" s="50" t="s">
        <v>1933</v>
      </c>
      <c r="E3585" s="18" t="s">
        <v>4449</v>
      </c>
      <c r="F3585" s="20"/>
      <c r="G3585" s="18" t="s">
        <v>4459</v>
      </c>
      <c r="H3585" s="23" t="str">
        <f>IF(RIGHT(G3585,1)="M", LEFT(G3585,LEN(G3585)-1), G3585)</f>
        <v>PB203</v>
      </c>
      <c r="I3585" s="23" t="str">
        <f>IF(RIGHT(G3585,1)="M","M","Non-M")</f>
        <v>Non-M</v>
      </c>
      <c r="J3585" s="51"/>
      <c r="K3585" s="87"/>
    </row>
    <row r="3586" spans="1:11" ht="15" customHeight="1">
      <c r="A3586" s="17" t="s">
        <v>4460</v>
      </c>
      <c r="B3586" s="18" t="s">
        <v>2723</v>
      </c>
      <c r="C3586" s="18" t="s">
        <v>1200</v>
      </c>
      <c r="D3586" s="50" t="s">
        <v>1933</v>
      </c>
      <c r="E3586" s="18" t="s">
        <v>4461</v>
      </c>
      <c r="F3586" s="20"/>
      <c r="G3586" s="18" t="s">
        <v>3125</v>
      </c>
      <c r="H3586" s="23" t="str">
        <f>IF(RIGHT(G3586,1)="M", LEFT(G3586,LEN(G3586)-1), G3586)</f>
        <v>CL502</v>
      </c>
      <c r="I3586" s="23" t="str">
        <f>IF(RIGHT(G3586,1)="M","M","Non-M")</f>
        <v>Non-M</v>
      </c>
      <c r="J3586" s="51" t="s">
        <v>4462</v>
      </c>
      <c r="K3586" s="87"/>
    </row>
    <row r="3587" spans="1:11" ht="15" customHeight="1">
      <c r="A3587" s="17" t="s">
        <v>4463</v>
      </c>
      <c r="B3587" s="18" t="s">
        <v>2723</v>
      </c>
      <c r="C3587" s="18" t="s">
        <v>1200</v>
      </c>
      <c r="D3587" s="50" t="s">
        <v>1933</v>
      </c>
      <c r="E3587" s="18" t="s">
        <v>4461</v>
      </c>
      <c r="F3587" s="20"/>
      <c r="G3587" s="18" t="s">
        <v>3807</v>
      </c>
      <c r="H3587" s="23" t="str">
        <f t="shared" ref="H3587:H3593" si="424">IF(RIGHT(G3587,1)="M", LEFT(G3587,LEN(G3587)-1), G3587)</f>
        <v>ZP109</v>
      </c>
      <c r="I3587" s="23" t="str">
        <f t="shared" ref="I3587:I3593" si="425">IF(RIGHT(G3587,1)="M","M","Non-M")</f>
        <v>M</v>
      </c>
      <c r="J3587" s="51"/>
      <c r="K3587" s="87"/>
    </row>
    <row r="3588" spans="1:11" ht="15" customHeight="1">
      <c r="A3588" s="17" t="s">
        <v>4464</v>
      </c>
      <c r="B3588" s="18" t="s">
        <v>2723</v>
      </c>
      <c r="C3588" s="18" t="s">
        <v>1200</v>
      </c>
      <c r="D3588" s="50" t="s">
        <v>1933</v>
      </c>
      <c r="E3588" s="18" t="s">
        <v>4461</v>
      </c>
      <c r="F3588" s="20"/>
      <c r="G3588" s="18" t="s">
        <v>1921</v>
      </c>
      <c r="H3588" s="23" t="str">
        <f t="shared" si="424"/>
        <v>LP101</v>
      </c>
      <c r="I3588" s="23" t="str">
        <f t="shared" si="425"/>
        <v>Non-M</v>
      </c>
      <c r="J3588" s="51"/>
      <c r="K3588" s="87"/>
    </row>
    <row r="3589" spans="1:11" ht="15" customHeight="1">
      <c r="A3589" s="17" t="s">
        <v>4465</v>
      </c>
      <c r="B3589" s="18" t="s">
        <v>2723</v>
      </c>
      <c r="C3589" s="18" t="s">
        <v>1200</v>
      </c>
      <c r="D3589" s="50" t="s">
        <v>1933</v>
      </c>
      <c r="E3589" s="18" t="s">
        <v>4461</v>
      </c>
      <c r="F3589" s="20"/>
      <c r="G3589" s="18" t="s">
        <v>4454</v>
      </c>
      <c r="H3589" s="23" t="str">
        <f t="shared" si="424"/>
        <v>GT101</v>
      </c>
      <c r="I3589" s="23" t="str">
        <f t="shared" si="425"/>
        <v>M</v>
      </c>
      <c r="J3589" s="51"/>
      <c r="K3589" s="87"/>
    </row>
    <row r="3590" spans="1:11" ht="15" customHeight="1">
      <c r="A3590" s="17" t="s">
        <v>4466</v>
      </c>
      <c r="B3590" s="18" t="s">
        <v>2723</v>
      </c>
      <c r="C3590" s="18" t="s">
        <v>1200</v>
      </c>
      <c r="D3590" s="50" t="s">
        <v>1933</v>
      </c>
      <c r="E3590" s="18" t="s">
        <v>4461</v>
      </c>
      <c r="F3590" s="20"/>
      <c r="G3590" s="18" t="s">
        <v>236</v>
      </c>
      <c r="H3590" s="23" t="str">
        <f t="shared" si="424"/>
        <v>HM504</v>
      </c>
      <c r="I3590" s="23" t="str">
        <f t="shared" si="425"/>
        <v>Non-M</v>
      </c>
      <c r="J3590" s="51"/>
      <c r="K3590" s="87"/>
    </row>
    <row r="3591" spans="1:11" ht="15" customHeight="1">
      <c r="A3591" s="17" t="s">
        <v>4467</v>
      </c>
      <c r="B3591" s="18" t="s">
        <v>2723</v>
      </c>
      <c r="C3591" s="18" t="s">
        <v>1200</v>
      </c>
      <c r="D3591" s="50" t="s">
        <v>1933</v>
      </c>
      <c r="E3591" s="18" t="s">
        <v>4461</v>
      </c>
      <c r="F3591" s="20"/>
      <c r="G3591" s="18" t="s">
        <v>1767</v>
      </c>
      <c r="H3591" s="23" t="str">
        <f t="shared" si="424"/>
        <v>JS105</v>
      </c>
      <c r="I3591" s="23" t="str">
        <f t="shared" si="425"/>
        <v>Non-M</v>
      </c>
      <c r="J3591" s="51"/>
      <c r="K3591" s="87"/>
    </row>
    <row r="3592" spans="1:11" ht="15" customHeight="1">
      <c r="A3592" s="17" t="s">
        <v>4468</v>
      </c>
      <c r="B3592" s="18" t="s">
        <v>2723</v>
      </c>
      <c r="C3592" s="18" t="s">
        <v>1200</v>
      </c>
      <c r="D3592" s="50" t="s">
        <v>1933</v>
      </c>
      <c r="E3592" s="18" t="s">
        <v>4461</v>
      </c>
      <c r="F3592" s="20"/>
      <c r="G3592" s="18" t="s">
        <v>160</v>
      </c>
      <c r="H3592" s="23" t="str">
        <f t="shared" si="424"/>
        <v>JS124</v>
      </c>
      <c r="I3592" s="23" t="str">
        <f t="shared" si="425"/>
        <v>Non-M</v>
      </c>
      <c r="J3592" s="51"/>
      <c r="K3592" s="87"/>
    </row>
    <row r="3593" spans="1:11" ht="15" customHeight="1">
      <c r="A3593" s="17" t="s">
        <v>4469</v>
      </c>
      <c r="B3593" s="18" t="s">
        <v>2723</v>
      </c>
      <c r="C3593" s="18" t="s">
        <v>1200</v>
      </c>
      <c r="D3593" s="50" t="s">
        <v>1933</v>
      </c>
      <c r="E3593" s="18" t="s">
        <v>4461</v>
      </c>
      <c r="F3593" s="20"/>
      <c r="G3593" s="18" t="s">
        <v>4459</v>
      </c>
      <c r="H3593" s="23" t="str">
        <f t="shared" si="424"/>
        <v>PB203</v>
      </c>
      <c r="I3593" s="23" t="str">
        <f t="shared" si="425"/>
        <v>Non-M</v>
      </c>
      <c r="J3593" s="51"/>
      <c r="K3593" s="87"/>
    </row>
    <row r="3594" spans="1:11" ht="15" customHeight="1">
      <c r="A3594" s="17" t="s">
        <v>4470</v>
      </c>
      <c r="B3594" s="18" t="s">
        <v>2723</v>
      </c>
      <c r="C3594" s="18" t="s">
        <v>461</v>
      </c>
      <c r="D3594" s="50" t="s">
        <v>4416</v>
      </c>
      <c r="E3594" s="18" t="s">
        <v>4471</v>
      </c>
      <c r="F3594" s="20"/>
      <c r="G3594" s="18" t="s">
        <v>617</v>
      </c>
      <c r="H3594" s="23" t="str">
        <f>IF(RIGHT(G3594,1)="M", LEFT(G3594,LEN(G3594)-1), G3594)</f>
        <v>WB306</v>
      </c>
      <c r="I3594" s="23" t="str">
        <f>IF(RIGHT(G3594,1)="M","M","Non-M")</f>
        <v>Non-M</v>
      </c>
      <c r="J3594" s="51"/>
      <c r="K3594" s="87"/>
    </row>
    <row r="3595" spans="1:11" ht="15" customHeight="1">
      <c r="A3595" s="17" t="s">
        <v>4472</v>
      </c>
      <c r="B3595" s="18" t="s">
        <v>2723</v>
      </c>
      <c r="C3595" s="18" t="s">
        <v>461</v>
      </c>
      <c r="D3595" s="50" t="s">
        <v>4416</v>
      </c>
      <c r="E3595" s="18" t="s">
        <v>4471</v>
      </c>
      <c r="F3595" s="20"/>
      <c r="G3595" s="18" t="s">
        <v>3109</v>
      </c>
      <c r="H3595" s="23" t="str">
        <f>IF(RIGHT(G3595,1)="M", LEFT(G3595,LEN(G3595)-1), G3595)</f>
        <v>DC105</v>
      </c>
      <c r="I3595" s="23" t="str">
        <f>IF(RIGHT(G3595,1)="M","M","Non-M")</f>
        <v>Non-M</v>
      </c>
      <c r="J3595" s="51"/>
      <c r="K3595" s="87"/>
    </row>
    <row r="3596" spans="1:11" ht="15" customHeight="1">
      <c r="A3596" s="17" t="s">
        <v>4473</v>
      </c>
      <c r="B3596" s="18" t="s">
        <v>2723</v>
      </c>
      <c r="C3596" s="18" t="s">
        <v>461</v>
      </c>
      <c r="D3596" s="50" t="s">
        <v>4416</v>
      </c>
      <c r="E3596" s="18" t="s">
        <v>4471</v>
      </c>
      <c r="F3596" s="20"/>
      <c r="G3596" s="18" t="s">
        <v>175</v>
      </c>
      <c r="H3596" s="23" t="str">
        <f>IF(RIGHT(G3596,1)="M", LEFT(G3596,LEN(G3596)-1), G3596)</f>
        <v>DC200</v>
      </c>
      <c r="I3596" s="23" t="str">
        <f>IF(RIGHT(G3596,1)="M","M","Non-M")</f>
        <v>Non-M</v>
      </c>
      <c r="J3596" s="51"/>
      <c r="K3596" s="87"/>
    </row>
    <row r="3597" spans="1:11" ht="15" customHeight="1">
      <c r="A3597" s="17" t="s">
        <v>4474</v>
      </c>
      <c r="B3597" s="18" t="s">
        <v>2723</v>
      </c>
      <c r="C3597" s="18" t="s">
        <v>461</v>
      </c>
      <c r="D3597" s="50" t="s">
        <v>4416</v>
      </c>
      <c r="E3597" s="18" t="s">
        <v>4471</v>
      </c>
      <c r="F3597" s="20"/>
      <c r="G3597" s="18" t="s">
        <v>231</v>
      </c>
      <c r="H3597" s="23" t="str">
        <f>IF(RIGHT(G3597,1)="M", LEFT(G3597,LEN(G3597)-1), G3597)</f>
        <v>DC400</v>
      </c>
      <c r="I3597" s="23" t="str">
        <f>IF(RIGHT(G3597,1)="M","M","Non-M")</f>
        <v>Non-M</v>
      </c>
      <c r="J3597" s="51"/>
      <c r="K3597" s="87"/>
    </row>
    <row r="3598" spans="1:11" ht="15" customHeight="1">
      <c r="A3598" s="17" t="s">
        <v>4475</v>
      </c>
      <c r="B3598" s="18" t="s">
        <v>2723</v>
      </c>
      <c r="C3598" s="18" t="s">
        <v>461</v>
      </c>
      <c r="D3598" s="50" t="s">
        <v>4416</v>
      </c>
      <c r="E3598" s="18" t="s">
        <v>4471</v>
      </c>
      <c r="F3598" s="20"/>
      <c r="G3598" s="18" t="s">
        <v>1767</v>
      </c>
      <c r="H3598" s="23" t="str">
        <f>IF(RIGHT(G3598,1)="M", LEFT(G3598,LEN(G3598)-1), G3598)</f>
        <v>JS105</v>
      </c>
      <c r="I3598" s="23" t="str">
        <f>IF(RIGHT(G3598,1)="M","M","Non-M")</f>
        <v>Non-M</v>
      </c>
      <c r="J3598" s="51"/>
      <c r="K3598" s="87"/>
    </row>
    <row r="3599" spans="1:11" ht="15" customHeight="1">
      <c r="A3599" s="17" t="s">
        <v>4476</v>
      </c>
      <c r="B3599" s="18" t="s">
        <v>2723</v>
      </c>
      <c r="C3599" s="18" t="s">
        <v>461</v>
      </c>
      <c r="D3599" s="50" t="s">
        <v>4416</v>
      </c>
      <c r="E3599" s="18" t="s">
        <v>4471</v>
      </c>
      <c r="F3599" s="20"/>
      <c r="G3599" s="18" t="s">
        <v>1821</v>
      </c>
      <c r="H3599" s="23" t="str">
        <f>IF(RIGHT(G3599,1)="M", LEFT(G3599,LEN(G3599)-1), G3599)</f>
        <v>JS121</v>
      </c>
      <c r="I3599" s="23" t="str">
        <f>IF(RIGHT(G3599,1)="M","M","Non-M")</f>
        <v>Non-M</v>
      </c>
      <c r="J3599" s="51"/>
      <c r="K3599" s="87"/>
    </row>
    <row r="3600" spans="1:11" ht="15" customHeight="1">
      <c r="A3600" s="17" t="s">
        <v>4477</v>
      </c>
      <c r="B3600" s="18" t="s">
        <v>2723</v>
      </c>
      <c r="C3600" s="18" t="s">
        <v>461</v>
      </c>
      <c r="D3600" s="50" t="s">
        <v>4416</v>
      </c>
      <c r="E3600" s="18" t="s">
        <v>4471</v>
      </c>
      <c r="F3600" s="20"/>
      <c r="G3600" s="18" t="s">
        <v>834</v>
      </c>
      <c r="H3600" s="23" t="str">
        <f>IF(RIGHT(G3600,1)="M", LEFT(G3600,LEN(G3600)-1), G3600)</f>
        <v>PK200</v>
      </c>
      <c r="I3600" s="23" t="str">
        <f>IF(RIGHT(G3600,1)="M","M","Non-M")</f>
        <v>Non-M</v>
      </c>
      <c r="J3600" s="51"/>
      <c r="K3600" s="87"/>
    </row>
    <row r="3601" spans="1:11" ht="15" customHeight="1">
      <c r="A3601" s="17" t="s">
        <v>4478</v>
      </c>
      <c r="B3601" s="18" t="s">
        <v>2723</v>
      </c>
      <c r="C3601" s="18" t="s">
        <v>461</v>
      </c>
      <c r="D3601" s="50" t="s">
        <v>4416</v>
      </c>
      <c r="E3601" s="18" t="s">
        <v>4471</v>
      </c>
      <c r="F3601" s="20"/>
      <c r="G3601" s="18" t="s">
        <v>1805</v>
      </c>
      <c r="H3601" s="23" t="str">
        <f>IF(RIGHT(G3601,1)="M", LEFT(G3601,LEN(G3601)-1), G3601)</f>
        <v>PB214</v>
      </c>
      <c r="I3601" s="23" t="str">
        <f>IF(RIGHT(G3601,1)="M","M","Non-M")</f>
        <v>Non-M</v>
      </c>
      <c r="J3601" s="51"/>
      <c r="K3601" s="87"/>
    </row>
    <row r="3602" spans="1:11" ht="15" customHeight="1">
      <c r="A3602" s="17" t="s">
        <v>4479</v>
      </c>
      <c r="B3602" s="18" t="s">
        <v>2723</v>
      </c>
      <c r="C3602" s="18" t="s">
        <v>461</v>
      </c>
      <c r="D3602" s="50" t="s">
        <v>4416</v>
      </c>
      <c r="E3602" s="18" t="s">
        <v>4471</v>
      </c>
      <c r="F3602" s="20"/>
      <c r="G3602" s="18" t="s">
        <v>4480</v>
      </c>
      <c r="H3602" s="23" t="str">
        <f>IF(RIGHT(G3602,1)="M", LEFT(G3602,LEN(G3602)-1), G3602)</f>
        <v>GT203</v>
      </c>
      <c r="I3602" s="23" t="str">
        <f>IF(RIGHT(G3602,1)="M","M","Non-M")</f>
        <v>M</v>
      </c>
      <c r="J3602" s="51"/>
      <c r="K3602" s="87"/>
    </row>
    <row r="3603" spans="1:11" ht="15" customHeight="1">
      <c r="A3603" s="17" t="s">
        <v>4481</v>
      </c>
      <c r="B3603" s="18" t="s">
        <v>2723</v>
      </c>
      <c r="C3603" s="18" t="s">
        <v>461</v>
      </c>
      <c r="D3603" s="50" t="s">
        <v>4416</v>
      </c>
      <c r="E3603" s="18" t="s">
        <v>4471</v>
      </c>
      <c r="F3603" s="20"/>
      <c r="G3603" s="18" t="s">
        <v>100</v>
      </c>
      <c r="H3603" s="23" t="str">
        <f>IF(RIGHT(G3603,1)="M", LEFT(G3603,LEN(G3603)-1), G3603)</f>
        <v>HM500</v>
      </c>
      <c r="I3603" s="23" t="str">
        <f>IF(RIGHT(G3603,1)="M","M","Non-M")</f>
        <v>Non-M</v>
      </c>
      <c r="J3603" s="51"/>
      <c r="K3603" s="87"/>
    </row>
    <row r="3604" spans="1:11" ht="35.25" customHeight="1">
      <c r="A3604" s="17" t="s">
        <v>4482</v>
      </c>
      <c r="B3604" s="18" t="s">
        <v>2723</v>
      </c>
      <c r="C3604" s="18" t="s">
        <v>461</v>
      </c>
      <c r="D3604" s="50" t="s">
        <v>4416</v>
      </c>
      <c r="E3604" s="18" t="s">
        <v>4471</v>
      </c>
      <c r="F3604" s="20"/>
      <c r="G3604" s="18" t="s">
        <v>1401</v>
      </c>
      <c r="H3604" s="23" t="str">
        <f>IF(RIGHT(G3604,1)="M", LEFT(G3604,LEN(G3604)-1), G3604)</f>
        <v>HM803</v>
      </c>
      <c r="I3604" s="23" t="str">
        <f>IF(RIGHT(G3604,1)="M","M","Non-M")</f>
        <v>Non-M</v>
      </c>
      <c r="J3604" s="88"/>
      <c r="K3604" s="87"/>
    </row>
    <row r="3605" spans="1:11" ht="35.25" customHeight="1">
      <c r="A3605" s="17" t="s">
        <v>4483</v>
      </c>
      <c r="B3605" s="18" t="s">
        <v>2723</v>
      </c>
      <c r="C3605" s="18" t="s">
        <v>461</v>
      </c>
      <c r="D3605" s="50" t="s">
        <v>4416</v>
      </c>
      <c r="E3605" s="18" t="s">
        <v>4471</v>
      </c>
      <c r="F3605" s="20"/>
      <c r="G3605" s="18" t="s">
        <v>988</v>
      </c>
      <c r="H3605" s="23" t="str">
        <f>IF(RIGHT(G3605,1)="M", LEFT(G3605,LEN(G3605)-1), G3605)</f>
        <v>PK204</v>
      </c>
      <c r="I3605" s="23" t="str">
        <f>IF(RIGHT(G3605,1)="M","M","Non-M")</f>
        <v>Non-M</v>
      </c>
      <c r="J3605" s="51"/>
      <c r="K3605" s="87"/>
    </row>
    <row r="3606" spans="1:11" ht="15" customHeight="1">
      <c r="A3606" s="17" t="s">
        <v>4484</v>
      </c>
      <c r="B3606" s="18" t="s">
        <v>2723</v>
      </c>
      <c r="C3606" s="18" t="s">
        <v>461</v>
      </c>
      <c r="D3606" s="50" t="s">
        <v>4416</v>
      </c>
      <c r="E3606" s="18" t="s">
        <v>4485</v>
      </c>
      <c r="F3606" s="20"/>
      <c r="G3606" s="18" t="s">
        <v>617</v>
      </c>
      <c r="H3606" s="23" t="str">
        <f>IF(RIGHT(G3606,1)="M", LEFT(G3606,LEN(G3606)-1), G3606)</f>
        <v>WB306</v>
      </c>
      <c r="I3606" s="23" t="str">
        <f>IF(RIGHT(G3606,1)="M","M","Non-M")</f>
        <v>Non-M</v>
      </c>
      <c r="J3606" s="51"/>
      <c r="K3606" s="87"/>
    </row>
    <row r="3607" spans="1:11" ht="15" customHeight="1">
      <c r="A3607" s="17" t="s">
        <v>4486</v>
      </c>
      <c r="B3607" s="18" t="s">
        <v>2723</v>
      </c>
      <c r="C3607" s="18" t="s">
        <v>461</v>
      </c>
      <c r="D3607" s="50" t="s">
        <v>4416</v>
      </c>
      <c r="E3607" s="18" t="s">
        <v>4485</v>
      </c>
      <c r="F3607" s="20"/>
      <c r="G3607" s="18" t="s">
        <v>3109</v>
      </c>
      <c r="H3607" s="23" t="str">
        <f t="shared" ref="H3607:H3616" si="426">IF(RIGHT(G3607,1)="M", LEFT(G3607,LEN(G3607)-1), G3607)</f>
        <v>DC105</v>
      </c>
      <c r="I3607" s="23" t="str">
        <f t="shared" ref="I3607:I3616" si="427">IF(RIGHT(G3607,1)="M","M","Non-M")</f>
        <v>Non-M</v>
      </c>
      <c r="J3607" s="51"/>
      <c r="K3607" s="87"/>
    </row>
    <row r="3608" spans="1:11" ht="15" customHeight="1">
      <c r="A3608" s="17" t="s">
        <v>4487</v>
      </c>
      <c r="B3608" s="18" t="s">
        <v>2723</v>
      </c>
      <c r="C3608" s="18" t="s">
        <v>461</v>
      </c>
      <c r="D3608" s="50" t="s">
        <v>4416</v>
      </c>
      <c r="E3608" s="18" t="s">
        <v>4485</v>
      </c>
      <c r="F3608" s="20"/>
      <c r="G3608" s="18" t="s">
        <v>175</v>
      </c>
      <c r="H3608" s="23" t="str">
        <f t="shared" si="426"/>
        <v>DC200</v>
      </c>
      <c r="I3608" s="23" t="str">
        <f t="shared" si="427"/>
        <v>Non-M</v>
      </c>
      <c r="J3608" s="51"/>
      <c r="K3608" s="87"/>
    </row>
    <row r="3609" spans="1:11" ht="15" customHeight="1">
      <c r="A3609" s="17" t="s">
        <v>4488</v>
      </c>
      <c r="B3609" s="18" t="s">
        <v>2723</v>
      </c>
      <c r="C3609" s="18" t="s">
        <v>461</v>
      </c>
      <c r="D3609" s="50" t="s">
        <v>4416</v>
      </c>
      <c r="E3609" s="18" t="s">
        <v>4485</v>
      </c>
      <c r="F3609" s="20"/>
      <c r="G3609" s="18" t="s">
        <v>231</v>
      </c>
      <c r="H3609" s="23" t="str">
        <f t="shared" si="426"/>
        <v>DC400</v>
      </c>
      <c r="I3609" s="23" t="str">
        <f t="shared" si="427"/>
        <v>Non-M</v>
      </c>
      <c r="J3609" s="51"/>
      <c r="K3609" s="87"/>
    </row>
    <row r="3610" spans="1:11" ht="15" customHeight="1">
      <c r="A3610" s="17" t="s">
        <v>4489</v>
      </c>
      <c r="B3610" s="18" t="s">
        <v>2723</v>
      </c>
      <c r="C3610" s="18" t="s">
        <v>461</v>
      </c>
      <c r="D3610" s="50" t="s">
        <v>4416</v>
      </c>
      <c r="E3610" s="18" t="s">
        <v>4485</v>
      </c>
      <c r="F3610" s="20"/>
      <c r="G3610" s="18" t="s">
        <v>1767</v>
      </c>
      <c r="H3610" s="23" t="str">
        <f t="shared" si="426"/>
        <v>JS105</v>
      </c>
      <c r="I3610" s="23" t="str">
        <f t="shared" si="427"/>
        <v>Non-M</v>
      </c>
      <c r="J3610" s="51"/>
      <c r="K3610" s="87"/>
    </row>
    <row r="3611" spans="1:11" ht="15" customHeight="1">
      <c r="A3611" s="17" t="s">
        <v>4490</v>
      </c>
      <c r="B3611" s="18" t="s">
        <v>2723</v>
      </c>
      <c r="C3611" s="18" t="s">
        <v>461</v>
      </c>
      <c r="D3611" s="50" t="s">
        <v>4416</v>
      </c>
      <c r="E3611" s="18" t="s">
        <v>4485</v>
      </c>
      <c r="F3611" s="20"/>
      <c r="G3611" s="18" t="s">
        <v>1821</v>
      </c>
      <c r="H3611" s="23" t="str">
        <f t="shared" si="426"/>
        <v>JS121</v>
      </c>
      <c r="I3611" s="23" t="str">
        <f t="shared" si="427"/>
        <v>Non-M</v>
      </c>
      <c r="J3611" s="51"/>
      <c r="K3611" s="87"/>
    </row>
    <row r="3612" spans="1:11" ht="15" customHeight="1">
      <c r="A3612" s="17" t="s">
        <v>4491</v>
      </c>
      <c r="B3612" s="18" t="s">
        <v>2723</v>
      </c>
      <c r="C3612" s="18" t="s">
        <v>461</v>
      </c>
      <c r="D3612" s="50" t="s">
        <v>4416</v>
      </c>
      <c r="E3612" s="18" t="s">
        <v>4485</v>
      </c>
      <c r="F3612" s="20"/>
      <c r="G3612" s="18" t="s">
        <v>834</v>
      </c>
      <c r="H3612" s="23" t="str">
        <f t="shared" si="426"/>
        <v>PK200</v>
      </c>
      <c r="I3612" s="23" t="str">
        <f t="shared" si="427"/>
        <v>Non-M</v>
      </c>
      <c r="J3612" s="51"/>
      <c r="K3612" s="87"/>
    </row>
    <row r="3613" spans="1:11" ht="15" customHeight="1">
      <c r="A3613" s="17" t="s">
        <v>4492</v>
      </c>
      <c r="B3613" s="18" t="s">
        <v>2723</v>
      </c>
      <c r="C3613" s="18" t="s">
        <v>461</v>
      </c>
      <c r="D3613" s="50" t="s">
        <v>4416</v>
      </c>
      <c r="E3613" s="18" t="s">
        <v>4485</v>
      </c>
      <c r="F3613" s="20"/>
      <c r="G3613" s="18" t="s">
        <v>1805</v>
      </c>
      <c r="H3613" s="23" t="str">
        <f t="shared" si="426"/>
        <v>PB214</v>
      </c>
      <c r="I3613" s="23" t="str">
        <f t="shared" si="427"/>
        <v>Non-M</v>
      </c>
      <c r="J3613" s="51"/>
      <c r="K3613" s="87"/>
    </row>
    <row r="3614" spans="1:11" ht="15" customHeight="1">
      <c r="A3614" s="17" t="s">
        <v>4493</v>
      </c>
      <c r="B3614" s="18" t="s">
        <v>2723</v>
      </c>
      <c r="C3614" s="18" t="s">
        <v>461</v>
      </c>
      <c r="D3614" s="50" t="s">
        <v>4416</v>
      </c>
      <c r="E3614" s="18" t="s">
        <v>4485</v>
      </c>
      <c r="F3614" s="20"/>
      <c r="G3614" s="18" t="s">
        <v>4480</v>
      </c>
      <c r="H3614" s="23" t="str">
        <f t="shared" si="426"/>
        <v>GT203</v>
      </c>
      <c r="I3614" s="23" t="str">
        <f t="shared" si="427"/>
        <v>M</v>
      </c>
      <c r="J3614" s="51"/>
      <c r="K3614" s="87"/>
    </row>
    <row r="3615" spans="1:11" ht="15" customHeight="1">
      <c r="A3615" s="17" t="s">
        <v>4494</v>
      </c>
      <c r="B3615" s="18" t="s">
        <v>2723</v>
      </c>
      <c r="C3615" s="18" t="s">
        <v>461</v>
      </c>
      <c r="D3615" s="50" t="s">
        <v>4416</v>
      </c>
      <c r="E3615" s="18" t="s">
        <v>4485</v>
      </c>
      <c r="F3615" s="20"/>
      <c r="G3615" s="18" t="s">
        <v>100</v>
      </c>
      <c r="H3615" s="23" t="str">
        <f t="shared" si="426"/>
        <v>HM500</v>
      </c>
      <c r="I3615" s="23" t="str">
        <f t="shared" si="427"/>
        <v>Non-M</v>
      </c>
      <c r="J3615" s="51"/>
      <c r="K3615" s="87"/>
    </row>
    <row r="3616" spans="1:11" ht="39.75" customHeight="1">
      <c r="A3616" s="17" t="s">
        <v>4495</v>
      </c>
      <c r="B3616" s="18" t="s">
        <v>2723</v>
      </c>
      <c r="C3616" s="18" t="s">
        <v>461</v>
      </c>
      <c r="D3616" s="50" t="s">
        <v>4416</v>
      </c>
      <c r="E3616" s="18" t="s">
        <v>4485</v>
      </c>
      <c r="F3616" s="20"/>
      <c r="G3616" s="18" t="s">
        <v>1401</v>
      </c>
      <c r="H3616" s="23" t="str">
        <f t="shared" si="426"/>
        <v>HM803</v>
      </c>
      <c r="I3616" s="23" t="str">
        <f t="shared" si="427"/>
        <v>Non-M</v>
      </c>
      <c r="J3616" s="88"/>
      <c r="K3616" s="87"/>
    </row>
    <row r="3617" spans="1:11" ht="15" customHeight="1">
      <c r="A3617" s="17" t="s">
        <v>4496</v>
      </c>
      <c r="B3617" s="18" t="s">
        <v>2723</v>
      </c>
      <c r="C3617" s="18" t="s">
        <v>461</v>
      </c>
      <c r="D3617" s="50" t="s">
        <v>4416</v>
      </c>
      <c r="E3617" s="18" t="s">
        <v>4485</v>
      </c>
      <c r="F3617" s="20"/>
      <c r="G3617" s="18" t="s">
        <v>988</v>
      </c>
      <c r="H3617" s="23" t="str">
        <f>IF(RIGHT(G3617,1)="M", LEFT(G3617,LEN(G3617)-1), G3617)</f>
        <v>PK204</v>
      </c>
      <c r="I3617" s="23" t="str">
        <f>IF(RIGHT(G3617,1)="M","M","Non-M")</f>
        <v>Non-M</v>
      </c>
      <c r="J3617" s="51"/>
      <c r="K3617" s="87"/>
    </row>
    <row r="3618" spans="1:11" ht="15" customHeight="1">
      <c r="A3618" s="17" t="s">
        <v>4497</v>
      </c>
      <c r="B3618" s="52" t="s">
        <v>2723</v>
      </c>
      <c r="C3618" s="52" t="s">
        <v>337</v>
      </c>
      <c r="D3618" s="89" t="s">
        <v>1879</v>
      </c>
      <c r="E3618" s="52" t="s">
        <v>4498</v>
      </c>
      <c r="F3618" s="90"/>
      <c r="G3618" s="52" t="s">
        <v>1692</v>
      </c>
      <c r="H3618" s="91" t="str">
        <f>IF(RIGHT(G3618,1)="M", LEFT(G3618,LEN(G3618)-1), G3618)</f>
        <v>WB203</v>
      </c>
      <c r="I3618" s="91" t="str">
        <f>IF(RIGHT(G3618,1)="M","M","Non-M")</f>
        <v>Non-M</v>
      </c>
      <c r="J3618" s="92"/>
      <c r="K3618" s="93"/>
    </row>
    <row r="3619" spans="1:11" ht="15" customHeight="1">
      <c r="A3619" s="17" t="s">
        <v>4499</v>
      </c>
      <c r="B3619" s="52" t="s">
        <v>2723</v>
      </c>
      <c r="C3619" s="52" t="s">
        <v>337</v>
      </c>
      <c r="D3619" s="89" t="s">
        <v>1879</v>
      </c>
      <c r="E3619" s="52" t="s">
        <v>4498</v>
      </c>
      <c r="F3619" s="90"/>
      <c r="G3619" s="52" t="s">
        <v>90</v>
      </c>
      <c r="H3619" s="91" t="str">
        <f>IF(RIGHT(G3619,1)="M", LEFT(G3619,LEN(G3619)-1), G3619)</f>
        <v>DC101</v>
      </c>
      <c r="I3619" s="91" t="str">
        <f>IF(RIGHT(G3619,1)="M","M","Non-M")</f>
        <v>Non-M</v>
      </c>
      <c r="J3619" s="92"/>
      <c r="K3619" s="93"/>
    </row>
    <row r="3620" spans="1:11" ht="15" customHeight="1">
      <c r="A3620" s="17" t="s">
        <v>4500</v>
      </c>
      <c r="B3620" s="52" t="s">
        <v>2723</v>
      </c>
      <c r="C3620" s="52" t="s">
        <v>337</v>
      </c>
      <c r="D3620" s="89" t="s">
        <v>1879</v>
      </c>
      <c r="E3620" s="52" t="s">
        <v>4498</v>
      </c>
      <c r="F3620" s="90"/>
      <c r="G3620" s="52" t="s">
        <v>123</v>
      </c>
      <c r="H3620" s="91" t="str">
        <f>IF(RIGHT(G3620,1)="M", LEFT(G3620,LEN(G3620)-1), G3620)</f>
        <v>DC202</v>
      </c>
      <c r="I3620" s="91" t="str">
        <f>IF(RIGHT(G3620,1)="M","M","Non-M")</f>
        <v>Non-M</v>
      </c>
      <c r="J3620" s="92"/>
      <c r="K3620" s="93"/>
    </row>
    <row r="3621" spans="1:11" ht="15" customHeight="1">
      <c r="A3621" s="17" t="s">
        <v>4501</v>
      </c>
      <c r="B3621" s="52" t="s">
        <v>2723</v>
      </c>
      <c r="C3621" s="52" t="s">
        <v>337</v>
      </c>
      <c r="D3621" s="89" t="s">
        <v>1879</v>
      </c>
      <c r="E3621" s="52" t="s">
        <v>4498</v>
      </c>
      <c r="F3621" s="90"/>
      <c r="G3621" s="52" t="s">
        <v>125</v>
      </c>
      <c r="H3621" s="91" t="str">
        <f>IF(RIGHT(G3621,1)="M", LEFT(G3621,LEN(G3621)-1), G3621)</f>
        <v>DC300</v>
      </c>
      <c r="I3621" s="91" t="str">
        <f>IF(RIGHT(G3621,1)="M","M","Non-M")</f>
        <v>Non-M</v>
      </c>
      <c r="J3621" s="92"/>
      <c r="K3621" s="93"/>
    </row>
    <row r="3622" spans="1:11" ht="15" customHeight="1">
      <c r="A3622" s="17" t="s">
        <v>4502</v>
      </c>
      <c r="B3622" s="52" t="s">
        <v>2723</v>
      </c>
      <c r="C3622" s="52" t="s">
        <v>337</v>
      </c>
      <c r="D3622" s="89" t="s">
        <v>1879</v>
      </c>
      <c r="E3622" s="52" t="s">
        <v>4498</v>
      </c>
      <c r="F3622" s="90"/>
      <c r="G3622" s="52" t="s">
        <v>231</v>
      </c>
      <c r="H3622" s="91" t="str">
        <f>IF(RIGHT(G3622,1)="M", LEFT(G3622,LEN(G3622)-1), G3622)</f>
        <v>DC400</v>
      </c>
      <c r="I3622" s="91" t="str">
        <f>IF(RIGHT(G3622,1)="M","M","Non-M")</f>
        <v>Non-M</v>
      </c>
      <c r="J3622" s="92"/>
      <c r="K3622" s="93"/>
    </row>
    <row r="3623" spans="1:11" ht="15" customHeight="1">
      <c r="A3623" s="17" t="s">
        <v>4503</v>
      </c>
      <c r="B3623" s="52" t="s">
        <v>2723</v>
      </c>
      <c r="C3623" s="52" t="s">
        <v>337</v>
      </c>
      <c r="D3623" s="89" t="s">
        <v>1879</v>
      </c>
      <c r="E3623" s="52" t="s">
        <v>4498</v>
      </c>
      <c r="F3623" s="90"/>
      <c r="G3623" s="52" t="s">
        <v>465</v>
      </c>
      <c r="H3623" s="91" t="str">
        <f>IF(RIGHT(G3623,1)="M", LEFT(G3623,LEN(G3623)-1), G3623)</f>
        <v>PK301</v>
      </c>
      <c r="I3623" s="91" t="str">
        <f>IF(RIGHT(G3623,1)="M","M","Non-M")</f>
        <v>Non-M</v>
      </c>
      <c r="J3623" s="92"/>
      <c r="K3623" s="93"/>
    </row>
    <row r="3624" spans="1:11" ht="15" customHeight="1">
      <c r="A3624" s="17" t="s">
        <v>4504</v>
      </c>
      <c r="B3624" s="52" t="s">
        <v>2723</v>
      </c>
      <c r="C3624" s="52" t="s">
        <v>337</v>
      </c>
      <c r="D3624" s="89" t="s">
        <v>1879</v>
      </c>
      <c r="E3624" s="52" t="s">
        <v>4498</v>
      </c>
      <c r="F3624" s="90"/>
      <c r="G3624" s="52" t="s">
        <v>1805</v>
      </c>
      <c r="H3624" s="91" t="str">
        <f>IF(RIGHT(G3624,1)="M", LEFT(G3624,LEN(G3624)-1), G3624)</f>
        <v>PB214</v>
      </c>
      <c r="I3624" s="91" t="str">
        <f>IF(RIGHT(G3624,1)="M","M","Non-M")</f>
        <v>Non-M</v>
      </c>
      <c r="J3624" s="92"/>
      <c r="K3624" s="93"/>
    </row>
    <row r="3625" spans="1:11" ht="15" customHeight="1">
      <c r="A3625" s="17" t="s">
        <v>4505</v>
      </c>
      <c r="B3625" s="52" t="s">
        <v>2723</v>
      </c>
      <c r="C3625" s="52" t="s">
        <v>337</v>
      </c>
      <c r="D3625" s="89" t="s">
        <v>1879</v>
      </c>
      <c r="E3625" s="52" t="s">
        <v>4498</v>
      </c>
      <c r="F3625" s="90"/>
      <c r="G3625" s="52" t="s">
        <v>1354</v>
      </c>
      <c r="H3625" s="91" t="str">
        <f>IF(RIGHT(G3625,1)="M", LEFT(G3625,LEN(G3625)-1), G3625)</f>
        <v>PK405</v>
      </c>
      <c r="I3625" s="91" t="str">
        <f>IF(RIGHT(G3625,1)="M","M","Non-M")</f>
        <v>M</v>
      </c>
      <c r="J3625" s="92" t="s">
        <v>2654</v>
      </c>
      <c r="K3625" s="93"/>
    </row>
    <row r="3626" spans="1:11" ht="15" customHeight="1">
      <c r="A3626" s="17" t="s">
        <v>4506</v>
      </c>
      <c r="B3626" s="52" t="s">
        <v>2723</v>
      </c>
      <c r="C3626" s="52" t="s">
        <v>337</v>
      </c>
      <c r="D3626" s="89" t="s">
        <v>1879</v>
      </c>
      <c r="E3626" s="52" t="s">
        <v>4498</v>
      </c>
      <c r="F3626" s="90"/>
      <c r="G3626" s="52" t="s">
        <v>4507</v>
      </c>
      <c r="H3626" s="91" t="str">
        <f>IF(RIGHT(G3626,1)="M", LEFT(G3626,LEN(G3626)-1), G3626)</f>
        <v>PK410</v>
      </c>
      <c r="I3626" s="91" t="str">
        <f>IF(RIGHT(G3626,1)="M","M","Non-M")</f>
        <v>Non-M</v>
      </c>
      <c r="J3626" s="94" t="s">
        <v>4508</v>
      </c>
      <c r="K3626" s="93"/>
    </row>
    <row r="3627" spans="1:11" ht="15" customHeight="1">
      <c r="A3627" s="17" t="s">
        <v>4509</v>
      </c>
      <c r="B3627" s="52" t="s">
        <v>2723</v>
      </c>
      <c r="C3627" s="52" t="s">
        <v>337</v>
      </c>
      <c r="D3627" s="89" t="s">
        <v>1879</v>
      </c>
      <c r="E3627" s="52" t="s">
        <v>4498</v>
      </c>
      <c r="F3627" s="90"/>
      <c r="G3627" s="52" t="s">
        <v>1767</v>
      </c>
      <c r="H3627" s="91" t="str">
        <f>IF(RIGHT(G3627,1)="M", LEFT(G3627,LEN(G3627)-1), G3627)</f>
        <v>JS105</v>
      </c>
      <c r="I3627" s="91" t="str">
        <f>IF(RIGHT(G3627,1)="M","M","Non-M")</f>
        <v>Non-M</v>
      </c>
      <c r="J3627" s="92"/>
      <c r="K3627" s="93"/>
    </row>
    <row r="3628" spans="1:11" ht="15" customHeight="1">
      <c r="A3628" s="17" t="s">
        <v>4510</v>
      </c>
      <c r="B3628" s="52" t="s">
        <v>2723</v>
      </c>
      <c r="C3628" s="52" t="s">
        <v>337</v>
      </c>
      <c r="D3628" s="89" t="s">
        <v>1879</v>
      </c>
      <c r="E3628" s="52" t="s">
        <v>4498</v>
      </c>
      <c r="F3628" s="90"/>
      <c r="G3628" s="52" t="s">
        <v>160</v>
      </c>
      <c r="H3628" s="91" t="str">
        <f>IF(RIGHT(G3628,1)="M", LEFT(G3628,LEN(G3628)-1), G3628)</f>
        <v>JS124</v>
      </c>
      <c r="I3628" s="91" t="str">
        <f>IF(RIGHT(G3628,1)="M","M","Non-M")</f>
        <v>Non-M</v>
      </c>
      <c r="J3628" s="92"/>
      <c r="K3628" s="93"/>
    </row>
    <row r="3629" spans="1:11" ht="15" customHeight="1">
      <c r="A3629" s="17" t="s">
        <v>4511</v>
      </c>
      <c r="B3629" s="52" t="s">
        <v>2723</v>
      </c>
      <c r="C3629" s="52" t="s">
        <v>337</v>
      </c>
      <c r="D3629" s="89" t="s">
        <v>1879</v>
      </c>
      <c r="E3629" s="52" t="s">
        <v>4498</v>
      </c>
      <c r="F3629" s="90"/>
      <c r="G3629" s="52" t="s">
        <v>302</v>
      </c>
      <c r="H3629" s="91" t="str">
        <f>IF(RIGHT(G3629,1)="M", LEFT(G3629,LEN(G3629)-1), G3629)</f>
        <v>HM503</v>
      </c>
      <c r="I3629" s="91" t="str">
        <f>IF(RIGHT(G3629,1)="M","M","Non-M")</f>
        <v>Non-M</v>
      </c>
      <c r="J3629" s="92"/>
      <c r="K3629" s="93"/>
    </row>
    <row r="3630" spans="1:11" ht="15" customHeight="1">
      <c r="A3630" s="17" t="s">
        <v>4512</v>
      </c>
      <c r="B3630" s="52" t="s">
        <v>2723</v>
      </c>
      <c r="C3630" s="52" t="s">
        <v>337</v>
      </c>
      <c r="D3630" s="89" t="s">
        <v>1879</v>
      </c>
      <c r="E3630" s="52" t="s">
        <v>4513</v>
      </c>
      <c r="F3630" s="90"/>
      <c r="G3630" s="52" t="s">
        <v>1243</v>
      </c>
      <c r="H3630" s="91" t="str">
        <f>IF(RIGHT(G3630,1)="M", LEFT(G3630,LEN(G3630)-1), G3630)</f>
        <v>WB501</v>
      </c>
      <c r="I3630" s="91" t="str">
        <f>IF(RIGHT(G3630,1)="M","M","Non-M")</f>
        <v>Non-M</v>
      </c>
      <c r="J3630" s="92" t="s">
        <v>4514</v>
      </c>
      <c r="K3630" s="93"/>
    </row>
    <row r="3631" spans="1:11" ht="15" customHeight="1">
      <c r="A3631" s="17" t="s">
        <v>4515</v>
      </c>
      <c r="B3631" s="52" t="s">
        <v>2723</v>
      </c>
      <c r="C3631" s="52" t="s">
        <v>337</v>
      </c>
      <c r="D3631" s="89" t="s">
        <v>1879</v>
      </c>
      <c r="E3631" s="52" t="s">
        <v>4513</v>
      </c>
      <c r="F3631" s="90"/>
      <c r="G3631" s="52" t="s">
        <v>90</v>
      </c>
      <c r="H3631" s="91" t="str">
        <f>IF(RIGHT(G3631,1)="M", LEFT(G3631,LEN(G3631)-1), G3631)</f>
        <v>DC101</v>
      </c>
      <c r="I3631" s="91" t="str">
        <f>IF(RIGHT(G3631,1)="M","M","Non-M")</f>
        <v>Non-M</v>
      </c>
      <c r="J3631" s="92"/>
      <c r="K3631" s="93"/>
    </row>
    <row r="3632" spans="1:11" ht="15" customHeight="1">
      <c r="A3632" s="17" t="s">
        <v>4516</v>
      </c>
      <c r="B3632" s="52" t="s">
        <v>2723</v>
      </c>
      <c r="C3632" s="52" t="s">
        <v>337</v>
      </c>
      <c r="D3632" s="89" t="s">
        <v>1879</v>
      </c>
      <c r="E3632" s="52" t="s">
        <v>4513</v>
      </c>
      <c r="F3632" s="90"/>
      <c r="G3632" s="52" t="s">
        <v>123</v>
      </c>
      <c r="H3632" s="91" t="str">
        <f>IF(RIGHT(G3632,1)="M", LEFT(G3632,LEN(G3632)-1), G3632)</f>
        <v>DC202</v>
      </c>
      <c r="I3632" s="91" t="str">
        <f>IF(RIGHT(G3632,1)="M","M","Non-M")</f>
        <v>Non-M</v>
      </c>
      <c r="J3632" s="92"/>
      <c r="K3632" s="93"/>
    </row>
    <row r="3633" spans="1:11" ht="15" customHeight="1">
      <c r="A3633" s="17" t="s">
        <v>4517</v>
      </c>
      <c r="B3633" s="52" t="s">
        <v>2723</v>
      </c>
      <c r="C3633" s="52" t="s">
        <v>337</v>
      </c>
      <c r="D3633" s="89" t="s">
        <v>1879</v>
      </c>
      <c r="E3633" s="52" t="s">
        <v>4513</v>
      </c>
      <c r="F3633" s="90"/>
      <c r="G3633" s="52" t="s">
        <v>125</v>
      </c>
      <c r="H3633" s="91" t="str">
        <f>IF(RIGHT(G3633,1)="M", LEFT(G3633,LEN(G3633)-1), G3633)</f>
        <v>DC300</v>
      </c>
      <c r="I3633" s="91" t="str">
        <f>IF(RIGHT(G3633,1)="M","M","Non-M")</f>
        <v>Non-M</v>
      </c>
      <c r="J3633" s="92"/>
      <c r="K3633" s="93"/>
    </row>
    <row r="3634" spans="1:11" ht="15" customHeight="1">
      <c r="A3634" s="17" t="s">
        <v>4518</v>
      </c>
      <c r="B3634" s="52" t="s">
        <v>2723</v>
      </c>
      <c r="C3634" s="52" t="s">
        <v>337</v>
      </c>
      <c r="D3634" s="89" t="s">
        <v>1879</v>
      </c>
      <c r="E3634" s="52" t="s">
        <v>4513</v>
      </c>
      <c r="F3634" s="90"/>
      <c r="G3634" s="52" t="s">
        <v>231</v>
      </c>
      <c r="H3634" s="91" t="str">
        <f>IF(RIGHT(G3634,1)="M", LEFT(G3634,LEN(G3634)-1), G3634)</f>
        <v>DC400</v>
      </c>
      <c r="I3634" s="91" t="str">
        <f>IF(RIGHT(G3634,1)="M","M","Non-M")</f>
        <v>Non-M</v>
      </c>
      <c r="J3634" s="92"/>
      <c r="K3634" s="93"/>
    </row>
    <row r="3635" spans="1:11" ht="15" customHeight="1">
      <c r="A3635" s="17" t="s">
        <v>4519</v>
      </c>
      <c r="B3635" s="52" t="s">
        <v>2723</v>
      </c>
      <c r="C3635" s="52" t="s">
        <v>337</v>
      </c>
      <c r="D3635" s="89" t="s">
        <v>1879</v>
      </c>
      <c r="E3635" s="52" t="s">
        <v>4513</v>
      </c>
      <c r="F3635" s="90"/>
      <c r="G3635" s="52" t="s">
        <v>287</v>
      </c>
      <c r="H3635" s="91" t="str">
        <f>IF(RIGHT(G3635,1)="M", LEFT(G3635,LEN(G3635)-1), G3635)</f>
        <v>PK301</v>
      </c>
      <c r="I3635" s="91" t="str">
        <f>IF(RIGHT(G3635,1)="M","M","Non-M")</f>
        <v>M</v>
      </c>
      <c r="J3635" s="92" t="s">
        <v>2654</v>
      </c>
      <c r="K3635" s="93"/>
    </row>
    <row r="3636" spans="1:11" ht="15" customHeight="1">
      <c r="A3636" s="17" t="s">
        <v>4520</v>
      </c>
      <c r="B3636" s="52" t="s">
        <v>2723</v>
      </c>
      <c r="C3636" s="52" t="s">
        <v>337</v>
      </c>
      <c r="D3636" s="89" t="s">
        <v>1879</v>
      </c>
      <c r="E3636" s="52" t="s">
        <v>4513</v>
      </c>
      <c r="F3636" s="90"/>
      <c r="G3636" s="52" t="s">
        <v>1805</v>
      </c>
      <c r="H3636" s="91" t="str">
        <f>IF(RIGHT(G3636,1)="M", LEFT(G3636,LEN(G3636)-1), G3636)</f>
        <v>PB214</v>
      </c>
      <c r="I3636" s="91" t="str">
        <f>IF(RIGHT(G3636,1)="M","M","Non-M")</f>
        <v>Non-M</v>
      </c>
      <c r="J3636" s="92"/>
      <c r="K3636" s="93"/>
    </row>
    <row r="3637" spans="1:11" ht="15" customHeight="1">
      <c r="A3637" s="17" t="s">
        <v>4521</v>
      </c>
      <c r="B3637" s="52" t="s">
        <v>2723</v>
      </c>
      <c r="C3637" s="52" t="s">
        <v>337</v>
      </c>
      <c r="D3637" s="89" t="s">
        <v>1879</v>
      </c>
      <c r="E3637" s="52" t="s">
        <v>4513</v>
      </c>
      <c r="F3637" s="90"/>
      <c r="G3637" s="52" t="s">
        <v>2100</v>
      </c>
      <c r="H3637" s="91" t="str">
        <f>IF(RIGHT(G3637,1)="M", LEFT(G3637,LEN(G3637)-1), G3637)</f>
        <v>JS117</v>
      </c>
      <c r="I3637" s="91" t="str">
        <f>IF(RIGHT(G3637,1)="M","M","Non-M")</f>
        <v>Non-M</v>
      </c>
      <c r="J3637" s="92" t="s">
        <v>1984</v>
      </c>
      <c r="K3637" s="93"/>
    </row>
    <row r="3638" spans="1:11" ht="15" customHeight="1">
      <c r="A3638" s="17" t="s">
        <v>4522</v>
      </c>
      <c r="B3638" s="52" t="s">
        <v>2723</v>
      </c>
      <c r="C3638" s="52" t="s">
        <v>337</v>
      </c>
      <c r="D3638" s="89" t="s">
        <v>1879</v>
      </c>
      <c r="E3638" s="52" t="s">
        <v>4513</v>
      </c>
      <c r="F3638" s="90"/>
      <c r="G3638" s="52" t="s">
        <v>1767</v>
      </c>
      <c r="H3638" s="91" t="str">
        <f>IF(RIGHT(G3638,1)="M", LEFT(G3638,LEN(G3638)-1), G3638)</f>
        <v>JS105</v>
      </c>
      <c r="I3638" s="91" t="str">
        <f>IF(RIGHT(G3638,1)="M","M","Non-M")</f>
        <v>Non-M</v>
      </c>
      <c r="J3638" s="92"/>
      <c r="K3638" s="93"/>
    </row>
    <row r="3639" spans="1:11" ht="15" customHeight="1">
      <c r="A3639" s="17" t="s">
        <v>4523</v>
      </c>
      <c r="B3639" s="52" t="s">
        <v>2723</v>
      </c>
      <c r="C3639" s="52" t="s">
        <v>337</v>
      </c>
      <c r="D3639" s="89" t="s">
        <v>1879</v>
      </c>
      <c r="E3639" s="52" t="s">
        <v>4513</v>
      </c>
      <c r="F3639" s="90"/>
      <c r="G3639" s="52" t="s">
        <v>22</v>
      </c>
      <c r="H3639" s="91" t="str">
        <f>IF(RIGHT(G3639,1)="M", LEFT(G3639,LEN(G3639)-1), G3639)</f>
        <v>HM309</v>
      </c>
      <c r="I3639" s="91" t="str">
        <f>IF(RIGHT(G3639,1)="M","M","Non-M")</f>
        <v>Non-M</v>
      </c>
      <c r="J3639" s="92" t="s">
        <v>4524</v>
      </c>
      <c r="K3639" s="93"/>
    </row>
    <row r="3640" spans="1:11" ht="15" customHeight="1">
      <c r="A3640" s="17" t="s">
        <v>4525</v>
      </c>
      <c r="B3640" s="52" t="s">
        <v>2723</v>
      </c>
      <c r="C3640" s="52" t="s">
        <v>337</v>
      </c>
      <c r="D3640" s="89" t="s">
        <v>1879</v>
      </c>
      <c r="E3640" s="18" t="s">
        <v>3959</v>
      </c>
      <c r="F3640" s="20"/>
      <c r="G3640" s="18" t="s">
        <v>677</v>
      </c>
      <c r="H3640" s="23" t="str">
        <f>IF(RIGHT(G3640,1)="M", LEFT(G3640,LEN(G3640)-1), G3640)</f>
        <v>WB501</v>
      </c>
      <c r="I3640" s="23" t="str">
        <f>IF(RIGHT(G3640,1)="M","M","Non-M")</f>
        <v>M</v>
      </c>
      <c r="J3640" s="51" t="s">
        <v>1927</v>
      </c>
      <c r="K3640" s="87"/>
    </row>
    <row r="3641" spans="1:11" ht="15" customHeight="1">
      <c r="A3641" s="17" t="s">
        <v>4526</v>
      </c>
      <c r="B3641" s="52" t="s">
        <v>2723</v>
      </c>
      <c r="C3641" s="52" t="s">
        <v>337</v>
      </c>
      <c r="D3641" s="89" t="s">
        <v>1879</v>
      </c>
      <c r="E3641" s="18" t="s">
        <v>3959</v>
      </c>
      <c r="F3641" s="20"/>
      <c r="G3641" s="18" t="s">
        <v>90</v>
      </c>
      <c r="H3641" s="23" t="str">
        <f>IF(RIGHT(G3641,1)="M", LEFT(G3641,LEN(G3641)-1), G3641)</f>
        <v>DC101</v>
      </c>
      <c r="I3641" s="23" t="str">
        <f>IF(RIGHT(G3641,1)="M","M","Non-M")</f>
        <v>Non-M</v>
      </c>
      <c r="J3641" s="51"/>
      <c r="K3641" s="87"/>
    </row>
    <row r="3642" spans="1:11" ht="15" customHeight="1">
      <c r="A3642" s="17" t="s">
        <v>4527</v>
      </c>
      <c r="B3642" s="52" t="s">
        <v>2723</v>
      </c>
      <c r="C3642" s="52" t="s">
        <v>337</v>
      </c>
      <c r="D3642" s="89" t="s">
        <v>1879</v>
      </c>
      <c r="E3642" s="18" t="s">
        <v>3959</v>
      </c>
      <c r="F3642" s="20"/>
      <c r="G3642" s="18" t="s">
        <v>123</v>
      </c>
      <c r="H3642" s="23" t="str">
        <f>IF(RIGHT(G3642,1)="M", LEFT(G3642,LEN(G3642)-1), G3642)</f>
        <v>DC202</v>
      </c>
      <c r="I3642" s="23" t="str">
        <f>IF(RIGHT(G3642,1)="M","M","Non-M")</f>
        <v>Non-M</v>
      </c>
      <c r="J3642" s="51"/>
      <c r="K3642" s="87"/>
    </row>
    <row r="3643" spans="1:11" ht="15" customHeight="1">
      <c r="A3643" s="17" t="s">
        <v>4528</v>
      </c>
      <c r="B3643" s="52" t="s">
        <v>2723</v>
      </c>
      <c r="C3643" s="52" t="s">
        <v>337</v>
      </c>
      <c r="D3643" s="89" t="s">
        <v>1879</v>
      </c>
      <c r="E3643" s="18" t="s">
        <v>3959</v>
      </c>
      <c r="F3643" s="20"/>
      <c r="G3643" s="18" t="s">
        <v>125</v>
      </c>
      <c r="H3643" s="23" t="str">
        <f>IF(RIGHT(G3643,1)="M", LEFT(G3643,LEN(G3643)-1), G3643)</f>
        <v>DC300</v>
      </c>
      <c r="I3643" s="23" t="str">
        <f>IF(RIGHT(G3643,1)="M","M","Non-M")</f>
        <v>Non-M</v>
      </c>
      <c r="J3643" s="51"/>
      <c r="K3643" s="87"/>
    </row>
    <row r="3644" spans="1:11" ht="15" customHeight="1">
      <c r="A3644" s="17" t="s">
        <v>4529</v>
      </c>
      <c r="B3644" s="52" t="s">
        <v>2723</v>
      </c>
      <c r="C3644" s="52" t="s">
        <v>337</v>
      </c>
      <c r="D3644" s="89" t="s">
        <v>1879</v>
      </c>
      <c r="E3644" s="18" t="s">
        <v>3959</v>
      </c>
      <c r="F3644" s="20"/>
      <c r="G3644" s="18" t="s">
        <v>231</v>
      </c>
      <c r="H3644" s="23" t="str">
        <f>IF(RIGHT(G3644,1)="M", LEFT(G3644,LEN(G3644)-1), G3644)</f>
        <v>DC400</v>
      </c>
      <c r="I3644" s="23" t="str">
        <f>IF(RIGHT(G3644,1)="M","M","Non-M")</f>
        <v>Non-M</v>
      </c>
      <c r="J3644" s="51"/>
      <c r="K3644" s="87"/>
    </row>
    <row r="3645" spans="1:11" ht="15" customHeight="1">
      <c r="A3645" s="17" t="s">
        <v>4530</v>
      </c>
      <c r="B3645" s="52" t="s">
        <v>2723</v>
      </c>
      <c r="C3645" s="52" t="s">
        <v>337</v>
      </c>
      <c r="D3645" s="89" t="s">
        <v>1879</v>
      </c>
      <c r="E3645" s="18" t="s">
        <v>3959</v>
      </c>
      <c r="F3645" s="20"/>
      <c r="G3645" s="18" t="s">
        <v>128</v>
      </c>
      <c r="H3645" s="23" t="str">
        <f>IF(RIGHT(G3645,1)="M", LEFT(G3645,LEN(G3645)-1), G3645)</f>
        <v>PK201</v>
      </c>
      <c r="I3645" s="23" t="str">
        <f>IF(RIGHT(G3645,1)="M","M","Non-M")</f>
        <v>Non-M</v>
      </c>
      <c r="J3645" s="51"/>
      <c r="K3645" s="87"/>
    </row>
    <row r="3646" spans="1:11" ht="15" customHeight="1">
      <c r="A3646" s="17" t="s">
        <v>4531</v>
      </c>
      <c r="B3646" s="52" t="s">
        <v>2723</v>
      </c>
      <c r="C3646" s="52" t="s">
        <v>337</v>
      </c>
      <c r="D3646" s="89" t="s">
        <v>1879</v>
      </c>
      <c r="E3646" s="18" t="s">
        <v>3959</v>
      </c>
      <c r="F3646" s="20"/>
      <c r="G3646" s="18" t="s">
        <v>234</v>
      </c>
      <c r="H3646" s="23" t="str">
        <f>IF(RIGHT(G3646,1)="M", LEFT(G3646,LEN(G3646)-1), G3646)</f>
        <v>PB204</v>
      </c>
      <c r="I3646" s="23" t="str">
        <f>IF(RIGHT(G3646,1)="M","M","Non-M")</f>
        <v>Non-M</v>
      </c>
      <c r="J3646" s="51"/>
      <c r="K3646" s="87"/>
    </row>
    <row r="3647" spans="1:11" ht="15" customHeight="1">
      <c r="A3647" s="17" t="s">
        <v>4532</v>
      </c>
      <c r="B3647" s="52" t="s">
        <v>2723</v>
      </c>
      <c r="C3647" s="52" t="s">
        <v>337</v>
      </c>
      <c r="D3647" s="89" t="s">
        <v>1879</v>
      </c>
      <c r="E3647" s="18" t="s">
        <v>3959</v>
      </c>
      <c r="F3647" s="20"/>
      <c r="G3647" s="18" t="s">
        <v>160</v>
      </c>
      <c r="H3647" s="23" t="str">
        <f>IF(RIGHT(G3647,1)="M", LEFT(G3647,LEN(G3647)-1), G3647)</f>
        <v>JS124</v>
      </c>
      <c r="I3647" s="23" t="str">
        <f>IF(RIGHT(G3647,1)="M","M","Non-M")</f>
        <v>Non-M</v>
      </c>
      <c r="J3647" s="51"/>
      <c r="K3647" s="87"/>
    </row>
    <row r="3648" spans="1:11" ht="15" customHeight="1">
      <c r="A3648" s="17" t="s">
        <v>4533</v>
      </c>
      <c r="B3648" s="52" t="s">
        <v>2723</v>
      </c>
      <c r="C3648" s="52" t="s">
        <v>337</v>
      </c>
      <c r="D3648" s="89" t="s">
        <v>1879</v>
      </c>
      <c r="E3648" s="18" t="s">
        <v>3959</v>
      </c>
      <c r="F3648" s="20"/>
      <c r="G3648" s="18" t="s">
        <v>1767</v>
      </c>
      <c r="H3648" s="23" t="str">
        <f>IF(RIGHT(G3648,1)="M", LEFT(G3648,LEN(G3648)-1), G3648)</f>
        <v>JS105</v>
      </c>
      <c r="I3648" s="23" t="str">
        <f>IF(RIGHT(G3648,1)="M","M","Non-M")</f>
        <v>Non-M</v>
      </c>
      <c r="J3648" s="51"/>
      <c r="K3648" s="87"/>
    </row>
    <row r="3649" spans="1:11" ht="15" customHeight="1">
      <c r="A3649" s="17" t="s">
        <v>4534</v>
      </c>
      <c r="B3649" s="52" t="s">
        <v>2723</v>
      </c>
      <c r="C3649" s="52" t="s">
        <v>337</v>
      </c>
      <c r="D3649" s="89" t="s">
        <v>1879</v>
      </c>
      <c r="E3649" s="18" t="s">
        <v>3959</v>
      </c>
      <c r="F3649" s="20"/>
      <c r="G3649" s="18" t="s">
        <v>1780</v>
      </c>
      <c r="H3649" s="23" t="str">
        <f>IF(RIGHT(G3649,1)="M", LEFT(G3649,LEN(G3649)-1), G3649)</f>
        <v>JS400</v>
      </c>
      <c r="I3649" s="23" t="str">
        <f>IF(RIGHT(G3649,1)="M","M","Non-M")</f>
        <v>Non-M</v>
      </c>
      <c r="J3649" s="51"/>
      <c r="K3649" s="87"/>
    </row>
    <row r="3650" spans="1:11" ht="15" customHeight="1">
      <c r="A3650" s="17" t="s">
        <v>4535</v>
      </c>
      <c r="B3650" s="52" t="s">
        <v>2723</v>
      </c>
      <c r="C3650" s="52" t="s">
        <v>337</v>
      </c>
      <c r="D3650" s="89" t="s">
        <v>1879</v>
      </c>
      <c r="E3650" s="18" t="s">
        <v>3959</v>
      </c>
      <c r="F3650" s="20"/>
      <c r="G3650" s="18" t="s">
        <v>236</v>
      </c>
      <c r="H3650" s="23" t="str">
        <f>IF(RIGHT(G3650,1)="M", LEFT(G3650,LEN(G3650)-1), G3650)</f>
        <v>HM504</v>
      </c>
      <c r="I3650" s="23" t="str">
        <f>IF(RIGHT(G3650,1)="M","M","Non-M")</f>
        <v>Non-M</v>
      </c>
      <c r="J3650" s="51" t="s">
        <v>4536</v>
      </c>
      <c r="K3650" s="87"/>
    </row>
    <row r="3651" spans="1:11" ht="15" customHeight="1">
      <c r="A3651" s="17" t="s">
        <v>4537</v>
      </c>
      <c r="B3651" s="52" t="s">
        <v>2723</v>
      </c>
      <c r="C3651" s="52" t="s">
        <v>337</v>
      </c>
      <c r="D3651" s="89" t="s">
        <v>1879</v>
      </c>
      <c r="E3651" s="18" t="s">
        <v>3790</v>
      </c>
      <c r="F3651" s="20"/>
      <c r="G3651" s="18" t="s">
        <v>1692</v>
      </c>
      <c r="H3651" s="23" t="str">
        <f>IF(RIGHT(G3651,1)="M", LEFT(G3651,LEN(G3651)-1), G3651)</f>
        <v>WB203</v>
      </c>
      <c r="I3651" s="23" t="str">
        <f>IF(RIGHT(G3651,1)="M","M","Non-M")</f>
        <v>Non-M</v>
      </c>
      <c r="J3651" s="51"/>
      <c r="K3651" s="87"/>
    </row>
    <row r="3652" spans="1:11" ht="15" customHeight="1">
      <c r="A3652" s="17" t="s">
        <v>4538</v>
      </c>
      <c r="B3652" s="52" t="s">
        <v>2723</v>
      </c>
      <c r="C3652" s="52" t="s">
        <v>337</v>
      </c>
      <c r="D3652" s="89" t="s">
        <v>1879</v>
      </c>
      <c r="E3652" s="18" t="s">
        <v>3790</v>
      </c>
      <c r="F3652" s="20"/>
      <c r="G3652" s="18" t="s">
        <v>90</v>
      </c>
      <c r="H3652" s="23" t="str">
        <f>IF(RIGHT(G3652,1)="M", LEFT(G3652,LEN(G3652)-1), G3652)</f>
        <v>DC101</v>
      </c>
      <c r="I3652" s="23" t="str">
        <f>IF(RIGHT(G3652,1)="M","M","Non-M")</f>
        <v>Non-M</v>
      </c>
      <c r="J3652" s="51"/>
      <c r="K3652" s="87"/>
    </row>
    <row r="3653" spans="1:11" ht="15" customHeight="1">
      <c r="A3653" s="17" t="s">
        <v>4539</v>
      </c>
      <c r="B3653" s="52" t="s">
        <v>2723</v>
      </c>
      <c r="C3653" s="52" t="s">
        <v>337</v>
      </c>
      <c r="D3653" s="89" t="s">
        <v>1879</v>
      </c>
      <c r="E3653" s="18" t="s">
        <v>3790</v>
      </c>
      <c r="F3653" s="20"/>
      <c r="G3653" s="18" t="s">
        <v>123</v>
      </c>
      <c r="H3653" s="23" t="str">
        <f>IF(RIGHT(G3653,1)="M", LEFT(G3653,LEN(G3653)-1), G3653)</f>
        <v>DC202</v>
      </c>
      <c r="I3653" s="23" t="str">
        <f>IF(RIGHT(G3653,1)="M","M","Non-M")</f>
        <v>Non-M</v>
      </c>
      <c r="J3653" s="51"/>
      <c r="K3653" s="87"/>
    </row>
    <row r="3654" spans="1:11" ht="15" customHeight="1">
      <c r="A3654" s="17" t="s">
        <v>4540</v>
      </c>
      <c r="B3654" s="52" t="s">
        <v>2723</v>
      </c>
      <c r="C3654" s="52" t="s">
        <v>337</v>
      </c>
      <c r="D3654" s="89" t="s">
        <v>1879</v>
      </c>
      <c r="E3654" s="18" t="s">
        <v>3790</v>
      </c>
      <c r="F3654" s="20"/>
      <c r="G3654" s="18" t="s">
        <v>125</v>
      </c>
      <c r="H3654" s="23" t="str">
        <f>IF(RIGHT(G3654,1)="M", LEFT(G3654,LEN(G3654)-1), G3654)</f>
        <v>DC300</v>
      </c>
      <c r="I3654" s="23" t="str">
        <f>IF(RIGHT(G3654,1)="M","M","Non-M")</f>
        <v>Non-M</v>
      </c>
      <c r="J3654" s="51"/>
      <c r="K3654" s="87"/>
    </row>
    <row r="3655" spans="1:11" ht="15" customHeight="1">
      <c r="A3655" s="17" t="s">
        <v>4541</v>
      </c>
      <c r="B3655" s="52" t="s">
        <v>2723</v>
      </c>
      <c r="C3655" s="52" t="s">
        <v>337</v>
      </c>
      <c r="D3655" s="89" t="s">
        <v>1879</v>
      </c>
      <c r="E3655" s="18" t="s">
        <v>3790</v>
      </c>
      <c r="F3655" s="20"/>
      <c r="G3655" s="18" t="s">
        <v>231</v>
      </c>
      <c r="H3655" s="23" t="str">
        <f>IF(RIGHT(G3655,1)="M", LEFT(G3655,LEN(G3655)-1), G3655)</f>
        <v>DC400</v>
      </c>
      <c r="I3655" s="23" t="str">
        <f>IF(RIGHT(G3655,1)="M","M","Non-M")</f>
        <v>Non-M</v>
      </c>
      <c r="J3655" s="51"/>
      <c r="K3655" s="87"/>
    </row>
    <row r="3656" spans="1:11" ht="15" customHeight="1">
      <c r="A3656" s="17" t="s">
        <v>4542</v>
      </c>
      <c r="B3656" s="52" t="s">
        <v>2723</v>
      </c>
      <c r="C3656" s="52" t="s">
        <v>337</v>
      </c>
      <c r="D3656" s="89" t="s">
        <v>1879</v>
      </c>
      <c r="E3656" s="18" t="s">
        <v>3790</v>
      </c>
      <c r="F3656" s="20"/>
      <c r="G3656" s="18" t="s">
        <v>128</v>
      </c>
      <c r="H3656" s="23" t="str">
        <f>IF(RIGHT(G3656,1)="M", LEFT(G3656,LEN(G3656)-1), G3656)</f>
        <v>PK201</v>
      </c>
      <c r="I3656" s="23" t="str">
        <f>IF(RIGHT(G3656,1)="M","M","Non-M")</f>
        <v>Non-M</v>
      </c>
      <c r="J3656" s="51"/>
      <c r="K3656" s="87"/>
    </row>
    <row r="3657" spans="1:11" ht="15" customHeight="1">
      <c r="A3657" s="17" t="s">
        <v>4543</v>
      </c>
      <c r="B3657" s="52" t="s">
        <v>2723</v>
      </c>
      <c r="C3657" s="52" t="s">
        <v>337</v>
      </c>
      <c r="D3657" s="89" t="s">
        <v>1879</v>
      </c>
      <c r="E3657" s="18" t="s">
        <v>3790</v>
      </c>
      <c r="F3657" s="20"/>
      <c r="G3657" s="18" t="s">
        <v>1805</v>
      </c>
      <c r="H3657" s="23" t="str">
        <f>IF(RIGHT(G3657,1)="M", LEFT(G3657,LEN(G3657)-1), G3657)</f>
        <v>PB214</v>
      </c>
      <c r="I3657" s="23" t="str">
        <f>IF(RIGHT(G3657,1)="M","M","Non-M")</f>
        <v>Non-M</v>
      </c>
      <c r="J3657" s="51"/>
      <c r="K3657" s="87"/>
    </row>
    <row r="3658" spans="1:11" ht="15" customHeight="1">
      <c r="A3658" s="17" t="s">
        <v>4544</v>
      </c>
      <c r="B3658" s="52" t="s">
        <v>2723</v>
      </c>
      <c r="C3658" s="52" t="s">
        <v>337</v>
      </c>
      <c r="D3658" s="89" t="s">
        <v>1879</v>
      </c>
      <c r="E3658" s="18" t="s">
        <v>3790</v>
      </c>
      <c r="F3658" s="20"/>
      <c r="G3658" s="18" t="s">
        <v>1767</v>
      </c>
      <c r="H3658" s="23" t="str">
        <f>IF(RIGHT(G3658,1)="M", LEFT(G3658,LEN(G3658)-1), G3658)</f>
        <v>JS105</v>
      </c>
      <c r="I3658" s="23" t="str">
        <f>IF(RIGHT(G3658,1)="M","M","Non-M")</f>
        <v>Non-M</v>
      </c>
      <c r="J3658" s="51"/>
      <c r="K3658" s="87"/>
    </row>
    <row r="3659" spans="1:11" ht="15" customHeight="1">
      <c r="A3659" s="17" t="s">
        <v>4545</v>
      </c>
      <c r="B3659" s="52" t="s">
        <v>2723</v>
      </c>
      <c r="C3659" s="52" t="s">
        <v>337</v>
      </c>
      <c r="D3659" s="89" t="s">
        <v>1879</v>
      </c>
      <c r="E3659" s="18" t="s">
        <v>3790</v>
      </c>
      <c r="F3659" s="20"/>
      <c r="G3659" s="18" t="s">
        <v>160</v>
      </c>
      <c r="H3659" s="23" t="str">
        <f>IF(RIGHT(G3659,1)="M", LEFT(G3659,LEN(G3659)-1), G3659)</f>
        <v>JS124</v>
      </c>
      <c r="I3659" s="23" t="str">
        <f>IF(RIGHT(G3659,1)="M","M","Non-M")</f>
        <v>Non-M</v>
      </c>
      <c r="J3659" s="51"/>
      <c r="K3659" s="87"/>
    </row>
    <row r="3660" spans="1:11" ht="15" customHeight="1">
      <c r="A3660" s="17" t="s">
        <v>4546</v>
      </c>
      <c r="B3660" s="52" t="s">
        <v>2723</v>
      </c>
      <c r="C3660" s="52" t="s">
        <v>337</v>
      </c>
      <c r="D3660" s="89" t="s">
        <v>1879</v>
      </c>
      <c r="E3660" s="18" t="s">
        <v>3790</v>
      </c>
      <c r="F3660" s="20"/>
      <c r="G3660" s="18" t="s">
        <v>302</v>
      </c>
      <c r="H3660" s="23" t="str">
        <f>IF(RIGHT(G3660,1)="M", LEFT(G3660,LEN(G3660)-1), G3660)</f>
        <v>HM503</v>
      </c>
      <c r="I3660" s="23" t="str">
        <f>IF(RIGHT(G3660,1)="M","M","Non-M")</f>
        <v>Non-M</v>
      </c>
      <c r="J3660" s="51"/>
      <c r="K3660" s="87"/>
    </row>
    <row r="3661" spans="1:11" ht="15" customHeight="1">
      <c r="A3661" s="17" t="s">
        <v>4547</v>
      </c>
      <c r="B3661" s="52" t="s">
        <v>2723</v>
      </c>
      <c r="C3661" s="52" t="s">
        <v>337</v>
      </c>
      <c r="D3661" s="89" t="s">
        <v>1879</v>
      </c>
      <c r="E3661" s="18" t="s">
        <v>4548</v>
      </c>
      <c r="F3661" s="20"/>
      <c r="G3661" s="18" t="s">
        <v>4549</v>
      </c>
      <c r="H3661" s="23" t="str">
        <f>IF(RIGHT(G3661,1)="M", LEFT(G3661,LEN(G3661)-1), G3661)</f>
        <v>HD105</v>
      </c>
      <c r="I3661" s="23" t="str">
        <f>IF(RIGHT(G3661,1)="M","M","Non-M")</f>
        <v>M</v>
      </c>
      <c r="J3661" s="51" t="s">
        <v>4550</v>
      </c>
      <c r="K3661" s="87"/>
    </row>
    <row r="3662" spans="1:11" ht="15" customHeight="1">
      <c r="A3662" s="17" t="s">
        <v>4551</v>
      </c>
      <c r="B3662" s="52" t="s">
        <v>2723</v>
      </c>
      <c r="C3662" s="52" t="s">
        <v>337</v>
      </c>
      <c r="D3662" s="89" t="s">
        <v>1879</v>
      </c>
      <c r="E3662" s="18" t="s">
        <v>4548</v>
      </c>
      <c r="F3662" s="20"/>
      <c r="G3662" s="18" t="s">
        <v>430</v>
      </c>
      <c r="H3662" s="23" t="str">
        <f>IF(RIGHT(G3662,1)="M", LEFT(G3662,LEN(G3662)-1), G3662)</f>
        <v>ZP101</v>
      </c>
      <c r="I3662" s="23" t="str">
        <f>IF(RIGHT(G3662,1)="M","M","Non-M")</f>
        <v>Non-M</v>
      </c>
      <c r="J3662" s="51" t="s">
        <v>4552</v>
      </c>
      <c r="K3662" s="87"/>
    </row>
    <row r="3663" spans="1:11" ht="15" customHeight="1">
      <c r="A3663" s="17" t="s">
        <v>4553</v>
      </c>
      <c r="B3663" s="52" t="s">
        <v>2723</v>
      </c>
      <c r="C3663" s="52" t="s">
        <v>337</v>
      </c>
      <c r="D3663" s="89" t="s">
        <v>1879</v>
      </c>
      <c r="E3663" s="18" t="s">
        <v>4548</v>
      </c>
      <c r="F3663" s="20"/>
      <c r="G3663" s="18" t="s">
        <v>426</v>
      </c>
      <c r="H3663" s="23" t="str">
        <f>IF(RIGHT(G3663,1)="M", LEFT(G3663,LEN(G3663)-1), G3663)</f>
        <v>NK510</v>
      </c>
      <c r="I3663" s="23" t="str">
        <f>IF(RIGHT(G3663,1)="M","M","Non-M")</f>
        <v>Non-M</v>
      </c>
      <c r="J3663" s="51"/>
      <c r="K3663" s="87"/>
    </row>
    <row r="3664" spans="1:11" ht="15" customHeight="1">
      <c r="A3664" s="17" t="s">
        <v>4554</v>
      </c>
      <c r="B3664" s="52" t="s">
        <v>2723</v>
      </c>
      <c r="C3664" s="52" t="s">
        <v>337</v>
      </c>
      <c r="D3664" s="89" t="s">
        <v>1879</v>
      </c>
      <c r="E3664" s="18" t="s">
        <v>4548</v>
      </c>
      <c r="F3664" s="20"/>
      <c r="G3664" s="18" t="s">
        <v>1767</v>
      </c>
      <c r="H3664" s="23" t="str">
        <f>IF(RIGHT(G3664,1)="M", LEFT(G3664,LEN(G3664)-1), G3664)</f>
        <v>JS105</v>
      </c>
      <c r="I3664" s="23" t="str">
        <f>IF(RIGHT(G3664,1)="M","M","Non-M")</f>
        <v>Non-M</v>
      </c>
      <c r="J3664" s="51"/>
      <c r="K3664" s="87"/>
    </row>
    <row r="3665" spans="1:11" ht="15" customHeight="1">
      <c r="A3665" s="17" t="s">
        <v>4555</v>
      </c>
      <c r="B3665" s="52" t="s">
        <v>2723</v>
      </c>
      <c r="C3665" s="52" t="s">
        <v>337</v>
      </c>
      <c r="D3665" s="89" t="s">
        <v>1879</v>
      </c>
      <c r="E3665" s="18" t="s">
        <v>4548</v>
      </c>
      <c r="F3665" s="20"/>
      <c r="G3665" s="18" t="s">
        <v>1725</v>
      </c>
      <c r="H3665" s="23" t="str">
        <f>IF(RIGHT(G3665,1)="M", LEFT(G3665,LEN(G3665)-1), G3665)</f>
        <v>JS118</v>
      </c>
      <c r="I3665" s="23" t="str">
        <f>IF(RIGHT(G3665,1)="M","M","Non-M")</f>
        <v>Non-M</v>
      </c>
      <c r="J3665" s="51"/>
      <c r="K3665" s="87"/>
    </row>
    <row r="3666" spans="1:11" ht="15" customHeight="1">
      <c r="A3666" s="17" t="s">
        <v>4556</v>
      </c>
      <c r="B3666" s="52" t="s">
        <v>2723</v>
      </c>
      <c r="C3666" s="52" t="s">
        <v>337</v>
      </c>
      <c r="D3666" s="89" t="s">
        <v>1879</v>
      </c>
      <c r="E3666" s="18" t="s">
        <v>4548</v>
      </c>
      <c r="F3666" s="20"/>
      <c r="G3666" s="18" t="s">
        <v>428</v>
      </c>
      <c r="H3666" s="23" t="str">
        <f>IF(RIGHT(G3666,1)="M", LEFT(G3666,LEN(G3666)-1), G3666)</f>
        <v>PK208</v>
      </c>
      <c r="I3666" s="23" t="str">
        <f>IF(RIGHT(G3666,1)="M","M","Non-M")</f>
        <v>Non-M</v>
      </c>
      <c r="J3666" s="51"/>
      <c r="K3666" s="87"/>
    </row>
    <row r="3667" spans="1:11" ht="15" customHeight="1">
      <c r="A3667" s="17" t="s">
        <v>4557</v>
      </c>
      <c r="B3667" s="52" t="s">
        <v>2723</v>
      </c>
      <c r="C3667" s="52" t="s">
        <v>337</v>
      </c>
      <c r="D3667" s="89" t="s">
        <v>1879</v>
      </c>
      <c r="E3667" s="18" t="s">
        <v>4548</v>
      </c>
      <c r="F3667" s="20"/>
      <c r="G3667" s="18" t="s">
        <v>2091</v>
      </c>
      <c r="H3667" s="23" t="str">
        <f>IF(RIGHT(G3667,1)="M", LEFT(G3667,LEN(G3667)-1), G3667)</f>
        <v>PB206</v>
      </c>
      <c r="I3667" s="23" t="str">
        <f>IF(RIGHT(G3667,1)="M","M","Non-M")</f>
        <v>Non-M</v>
      </c>
      <c r="J3667" s="51"/>
      <c r="K3667" s="87"/>
    </row>
    <row r="3668" spans="1:11" ht="15" customHeight="1">
      <c r="A3668" s="17" t="s">
        <v>4558</v>
      </c>
      <c r="B3668" s="52" t="s">
        <v>2723</v>
      </c>
      <c r="C3668" s="52" t="s">
        <v>337</v>
      </c>
      <c r="D3668" s="89" t="s">
        <v>1879</v>
      </c>
      <c r="E3668" s="18" t="s">
        <v>4548</v>
      </c>
      <c r="F3668" s="20"/>
      <c r="G3668" s="18" t="s">
        <v>100</v>
      </c>
      <c r="H3668" s="23" t="str">
        <f>IF(RIGHT(G3668,1)="M", LEFT(G3668,LEN(G3668)-1), G3668)</f>
        <v>HM500</v>
      </c>
      <c r="I3668" s="23" t="str">
        <f>IF(RIGHT(G3668,1)="M","M","Non-M")</f>
        <v>Non-M</v>
      </c>
      <c r="J3668" s="51"/>
      <c r="K3668" s="87"/>
    </row>
    <row r="3669" spans="1:11" ht="15" customHeight="1">
      <c r="A3669" s="17" t="s">
        <v>4559</v>
      </c>
      <c r="B3669" s="52" t="s">
        <v>2723</v>
      </c>
      <c r="C3669" s="52" t="s">
        <v>337</v>
      </c>
      <c r="D3669" s="89" t="s">
        <v>1879</v>
      </c>
      <c r="E3669" s="18" t="s">
        <v>4548</v>
      </c>
      <c r="F3669" s="20"/>
      <c r="G3669" s="18" t="s">
        <v>236</v>
      </c>
      <c r="H3669" s="23" t="str">
        <f>IF(RIGHT(G3669,1)="M", LEFT(G3669,LEN(G3669)-1), G3669)</f>
        <v>HM504</v>
      </c>
      <c r="I3669" s="23" t="str">
        <f>IF(RIGHT(G3669,1)="M","M","Non-M")</f>
        <v>Non-M</v>
      </c>
      <c r="J3669" s="51"/>
      <c r="K3669" s="87"/>
    </row>
    <row r="3670" spans="1:11" ht="15" customHeight="1">
      <c r="A3670" s="17" t="s">
        <v>4560</v>
      </c>
      <c r="B3670" s="18" t="s">
        <v>2723</v>
      </c>
      <c r="C3670" s="18" t="s">
        <v>2052</v>
      </c>
      <c r="D3670" s="89" t="s">
        <v>1879</v>
      </c>
      <c r="E3670" s="18" t="s">
        <v>2780</v>
      </c>
      <c r="F3670" s="20"/>
      <c r="G3670" s="18" t="s">
        <v>2444</v>
      </c>
      <c r="H3670" s="23" t="str">
        <f>IF(RIGHT(G3670,1)="M", LEFT(G3670,LEN(G3670)-1), G3670)</f>
        <v>HD106</v>
      </c>
      <c r="I3670" s="23" t="str">
        <f>IF(RIGHT(G3670,1)="M","M","Non-M")</f>
        <v>M</v>
      </c>
      <c r="J3670" s="51" t="s">
        <v>4561</v>
      </c>
      <c r="K3670" s="87"/>
    </row>
    <row r="3671" spans="1:11" ht="15" customHeight="1">
      <c r="A3671" s="17" t="s">
        <v>4562</v>
      </c>
      <c r="B3671" s="18" t="s">
        <v>2723</v>
      </c>
      <c r="C3671" s="18" t="s">
        <v>2052</v>
      </c>
      <c r="D3671" s="89" t="s">
        <v>1879</v>
      </c>
      <c r="E3671" s="18" t="s">
        <v>2780</v>
      </c>
      <c r="F3671" s="20"/>
      <c r="G3671" s="18" t="s">
        <v>2037</v>
      </c>
      <c r="H3671" s="23" t="str">
        <f>IF(RIGHT(G3671,1)="M", LEFT(G3671,LEN(G3671)-1), G3671)</f>
        <v>LP104</v>
      </c>
      <c r="I3671" s="23" t="str">
        <f>IF(RIGHT(G3671,1)="M","M","Non-M")</f>
        <v>Non-M</v>
      </c>
      <c r="J3671" s="51"/>
      <c r="K3671" s="87"/>
    </row>
    <row r="3672" spans="1:11" ht="15" customHeight="1">
      <c r="A3672" s="17" t="s">
        <v>4563</v>
      </c>
      <c r="B3672" s="18" t="s">
        <v>2723</v>
      </c>
      <c r="C3672" s="18" t="s">
        <v>2052</v>
      </c>
      <c r="D3672" s="89" t="s">
        <v>1879</v>
      </c>
      <c r="E3672" s="18" t="s">
        <v>2780</v>
      </c>
      <c r="F3672" s="20"/>
      <c r="G3672" s="18" t="s">
        <v>4564</v>
      </c>
      <c r="H3672" s="23" t="str">
        <f>IF(RIGHT(G3672,1)="M", LEFT(G3672,LEN(G3672)-1), G3672)</f>
        <v>NK511</v>
      </c>
      <c r="I3672" s="23" t="str">
        <f>IF(RIGHT(G3672,1)="M","M","Non-M")</f>
        <v>Non-M</v>
      </c>
      <c r="J3672" s="51"/>
      <c r="K3672" s="87"/>
    </row>
    <row r="3673" spans="1:11" ht="15" customHeight="1">
      <c r="A3673" s="17" t="s">
        <v>4565</v>
      </c>
      <c r="B3673" s="18" t="s">
        <v>2723</v>
      </c>
      <c r="C3673" s="18" t="s">
        <v>2052</v>
      </c>
      <c r="D3673" s="89" t="s">
        <v>1879</v>
      </c>
      <c r="E3673" s="18" t="s">
        <v>2780</v>
      </c>
      <c r="F3673" s="20"/>
      <c r="G3673" s="18" t="s">
        <v>3845</v>
      </c>
      <c r="H3673" s="23" t="str">
        <f>IF(RIGHT(G3673,1)="M", LEFT(G3673,LEN(G3673)-1), G3673)</f>
        <v>HD702</v>
      </c>
      <c r="I3673" s="23" t="str">
        <f>IF(RIGHT(G3673,1)="M","M","Non-M")</f>
        <v>M</v>
      </c>
      <c r="J3673" s="29"/>
      <c r="K3673" s="87"/>
    </row>
    <row r="3674" spans="1:11" ht="15" customHeight="1">
      <c r="A3674" s="17" t="s">
        <v>4566</v>
      </c>
      <c r="B3674" s="18" t="s">
        <v>2723</v>
      </c>
      <c r="C3674" s="18" t="s">
        <v>2052</v>
      </c>
      <c r="D3674" s="89" t="s">
        <v>1879</v>
      </c>
      <c r="E3674" s="18" t="s">
        <v>2780</v>
      </c>
      <c r="F3674" s="20"/>
      <c r="G3674" s="18" t="s">
        <v>430</v>
      </c>
      <c r="H3674" s="23" t="str">
        <f t="shared" ref="H3674:H3678" si="428">IF(RIGHT(G3674,1)="M", LEFT(G3674,LEN(G3674)-1), G3674)</f>
        <v>ZP101</v>
      </c>
      <c r="I3674" s="23" t="str">
        <f t="shared" ref="I3674:I3678" si="429">IF(RIGHT(G3674,1)="M","M","Non-M")</f>
        <v>Non-M</v>
      </c>
      <c r="J3674" s="51"/>
      <c r="K3674" s="87"/>
    </row>
    <row r="3675" spans="1:11" ht="15" customHeight="1">
      <c r="A3675" s="17" t="s">
        <v>4567</v>
      </c>
      <c r="B3675" s="18" t="s">
        <v>2723</v>
      </c>
      <c r="C3675" s="18" t="s">
        <v>2052</v>
      </c>
      <c r="D3675" s="89" t="s">
        <v>1879</v>
      </c>
      <c r="E3675" s="18" t="s">
        <v>2780</v>
      </c>
      <c r="F3675" s="20"/>
      <c r="G3675" s="18" t="s">
        <v>1278</v>
      </c>
      <c r="H3675" s="23" t="str">
        <f t="shared" si="428"/>
        <v>ZP207</v>
      </c>
      <c r="I3675" s="23" t="str">
        <f t="shared" si="429"/>
        <v>Non-M</v>
      </c>
      <c r="J3675" s="51"/>
      <c r="K3675" s="87"/>
    </row>
    <row r="3676" spans="1:11" ht="15" customHeight="1">
      <c r="A3676" s="17" t="s">
        <v>4568</v>
      </c>
      <c r="B3676" s="18" t="s">
        <v>2723</v>
      </c>
      <c r="C3676" s="18" t="s">
        <v>2052</v>
      </c>
      <c r="D3676" s="89" t="s">
        <v>1879</v>
      </c>
      <c r="E3676" s="18" t="s">
        <v>2780</v>
      </c>
      <c r="F3676" s="20"/>
      <c r="G3676" s="18" t="s">
        <v>1767</v>
      </c>
      <c r="H3676" s="23" t="str">
        <f t="shared" si="428"/>
        <v>JS105</v>
      </c>
      <c r="I3676" s="23" t="str">
        <f t="shared" si="429"/>
        <v>Non-M</v>
      </c>
      <c r="J3676" s="51"/>
      <c r="K3676" s="87"/>
    </row>
    <row r="3677" spans="1:11" ht="15" customHeight="1">
      <c r="A3677" s="17" t="s">
        <v>4569</v>
      </c>
      <c r="B3677" s="18" t="s">
        <v>2723</v>
      </c>
      <c r="C3677" s="18" t="s">
        <v>2052</v>
      </c>
      <c r="D3677" s="89" t="s">
        <v>1879</v>
      </c>
      <c r="E3677" s="18" t="s">
        <v>2780</v>
      </c>
      <c r="F3677" s="20"/>
      <c r="G3677" s="18" t="s">
        <v>1821</v>
      </c>
      <c r="H3677" s="23" t="str">
        <f t="shared" si="428"/>
        <v>JS121</v>
      </c>
      <c r="I3677" s="23" t="str">
        <f t="shared" si="429"/>
        <v>Non-M</v>
      </c>
      <c r="J3677" s="51"/>
      <c r="K3677" s="87"/>
    </row>
    <row r="3678" spans="1:11" ht="15" customHeight="1">
      <c r="A3678" s="17" t="s">
        <v>4570</v>
      </c>
      <c r="B3678" s="18" t="s">
        <v>2723</v>
      </c>
      <c r="C3678" s="18" t="s">
        <v>2052</v>
      </c>
      <c r="D3678" s="89" t="s">
        <v>1879</v>
      </c>
      <c r="E3678" s="18" t="s">
        <v>2780</v>
      </c>
      <c r="F3678" s="20"/>
      <c r="G3678" s="18" t="s">
        <v>578</v>
      </c>
      <c r="H3678" s="23" t="str">
        <f t="shared" si="428"/>
        <v>PK205</v>
      </c>
      <c r="I3678" s="23" t="str">
        <f t="shared" si="429"/>
        <v>Non-M</v>
      </c>
      <c r="J3678" s="51"/>
      <c r="K3678" s="87"/>
    </row>
    <row r="3679" spans="1:11" ht="15" customHeight="1">
      <c r="A3679" s="17" t="s">
        <v>4571</v>
      </c>
      <c r="B3679" s="18" t="s">
        <v>2723</v>
      </c>
      <c r="C3679" s="18" t="s">
        <v>2052</v>
      </c>
      <c r="D3679" s="89" t="s">
        <v>1879</v>
      </c>
      <c r="E3679" s="18" t="s">
        <v>2780</v>
      </c>
      <c r="F3679" s="20"/>
      <c r="G3679" s="18" t="s">
        <v>128</v>
      </c>
      <c r="H3679" s="23" t="str">
        <f>IF(RIGHT(G3679,1)="M", LEFT(G3679,LEN(G3679)-1), G3679)</f>
        <v>PK201</v>
      </c>
      <c r="I3679" s="23" t="str">
        <f>IF(RIGHT(G3679,1)="M","M","Non-M")</f>
        <v>Non-M</v>
      </c>
      <c r="J3679" s="51"/>
      <c r="K3679" s="87"/>
    </row>
    <row r="3680" spans="1:11" ht="15" customHeight="1">
      <c r="A3680" s="17" t="s">
        <v>4572</v>
      </c>
      <c r="B3680" s="18" t="s">
        <v>2723</v>
      </c>
      <c r="C3680" s="18" t="s">
        <v>2052</v>
      </c>
      <c r="D3680" s="89" t="s">
        <v>1879</v>
      </c>
      <c r="E3680" s="18" t="s">
        <v>2780</v>
      </c>
      <c r="F3680" s="20"/>
      <c r="G3680" s="18" t="s">
        <v>322</v>
      </c>
      <c r="H3680" s="23" t="str">
        <f>IF(RIGHT(G3680,1)="M", LEFT(G3680,LEN(G3680)-1), G3680)</f>
        <v>PB201</v>
      </c>
      <c r="I3680" s="23" t="str">
        <f>IF(RIGHT(G3680,1)="M","M","Non-M")</f>
        <v>Non-M</v>
      </c>
      <c r="J3680" s="51"/>
      <c r="K3680" s="87"/>
    </row>
    <row r="3681" spans="1:11" ht="15" customHeight="1">
      <c r="A3681" s="17" t="s">
        <v>4573</v>
      </c>
      <c r="B3681" s="18" t="s">
        <v>2723</v>
      </c>
      <c r="C3681" s="18" t="s">
        <v>2052</v>
      </c>
      <c r="D3681" s="89" t="s">
        <v>1879</v>
      </c>
      <c r="E3681" s="18" t="s">
        <v>2780</v>
      </c>
      <c r="F3681" s="20"/>
      <c r="G3681" s="18" t="s">
        <v>509</v>
      </c>
      <c r="H3681" s="23" t="str">
        <f>IF(RIGHT(G3681,1)="M", LEFT(G3681,LEN(G3681)-1), G3681)</f>
        <v>HM202</v>
      </c>
      <c r="I3681" s="23" t="str">
        <f>IF(RIGHT(G3681,1)="M","M","Non-M")</f>
        <v>Non-M</v>
      </c>
      <c r="J3681" s="51"/>
      <c r="K3681" s="87"/>
    </row>
    <row r="3682" spans="1:11" ht="15" customHeight="1">
      <c r="A3682" s="17" t="s">
        <v>4574</v>
      </c>
      <c r="B3682" s="18" t="s">
        <v>2723</v>
      </c>
      <c r="C3682" s="18" t="s">
        <v>2052</v>
      </c>
      <c r="D3682" s="89" t="s">
        <v>1879</v>
      </c>
      <c r="E3682" s="18" t="s">
        <v>2780</v>
      </c>
      <c r="F3682" s="20"/>
      <c r="G3682" s="18" t="s">
        <v>70</v>
      </c>
      <c r="H3682" s="23" t="str">
        <f>IF(RIGHT(G3682,1)="M", LEFT(G3682,LEN(G3682)-1), G3682)</f>
        <v>HM311</v>
      </c>
      <c r="I3682" s="23" t="str">
        <f>IF(RIGHT(G3682,1)="M","M","Non-M")</f>
        <v>Non-M</v>
      </c>
      <c r="J3682" s="51"/>
      <c r="K3682" s="87"/>
    </row>
    <row r="3683" spans="1:11" ht="15" customHeight="1">
      <c r="A3683" s="17" t="s">
        <v>4575</v>
      </c>
      <c r="B3683" s="18" t="s">
        <v>55</v>
      </c>
      <c r="C3683" s="18" t="s">
        <v>4576</v>
      </c>
      <c r="D3683" s="50" t="s">
        <v>4577</v>
      </c>
      <c r="E3683" s="18" t="s">
        <v>4578</v>
      </c>
      <c r="F3683" s="20"/>
      <c r="G3683" s="18" t="s">
        <v>1010</v>
      </c>
      <c r="H3683" s="23" t="str">
        <f>IF(RIGHT(G3683,1)="M", LEFT(G3683,LEN(G3683)-1), G3683)</f>
        <v>HM119</v>
      </c>
      <c r="I3683" s="23" t="str">
        <f>IF(RIGHT(G3683,1)="M","M","Non-M")</f>
        <v>Non-M</v>
      </c>
      <c r="J3683" s="51"/>
      <c r="K3683" s="87"/>
    </row>
    <row r="3684" spans="1:11" ht="15" customHeight="1">
      <c r="A3684" s="17" t="s">
        <v>4579</v>
      </c>
      <c r="B3684" s="18" t="s">
        <v>55</v>
      </c>
      <c r="C3684" s="18" t="s">
        <v>4576</v>
      </c>
      <c r="D3684" s="50" t="s">
        <v>4577</v>
      </c>
      <c r="E3684" s="18" t="s">
        <v>4578</v>
      </c>
      <c r="F3684" s="20"/>
      <c r="G3684" s="18" t="s">
        <v>929</v>
      </c>
      <c r="H3684" s="23" t="str">
        <f>IF(RIGHT(G3684,1)="M", LEFT(G3684,LEN(G3684)-1), G3684)</f>
        <v>PK100</v>
      </c>
      <c r="I3684" s="23" t="str">
        <f>IF(RIGHT(G3684,1)="M","M","Non-M")</f>
        <v>Non-M</v>
      </c>
      <c r="J3684" s="51"/>
      <c r="K3684" s="87"/>
    </row>
    <row r="3685" spans="1:11" ht="15" customHeight="1">
      <c r="A3685" s="17" t="s">
        <v>4580</v>
      </c>
      <c r="B3685" s="18" t="s">
        <v>55</v>
      </c>
      <c r="C3685" s="18" t="s">
        <v>4576</v>
      </c>
      <c r="D3685" s="50" t="s">
        <v>4577</v>
      </c>
      <c r="E3685" s="18" t="s">
        <v>4578</v>
      </c>
      <c r="F3685" s="20"/>
      <c r="G3685" s="18" t="s">
        <v>1019</v>
      </c>
      <c r="H3685" s="23" t="str">
        <f>IF(RIGHT(G3685,1)="M", LEFT(G3685,LEN(G3685)-1), G3685)</f>
        <v>PK101</v>
      </c>
      <c r="I3685" s="23" t="str">
        <f>IF(RIGHT(G3685,1)="M","M","Non-M")</f>
        <v>Non-M</v>
      </c>
      <c r="J3685" s="51"/>
      <c r="K3685" s="87"/>
    </row>
    <row r="3686" spans="1:11" ht="15" customHeight="1">
      <c r="A3686" s="17" t="s">
        <v>4581</v>
      </c>
      <c r="B3686" s="18" t="s">
        <v>55</v>
      </c>
      <c r="C3686" s="18" t="s">
        <v>4576</v>
      </c>
      <c r="D3686" s="50" t="s">
        <v>4577</v>
      </c>
      <c r="E3686" s="18" t="s">
        <v>4578</v>
      </c>
      <c r="F3686" s="20"/>
      <c r="G3686" s="18" t="s">
        <v>105</v>
      </c>
      <c r="H3686" s="23" t="str">
        <f>IF(RIGHT(G3686,1)="M", LEFT(G3686,LEN(G3686)-1), G3686)</f>
        <v>CL413</v>
      </c>
      <c r="I3686" s="23" t="str">
        <f>IF(RIGHT(G3686,1)="M","M","Non-M")</f>
        <v>M</v>
      </c>
      <c r="J3686" s="51"/>
      <c r="K3686" s="87"/>
    </row>
    <row r="3687" spans="1:11" ht="15" customHeight="1">
      <c r="A3687" s="17" t="s">
        <v>4582</v>
      </c>
      <c r="B3687" s="18" t="s">
        <v>55</v>
      </c>
      <c r="C3687" s="18" t="s">
        <v>4576</v>
      </c>
      <c r="D3687" s="50" t="s">
        <v>4577</v>
      </c>
      <c r="E3687" s="18" t="s">
        <v>4578</v>
      </c>
      <c r="F3687" s="20"/>
      <c r="G3687" s="18" t="s">
        <v>1631</v>
      </c>
      <c r="H3687" s="23" t="str">
        <f>IF(RIGHT(G3687,1)="M", LEFT(G3687,LEN(G3687)-1), G3687)</f>
        <v>ZP301</v>
      </c>
      <c r="I3687" s="23" t="str">
        <f>IF(RIGHT(G3687,1)="M","M","Non-M")</f>
        <v>Non-M</v>
      </c>
      <c r="J3687" s="51"/>
      <c r="K3687" s="87"/>
    </row>
    <row r="3688" spans="1:11" ht="15" customHeight="1">
      <c r="C3688" s="17"/>
      <c r="D3688" s="75"/>
      <c r="J3688" s="76"/>
    </row>
    <row r="3689" spans="1:11" ht="15" customHeight="1">
      <c r="C3689" s="17"/>
      <c r="D3689" s="75"/>
      <c r="J3689" s="76"/>
    </row>
    <row r="3690" spans="1:11" ht="15" customHeight="1">
      <c r="C3690" s="17"/>
      <c r="D3690" s="75"/>
      <c r="J3690" s="76"/>
    </row>
    <row r="3691" spans="1:11" ht="15" customHeight="1">
      <c r="C3691" s="17"/>
      <c r="D3691" s="75"/>
      <c r="J3691" s="76"/>
    </row>
    <row r="3692" spans="1:11" ht="15" customHeight="1">
      <c r="C3692" s="17"/>
      <c r="D3692" s="75"/>
      <c r="J3692" s="76"/>
    </row>
    <row r="3693" spans="1:11" ht="15" customHeight="1">
      <c r="C3693" s="17"/>
      <c r="D3693" s="75"/>
      <c r="J3693" s="76"/>
    </row>
    <row r="3694" spans="1:11" ht="15" customHeight="1">
      <c r="C3694" s="17"/>
      <c r="D3694" s="75"/>
      <c r="J3694" s="76"/>
    </row>
    <row r="3695" spans="1:11" ht="15" customHeight="1">
      <c r="C3695" s="17"/>
      <c r="D3695" s="75"/>
      <c r="J3695" s="76"/>
    </row>
    <row r="3696" spans="1:11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3:10" ht="15" customHeight="1">
      <c r="C4369" s="17"/>
      <c r="D4369" s="75"/>
      <c r="J4369" s="76"/>
    </row>
    <row r="4370" spans="3:10" ht="15" customHeight="1">
      <c r="C4370" s="17"/>
      <c r="D4370" s="75"/>
      <c r="J4370" s="76"/>
    </row>
    <row r="4371" spans="3:10" ht="15" customHeight="1">
      <c r="C4371" s="17"/>
      <c r="D4371" s="75"/>
      <c r="J4371" s="76"/>
    </row>
    <row r="4372" spans="3:10" ht="15" customHeight="1">
      <c r="C4372" s="17"/>
      <c r="D4372" s="75"/>
      <c r="J4372" s="76"/>
    </row>
    <row r="4373" spans="3:10" ht="15" customHeight="1">
      <c r="C4373" s="17"/>
      <c r="D4373" s="75"/>
      <c r="J4373" s="76"/>
    </row>
    <row r="4374" spans="3:10" ht="15" customHeight="1">
      <c r="C4374" s="17"/>
      <c r="D4374" s="75"/>
      <c r="J4374" s="76"/>
    </row>
    <row r="4375" spans="3:10" ht="15" customHeight="1">
      <c r="C4375" s="17"/>
      <c r="D4375" s="75"/>
      <c r="J4375" s="76"/>
    </row>
    <row r="4376" spans="3:10" ht="15" customHeight="1">
      <c r="C4376" s="17"/>
      <c r="D4376" s="75"/>
      <c r="J4376" s="76"/>
    </row>
    <row r="4377" spans="3:10" ht="15" customHeight="1">
      <c r="C4377" s="17"/>
      <c r="D4377" s="75"/>
      <c r="J4377" s="76"/>
    </row>
    <row r="4378" spans="3:10" ht="15" customHeight="1">
      <c r="C4378" s="17"/>
      <c r="D4378" s="75"/>
      <c r="J4378" s="76"/>
    </row>
    <row r="4379" spans="3:10" ht="15" customHeight="1">
      <c r="C4379" s="17"/>
      <c r="D4379" s="75"/>
      <c r="J4379" s="76"/>
    </row>
    <row r="4380" spans="3:10" ht="15" customHeight="1">
      <c r="C4380" s="17"/>
      <c r="D4380" s="75"/>
      <c r="J4380" s="76"/>
    </row>
    <row r="4381" spans="3:10" ht="15" customHeight="1">
      <c r="C4381" s="17"/>
      <c r="D4381" s="75"/>
      <c r="J4381" s="76"/>
    </row>
    <row r="4382" spans="3:10" ht="15" customHeight="1">
      <c r="C4382" s="17"/>
      <c r="D4382" s="75"/>
      <c r="J4382" s="76"/>
    </row>
    <row r="4383" spans="3:10" ht="15" customHeight="1">
      <c r="C4383" s="17"/>
      <c r="D4383" s="75"/>
      <c r="J4383" s="76"/>
    </row>
    <row r="4384" spans="3:10" ht="15" customHeight="1">
      <c r="C4384" s="17"/>
      <c r="D4384" s="75"/>
      <c r="J4384" s="76"/>
    </row>
    <row r="4385" spans="3:10" ht="15" customHeight="1">
      <c r="C4385" s="17"/>
      <c r="D4385" s="75"/>
      <c r="J4385" s="76"/>
    </row>
    <row r="4386" spans="3:10" ht="15" customHeight="1">
      <c r="C4386" s="17"/>
      <c r="D4386" s="75"/>
      <c r="J4386" s="76"/>
    </row>
    <row r="4387" spans="3:10" ht="15" customHeight="1">
      <c r="C4387" s="17"/>
      <c r="D4387" s="75"/>
      <c r="J4387" s="76"/>
    </row>
    <row r="4388" spans="3:10" ht="15" customHeight="1">
      <c r="C4388" s="17"/>
      <c r="D4388" s="75"/>
      <c r="J4388" s="76"/>
    </row>
    <row r="4389" spans="3:10" ht="15" customHeight="1">
      <c r="C4389" s="17"/>
      <c r="D4389" s="75"/>
      <c r="J4389" s="76"/>
    </row>
    <row r="4390" spans="3:10" ht="15" customHeight="1">
      <c r="C4390" s="17"/>
      <c r="D4390" s="75"/>
      <c r="J4390" s="76"/>
    </row>
    <row r="4391" spans="3:10" ht="15" customHeight="1">
      <c r="C4391" s="17"/>
      <c r="D4391" s="75"/>
      <c r="J4391" s="76"/>
    </row>
    <row r="4392" spans="3:10" ht="15" customHeight="1">
      <c r="C4392" s="17"/>
      <c r="D4392" s="75"/>
      <c r="J4392" s="76"/>
    </row>
    <row r="4393" spans="3:10" ht="15" customHeight="1">
      <c r="C4393" s="17"/>
      <c r="D4393" s="75"/>
      <c r="J4393" s="76"/>
    </row>
    <row r="4394" spans="3:10" ht="15" customHeight="1">
      <c r="C4394" s="17"/>
      <c r="D4394" s="75"/>
      <c r="J4394" s="76"/>
    </row>
    <row r="4395" spans="3:10" ht="15" customHeight="1">
      <c r="C4395" s="17"/>
      <c r="D4395" s="75"/>
      <c r="J4395" s="76"/>
    </row>
    <row r="4396" spans="3:10" ht="15" customHeight="1">
      <c r="C4396" s="17"/>
      <c r="D4396" s="75"/>
      <c r="J4396" s="76"/>
    </row>
    <row r="4397" spans="3:10" ht="15" customHeight="1">
      <c r="C4397" s="17"/>
      <c r="D4397" s="75"/>
      <c r="J4397" s="76"/>
    </row>
    <row r="4398" spans="3:10" ht="15" customHeight="1">
      <c r="C4398" s="17"/>
      <c r="D4398" s="75"/>
      <c r="J4398" s="76"/>
    </row>
    <row r="4399" spans="3:10" ht="15" customHeight="1">
      <c r="C4399" s="17"/>
      <c r="D4399" s="75"/>
      <c r="J4399" s="76"/>
    </row>
    <row r="4400" spans="3:10" ht="15" customHeight="1">
      <c r="C4400" s="17"/>
      <c r="D4400" s="75"/>
      <c r="J4400" s="76"/>
    </row>
    <row r="4401" spans="3:10" ht="15" customHeight="1">
      <c r="C4401" s="17"/>
      <c r="D4401" s="75"/>
      <c r="J4401" s="76"/>
    </row>
    <row r="4402" spans="3:10" ht="15" customHeight="1">
      <c r="C4402" s="17"/>
      <c r="D4402" s="75"/>
      <c r="J4402" s="76"/>
    </row>
    <row r="4403" spans="3:10" ht="15" customHeight="1">
      <c r="C4403" s="17"/>
      <c r="D4403" s="75"/>
      <c r="J4403" s="76"/>
    </row>
    <row r="4404" spans="3:10" ht="15" customHeight="1">
      <c r="C4404" s="17"/>
      <c r="D4404" s="75"/>
      <c r="J4404" s="76"/>
    </row>
    <row r="4405" spans="3:10" ht="15" customHeight="1">
      <c r="C4405" s="17"/>
      <c r="D4405" s="75"/>
      <c r="J4405" s="76"/>
    </row>
    <row r="4406" spans="3:10" ht="15" customHeight="1">
      <c r="C4406" s="17"/>
      <c r="D4406" s="75"/>
      <c r="J4406" s="76"/>
    </row>
    <row r="4407" spans="3:10" ht="15" customHeight="1">
      <c r="C4407" s="17"/>
      <c r="D4407" s="75"/>
      <c r="J4407" s="76"/>
    </row>
    <row r="4408" spans="3:10" ht="15" customHeight="1">
      <c r="C4408" s="17"/>
      <c r="D4408" s="75"/>
      <c r="J4408" s="76"/>
    </row>
    <row r="4409" spans="3:10" ht="15" customHeight="1">
      <c r="C4409" s="17"/>
      <c r="D4409" s="75"/>
      <c r="J4409" s="76"/>
    </row>
    <row r="4410" spans="3:10" ht="15" customHeight="1">
      <c r="C4410" s="17"/>
      <c r="D4410" s="75"/>
      <c r="J4410" s="76"/>
    </row>
    <row r="4411" spans="3:10" ht="15" customHeight="1">
      <c r="C4411" s="17"/>
      <c r="D4411" s="75"/>
      <c r="J4411" s="76"/>
    </row>
    <row r="4412" spans="3:10" ht="15" customHeight="1">
      <c r="C4412" s="17"/>
      <c r="D4412" s="75"/>
      <c r="J4412" s="76"/>
    </row>
    <row r="4413" spans="3:10" ht="15" customHeight="1">
      <c r="C4413" s="17"/>
      <c r="D4413" s="75"/>
      <c r="J4413" s="76"/>
    </row>
    <row r="4414" spans="3:10" ht="15" customHeight="1">
      <c r="C4414" s="17"/>
      <c r="D4414" s="75"/>
      <c r="J4414" s="76"/>
    </row>
    <row r="4415" spans="3:10" ht="15" customHeight="1">
      <c r="C4415" s="17"/>
      <c r="D4415" s="75"/>
      <c r="J4415" s="76"/>
    </row>
    <row r="4416" spans="3:10" ht="15" customHeight="1">
      <c r="C4416" s="17"/>
      <c r="D4416" s="75"/>
      <c r="J4416" s="76"/>
    </row>
    <row r="4417" spans="3:10" ht="15" customHeight="1">
      <c r="C4417" s="17"/>
      <c r="D4417" s="75"/>
      <c r="J4417" s="76"/>
    </row>
    <row r="4418" spans="3:10" ht="15" customHeight="1">
      <c r="C4418" s="17"/>
      <c r="D4418" s="75"/>
      <c r="J4418" s="76"/>
    </row>
    <row r="4419" spans="3:10" ht="15" customHeight="1">
      <c r="C4419" s="17"/>
      <c r="D4419" s="75"/>
      <c r="J4419" s="76"/>
    </row>
    <row r="4420" spans="3:10" ht="15" customHeight="1">
      <c r="C4420" s="17"/>
      <c r="D4420" s="75"/>
      <c r="J4420" s="76"/>
    </row>
    <row r="4421" spans="3:10" ht="15" customHeight="1">
      <c r="C4421" s="17"/>
      <c r="D4421" s="75"/>
      <c r="J4421" s="76"/>
    </row>
    <row r="4422" spans="3:10" ht="15" customHeight="1">
      <c r="C4422" s="17"/>
      <c r="D4422" s="75"/>
      <c r="J4422" s="76"/>
    </row>
    <row r="4423" spans="3:10" ht="15" customHeight="1">
      <c r="C4423" s="17"/>
      <c r="D4423" s="75"/>
      <c r="J4423" s="76"/>
    </row>
    <row r="4424" spans="3:10" ht="15" customHeight="1">
      <c r="C4424" s="17"/>
      <c r="D4424" s="75"/>
      <c r="J4424" s="76"/>
    </row>
    <row r="4425" spans="3:10" ht="15" customHeight="1">
      <c r="C4425" s="17"/>
      <c r="D4425" s="75"/>
      <c r="J4425" s="76"/>
    </row>
    <row r="4426" spans="3:10" ht="15" customHeight="1">
      <c r="C4426" s="17"/>
      <c r="D4426" s="75"/>
      <c r="J4426" s="76"/>
    </row>
    <row r="4427" spans="3:10" ht="15" customHeight="1">
      <c r="C4427" s="17"/>
      <c r="D4427" s="75"/>
      <c r="J4427" s="76"/>
    </row>
    <row r="4428" spans="3:10" ht="15" customHeight="1">
      <c r="C4428" s="17"/>
      <c r="D4428" s="75"/>
      <c r="J4428" s="76"/>
    </row>
    <row r="4429" spans="3:10" ht="15" customHeight="1">
      <c r="C4429" s="17"/>
      <c r="D4429" s="75"/>
      <c r="J4429" s="76"/>
    </row>
    <row r="4430" spans="3:10" ht="15" customHeight="1">
      <c r="C4430" s="17"/>
      <c r="D4430" s="75"/>
      <c r="J4430" s="76"/>
    </row>
    <row r="4431" spans="3:10" ht="15" customHeight="1">
      <c r="C4431" s="17"/>
      <c r="D4431" s="75"/>
      <c r="J4431" s="76"/>
    </row>
    <row r="4432" spans="3:10" ht="15" customHeight="1">
      <c r="C4432" s="17"/>
      <c r="D4432" s="75"/>
      <c r="J4432" s="76"/>
    </row>
    <row r="4433" spans="3:10" ht="15" customHeight="1">
      <c r="C4433" s="17"/>
      <c r="D4433" s="75"/>
      <c r="J4433" s="76"/>
    </row>
    <row r="4434" spans="3:10" ht="15" customHeight="1">
      <c r="C4434" s="17"/>
      <c r="D4434" s="75"/>
      <c r="J4434" s="76"/>
    </row>
    <row r="4435" spans="3:10" ht="15" customHeight="1">
      <c r="C4435" s="17"/>
      <c r="D4435" s="75"/>
      <c r="J4435" s="76"/>
    </row>
    <row r="4436" spans="3:10" ht="15" customHeight="1">
      <c r="C4436" s="17"/>
      <c r="D4436" s="75"/>
      <c r="J4436" s="76"/>
    </row>
    <row r="4437" spans="3:10" ht="15" customHeight="1">
      <c r="C4437" s="17"/>
      <c r="D4437" s="75"/>
      <c r="J4437" s="76"/>
    </row>
    <row r="4438" spans="3:10" ht="15" customHeight="1">
      <c r="C4438" s="17"/>
      <c r="D4438" s="75"/>
      <c r="J4438" s="76"/>
    </row>
    <row r="4439" spans="3:10" ht="15" customHeight="1">
      <c r="C4439" s="17"/>
      <c r="D4439" s="75"/>
      <c r="J4439" s="76"/>
    </row>
    <row r="4440" spans="3:10" ht="15" customHeight="1">
      <c r="C4440" s="17"/>
      <c r="D4440" s="75"/>
      <c r="J4440" s="76"/>
    </row>
    <row r="4441" spans="3:10" ht="15" customHeight="1">
      <c r="C4441" s="17"/>
      <c r="D4441" s="75"/>
      <c r="J4441" s="76"/>
    </row>
    <row r="4442" spans="3:10" ht="15" customHeight="1">
      <c r="C4442" s="17"/>
      <c r="D4442" s="75"/>
      <c r="J4442" s="76"/>
    </row>
    <row r="4443" spans="3:10" ht="15" customHeight="1">
      <c r="C4443" s="17"/>
      <c r="D4443" s="75"/>
      <c r="J4443" s="76"/>
    </row>
    <row r="4444" spans="3:10" ht="15" customHeight="1">
      <c r="C4444" s="17"/>
      <c r="D4444" s="75"/>
      <c r="J4444" s="76"/>
    </row>
    <row r="4445" spans="3:10" ht="15" customHeight="1">
      <c r="C4445" s="17"/>
      <c r="D4445" s="75"/>
      <c r="J4445" s="76"/>
    </row>
    <row r="4446" spans="3:10" ht="15" customHeight="1">
      <c r="C4446" s="17"/>
      <c r="D4446" s="75"/>
      <c r="J4446" s="76"/>
    </row>
    <row r="4447" spans="3:10" ht="15" customHeight="1">
      <c r="C4447" s="17"/>
      <c r="D4447" s="75"/>
      <c r="J4447" s="76"/>
    </row>
    <row r="4448" spans="3:10" ht="15" customHeight="1">
      <c r="C4448" s="17"/>
      <c r="D4448" s="75"/>
      <c r="J4448" s="76"/>
    </row>
    <row r="4449" spans="3:10" ht="15" customHeight="1">
      <c r="C4449" s="17"/>
      <c r="D4449" s="75"/>
      <c r="J4449" s="76"/>
    </row>
    <row r="4450" spans="3:10" ht="15" customHeight="1">
      <c r="C4450" s="17"/>
      <c r="D4450" s="75"/>
      <c r="J4450" s="76"/>
    </row>
    <row r="4451" spans="3:10" ht="15" customHeight="1">
      <c r="C4451" s="17"/>
      <c r="D4451" s="75"/>
      <c r="J4451" s="76"/>
    </row>
    <row r="4452" spans="3:10" ht="15" customHeight="1">
      <c r="C4452" s="17"/>
      <c r="D4452" s="75"/>
      <c r="J4452" s="76"/>
    </row>
    <row r="4453" spans="3:10" ht="15" customHeight="1">
      <c r="C4453" s="17"/>
      <c r="D4453" s="75"/>
      <c r="J4453" s="76"/>
    </row>
    <row r="4454" spans="3:10" ht="15" customHeight="1">
      <c r="C4454" s="17"/>
      <c r="D4454" s="75"/>
      <c r="J4454" s="76"/>
    </row>
    <row r="4455" spans="3:10" ht="15" customHeight="1">
      <c r="C4455" s="17"/>
      <c r="D4455" s="75"/>
      <c r="J4455" s="76"/>
    </row>
    <row r="4456" spans="3:10" ht="15" customHeight="1">
      <c r="C4456" s="17"/>
      <c r="D4456" s="75"/>
      <c r="J4456" s="76"/>
    </row>
    <row r="4457" spans="3:10" ht="15" customHeight="1">
      <c r="C4457" s="17"/>
      <c r="D4457" s="75"/>
      <c r="J4457" s="76"/>
    </row>
    <row r="4458" spans="3:10" ht="15" customHeight="1">
      <c r="C4458" s="17"/>
      <c r="D4458" s="75"/>
      <c r="J4458" s="76"/>
    </row>
    <row r="4459" spans="3:10" ht="15" customHeight="1">
      <c r="C4459" s="17"/>
      <c r="D4459" s="75"/>
      <c r="J4459" s="76"/>
    </row>
    <row r="4460" spans="3:10" ht="15" customHeight="1">
      <c r="C4460" s="17"/>
      <c r="D4460" s="75"/>
      <c r="J4460" s="76"/>
    </row>
    <row r="4461" spans="3:10" ht="15" customHeight="1">
      <c r="C4461" s="17"/>
      <c r="D4461" s="75"/>
      <c r="J4461" s="76"/>
    </row>
    <row r="4462" spans="3:10" ht="15" customHeight="1">
      <c r="C4462" s="17"/>
      <c r="D4462" s="75"/>
      <c r="J4462" s="76"/>
    </row>
    <row r="4463" spans="3:10" ht="15" customHeight="1">
      <c r="C4463" s="17"/>
      <c r="D4463" s="75"/>
      <c r="J4463" s="76"/>
    </row>
    <row r="4464" spans="3:10" ht="15" customHeight="1">
      <c r="C4464" s="17"/>
      <c r="D4464" s="75"/>
      <c r="J4464" s="76"/>
    </row>
    <row r="4465" spans="3:10" ht="15" customHeight="1">
      <c r="C4465" s="17"/>
      <c r="D4465" s="75"/>
      <c r="J4465" s="76"/>
    </row>
    <row r="4466" spans="3:10" ht="15" customHeight="1">
      <c r="C4466" s="17"/>
      <c r="D4466" s="75"/>
      <c r="J4466" s="76"/>
    </row>
    <row r="4467" spans="3:10" ht="15" customHeight="1">
      <c r="C4467" s="17"/>
      <c r="D4467" s="75"/>
      <c r="J4467" s="76"/>
    </row>
    <row r="4468" spans="3:10" ht="15" customHeight="1">
      <c r="C4468" s="17"/>
      <c r="D4468" s="75"/>
      <c r="J4468" s="76"/>
    </row>
    <row r="4469" spans="3:10" ht="15" customHeight="1">
      <c r="C4469" s="17"/>
      <c r="D4469" s="75"/>
      <c r="J4469" s="76"/>
    </row>
    <row r="4470" spans="3:10" ht="15" customHeight="1">
      <c r="C4470" s="17"/>
      <c r="D4470" s="75"/>
      <c r="J4470" s="76"/>
    </row>
    <row r="4471" spans="3:10" ht="15" customHeight="1">
      <c r="C4471" s="17"/>
      <c r="D4471" s="75"/>
      <c r="J4471" s="76"/>
    </row>
    <row r="4472" spans="3:10" ht="15" customHeight="1">
      <c r="C4472" s="17"/>
      <c r="D4472" s="75"/>
      <c r="J4472" s="76"/>
    </row>
    <row r="4473" spans="3:10" ht="15" customHeight="1">
      <c r="C4473" s="17"/>
      <c r="D4473" s="75"/>
      <c r="J4473" s="76"/>
    </row>
    <row r="4474" spans="3:10" ht="15" customHeight="1">
      <c r="C4474" s="17"/>
      <c r="D4474" s="75"/>
      <c r="J4474" s="76"/>
    </row>
    <row r="4475" spans="3:10" ht="15" customHeight="1">
      <c r="C4475" s="17"/>
      <c r="D4475" s="75"/>
      <c r="J4475" s="76"/>
    </row>
    <row r="4476" spans="3:10" ht="15" customHeight="1">
      <c r="C4476" s="17"/>
      <c r="D4476" s="75"/>
      <c r="J4476" s="76"/>
    </row>
    <row r="4477" spans="3:10" ht="15" customHeight="1">
      <c r="C4477" s="17"/>
      <c r="D4477" s="75"/>
      <c r="J4477" s="76"/>
    </row>
    <row r="4478" spans="3:10" ht="15" customHeight="1">
      <c r="C4478" s="17"/>
      <c r="D4478" s="75"/>
      <c r="J4478" s="76"/>
    </row>
    <row r="4479" spans="3:10" ht="15" customHeight="1">
      <c r="C4479" s="17"/>
      <c r="D4479" s="75"/>
      <c r="J4479" s="76"/>
    </row>
    <row r="4480" spans="3:10" ht="15" customHeight="1">
      <c r="C4480" s="17"/>
      <c r="D4480" s="75"/>
      <c r="J4480" s="76"/>
    </row>
    <row r="4481" spans="3:10" ht="15" customHeight="1">
      <c r="C4481" s="17"/>
      <c r="D4481" s="75"/>
      <c r="J4481" s="76"/>
    </row>
    <row r="4482" spans="3:10" ht="15" customHeight="1">
      <c r="C4482" s="17"/>
      <c r="D4482" s="75"/>
      <c r="J4482" s="76"/>
    </row>
    <row r="4483" spans="3:10" ht="15" customHeight="1">
      <c r="C4483" s="17"/>
      <c r="D4483" s="75"/>
      <c r="J4483" s="76"/>
    </row>
    <row r="4484" spans="3:10" ht="15" customHeight="1">
      <c r="C4484" s="17"/>
      <c r="D4484" s="75"/>
      <c r="J4484" s="76"/>
    </row>
    <row r="4485" spans="3:10" ht="15" customHeight="1">
      <c r="C4485" s="17"/>
      <c r="D4485" s="75"/>
      <c r="J4485" s="76"/>
    </row>
    <row r="4486" spans="3:10" ht="15" customHeight="1">
      <c r="C4486" s="17"/>
      <c r="D4486" s="75"/>
      <c r="J4486" s="76"/>
    </row>
    <row r="4487" spans="3:10" ht="15" customHeight="1">
      <c r="C4487" s="17"/>
      <c r="D4487" s="75"/>
      <c r="J4487" s="76"/>
    </row>
    <row r="4488" spans="3:10" ht="15" customHeight="1">
      <c r="C4488" s="17"/>
      <c r="D4488" s="75"/>
      <c r="J4488" s="76"/>
    </row>
    <row r="4489" spans="3:10" ht="15" customHeight="1">
      <c r="C4489" s="17"/>
      <c r="D4489" s="75"/>
      <c r="J4489" s="76"/>
    </row>
    <row r="4490" spans="3:10" ht="15" customHeight="1">
      <c r="C4490" s="17"/>
      <c r="D4490" s="75"/>
      <c r="J4490" s="76"/>
    </row>
    <row r="4491" spans="3:10" ht="15" customHeight="1">
      <c r="C4491" s="17"/>
      <c r="D4491" s="75"/>
      <c r="J4491" s="76"/>
    </row>
    <row r="4492" spans="3:10" ht="15" customHeight="1">
      <c r="C4492" s="17"/>
      <c r="D4492" s="75"/>
      <c r="J4492" s="76"/>
    </row>
    <row r="4493" spans="3:10" ht="15" customHeight="1">
      <c r="C4493" s="17"/>
      <c r="D4493" s="75"/>
      <c r="J4493" s="76"/>
    </row>
    <row r="4494" spans="3:10" ht="15" customHeight="1">
      <c r="C4494" s="17"/>
      <c r="D4494" s="75"/>
      <c r="J4494" s="76"/>
    </row>
    <row r="4495" spans="3:10" ht="15" customHeight="1">
      <c r="C4495" s="17"/>
      <c r="D4495" s="75"/>
      <c r="J4495" s="76"/>
    </row>
    <row r="4496" spans="3:10" ht="15" customHeight="1">
      <c r="C4496" s="17"/>
      <c r="D4496" s="75"/>
      <c r="J4496" s="76"/>
    </row>
    <row r="4497" spans="2:10" ht="15" customHeight="1">
      <c r="C4497" s="17"/>
      <c r="D4497" s="75"/>
      <c r="J4497" s="76"/>
    </row>
    <row r="4498" spans="2:10" ht="15" customHeight="1">
      <c r="C4498" s="17"/>
      <c r="D4498" s="75"/>
      <c r="J4498" s="76"/>
    </row>
    <row r="4499" spans="2:10" ht="15" customHeight="1">
      <c r="C4499" s="17"/>
      <c r="D4499" s="75"/>
      <c r="J4499" s="76"/>
    </row>
    <row r="4500" spans="2:10" ht="15" customHeight="1">
      <c r="C4500" s="17"/>
      <c r="D4500" s="75"/>
      <c r="J4500" s="76"/>
    </row>
    <row r="4501" spans="2:10" ht="15" customHeight="1">
      <c r="B4501" s="78"/>
      <c r="C4501" s="78"/>
      <c r="D4501" s="79"/>
      <c r="E4501" s="78"/>
      <c r="F4501" s="80"/>
      <c r="G4501" s="78"/>
      <c r="J4501" s="76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>
      <c r="B19027" s="18"/>
      <c r="C19027" s="18"/>
      <c r="D19027" s="50"/>
      <c r="E19027" s="18"/>
      <c r="F19027" s="20"/>
      <c r="G19027" s="18"/>
      <c r="H19027" s="23"/>
      <c r="I19027" s="23"/>
      <c r="J19027" s="51"/>
    </row>
    <row r="19028" spans="2:10">
      <c r="B19028" s="18"/>
      <c r="C19028" s="18"/>
      <c r="D19028" s="50"/>
      <c r="E19028" s="18"/>
      <c r="F19028" s="20"/>
      <c r="G19028" s="18"/>
      <c r="H19028" s="23"/>
      <c r="I19028" s="23"/>
      <c r="J19028" s="51"/>
    </row>
    <row r="19029" spans="2:10">
      <c r="B19029" s="18"/>
      <c r="C19029" s="18"/>
      <c r="D19029" s="50"/>
      <c r="E19029" s="18"/>
      <c r="F19029" s="20"/>
      <c r="G19029" s="18"/>
      <c r="H19029" s="23"/>
      <c r="I19029" s="23"/>
      <c r="J19029" s="51"/>
    </row>
    <row r="19030" spans="2:10">
      <c r="B19030" s="18"/>
      <c r="C19030" s="18"/>
      <c r="D19030" s="50"/>
      <c r="E19030" s="18"/>
      <c r="F19030" s="20"/>
      <c r="G19030" s="18"/>
      <c r="H19030" s="23"/>
      <c r="I19030" s="23"/>
      <c r="J19030" s="51"/>
    </row>
    <row r="19031" spans="2:10">
      <c r="B19031" s="18"/>
      <c r="C19031" s="18"/>
      <c r="D19031" s="50"/>
      <c r="E19031" s="18"/>
      <c r="F19031" s="20"/>
      <c r="G19031" s="18"/>
      <c r="H19031" s="23"/>
      <c r="I19031" s="23"/>
      <c r="J19031" s="51"/>
    </row>
    <row r="19032" spans="2:10">
      <c r="B19032" s="18"/>
      <c r="C19032" s="18"/>
      <c r="D19032" s="50"/>
      <c r="E19032" s="18"/>
      <c r="F19032" s="20"/>
      <c r="G19032" s="18"/>
      <c r="H19032" s="23"/>
      <c r="I19032" s="23"/>
      <c r="J19032" s="51"/>
    </row>
    <row r="19033" spans="2:10">
      <c r="B19033" s="18"/>
      <c r="C19033" s="18"/>
      <c r="D19033" s="50"/>
      <c r="E19033" s="18"/>
      <c r="F19033" s="20"/>
      <c r="G19033" s="18"/>
      <c r="H19033" s="23"/>
      <c r="I19033" s="23"/>
      <c r="J19033" s="51"/>
    </row>
    <row r="19034" spans="2:10">
      <c r="B19034" s="18"/>
      <c r="C19034" s="18"/>
      <c r="D19034" s="50"/>
      <c r="E19034" s="18"/>
      <c r="F19034" s="20"/>
      <c r="G19034" s="18"/>
      <c r="H19034" s="23"/>
      <c r="I19034" s="23"/>
      <c r="J19034" s="51"/>
    </row>
    <row r="19035" spans="2:10">
      <c r="B19035" s="18"/>
      <c r="C19035" s="18"/>
      <c r="D19035" s="50"/>
      <c r="E19035" s="18"/>
      <c r="F19035" s="20"/>
      <c r="G19035" s="18"/>
      <c r="H19035" s="23"/>
      <c r="I19035" s="23"/>
      <c r="J19035" s="51"/>
    </row>
    <row r="19036" spans="2:10">
      <c r="B19036" s="18"/>
      <c r="C19036" s="18"/>
      <c r="D19036" s="50"/>
      <c r="E19036" s="18"/>
      <c r="F19036" s="20"/>
      <c r="G19036" s="18"/>
      <c r="H19036" s="23"/>
      <c r="I19036" s="23"/>
      <c r="J19036" s="51"/>
    </row>
    <row r="19037" spans="2:10">
      <c r="B19037" s="18"/>
      <c r="C19037" s="18"/>
      <c r="D19037" s="50"/>
      <c r="E19037" s="18"/>
      <c r="F19037" s="20"/>
      <c r="G19037" s="18"/>
      <c r="H19037" s="23"/>
      <c r="I19037" s="23"/>
      <c r="J19037" s="51"/>
    </row>
    <row r="19038" spans="2:10">
      <c r="B19038" s="18"/>
      <c r="C19038" s="18"/>
      <c r="D19038" s="50"/>
      <c r="E19038" s="18"/>
      <c r="F19038" s="20"/>
      <c r="G19038" s="18"/>
      <c r="H19038" s="23"/>
      <c r="I19038" s="23"/>
      <c r="J19038" s="51"/>
    </row>
    <row r="19039" spans="2:10">
      <c r="B19039" s="18"/>
      <c r="C19039" s="18"/>
      <c r="D19039" s="50"/>
      <c r="E19039" s="18"/>
      <c r="F19039" s="20"/>
      <c r="G19039" s="18"/>
      <c r="H19039" s="23"/>
      <c r="I19039" s="23"/>
      <c r="J19039" s="51"/>
    </row>
    <row r="19040" spans="2:10">
      <c r="B19040" s="18"/>
      <c r="C19040" s="18"/>
      <c r="D19040" s="50"/>
      <c r="E19040" s="18"/>
      <c r="F19040" s="20"/>
      <c r="G19040" s="18"/>
      <c r="H19040" s="23"/>
      <c r="I19040" s="23"/>
      <c r="J19040" s="51"/>
    </row>
    <row r="19041" spans="2:10">
      <c r="B19041" s="18"/>
      <c r="C19041" s="18"/>
      <c r="D19041" s="50"/>
      <c r="E19041" s="18"/>
      <c r="F19041" s="20"/>
      <c r="G19041" s="18"/>
      <c r="H19041" s="23"/>
      <c r="I19041" s="23"/>
      <c r="J19041" s="51"/>
    </row>
    <row r="19042" spans="2:10">
      <c r="B19042" s="18"/>
      <c r="C19042" s="18"/>
      <c r="D19042" s="50"/>
      <c r="E19042" s="18"/>
      <c r="F19042" s="20"/>
      <c r="G19042" s="18"/>
      <c r="H19042" s="23"/>
      <c r="I19042" s="23"/>
      <c r="J19042" s="51"/>
    </row>
    <row r="19043" spans="2:10">
      <c r="B19043" s="18"/>
      <c r="C19043" s="18"/>
      <c r="D19043" s="50"/>
      <c r="E19043" s="18"/>
      <c r="F19043" s="20"/>
      <c r="G19043" s="18"/>
      <c r="H19043" s="23"/>
      <c r="I19043" s="23"/>
      <c r="J19043" s="51"/>
    </row>
    <row r="19044" spans="2:10">
      <c r="B19044" s="18"/>
      <c r="C19044" s="18"/>
      <c r="D19044" s="50"/>
      <c r="E19044" s="18"/>
      <c r="F19044" s="20"/>
      <c r="G19044" s="18"/>
      <c r="H19044" s="23"/>
      <c r="I19044" s="23"/>
      <c r="J19044" s="51"/>
    </row>
    <row r="19045" spans="2:10">
      <c r="B19045" s="18"/>
      <c r="C19045" s="18"/>
      <c r="D19045" s="50"/>
      <c r="E19045" s="18"/>
      <c r="F19045" s="20"/>
      <c r="G19045" s="18"/>
      <c r="H19045" s="23"/>
      <c r="I19045" s="23"/>
      <c r="J19045" s="51"/>
    </row>
    <row r="19046" spans="2:10">
      <c r="B19046" s="18"/>
      <c r="C19046" s="18"/>
      <c r="D19046" s="50"/>
      <c r="E19046" s="18"/>
      <c r="F19046" s="20"/>
      <c r="G19046" s="18"/>
      <c r="H19046" s="23"/>
      <c r="I19046" s="23"/>
      <c r="J19046" s="51"/>
    </row>
    <row r="19047" spans="2:10">
      <c r="B19047" s="18"/>
      <c r="C19047" s="18"/>
      <c r="D19047" s="50"/>
      <c r="E19047" s="18"/>
      <c r="F19047" s="20"/>
      <c r="G19047" s="18"/>
      <c r="H19047" s="23"/>
      <c r="I19047" s="23"/>
      <c r="J19047" s="51"/>
    </row>
    <row r="19048" spans="2:10">
      <c r="B19048" s="18"/>
      <c r="C19048" s="18"/>
      <c r="D19048" s="50"/>
      <c r="E19048" s="18"/>
      <c r="F19048" s="20"/>
      <c r="G19048" s="18"/>
      <c r="H19048" s="23"/>
      <c r="I19048" s="23"/>
      <c r="J19048" s="51"/>
    </row>
    <row r="19049" spans="2:10">
      <c r="B19049" s="18"/>
      <c r="C19049" s="18"/>
      <c r="D19049" s="50"/>
      <c r="E19049" s="18"/>
      <c r="F19049" s="20"/>
      <c r="G19049" s="18"/>
      <c r="H19049" s="23"/>
      <c r="I19049" s="23"/>
      <c r="J19049" s="51"/>
    </row>
    <row r="19050" spans="2:10">
      <c r="B19050" s="18"/>
      <c r="C19050" s="18"/>
      <c r="D19050" s="50"/>
      <c r="E19050" s="18"/>
      <c r="F19050" s="20"/>
      <c r="G19050" s="18"/>
      <c r="H19050" s="23"/>
      <c r="I19050" s="23"/>
      <c r="J19050" s="51"/>
    </row>
    <row r="19051" spans="2:10">
      <c r="B19051" s="18"/>
      <c r="C19051" s="18"/>
      <c r="D19051" s="50"/>
      <c r="E19051" s="18"/>
      <c r="F19051" s="20"/>
      <c r="G19051" s="18"/>
      <c r="H19051" s="23"/>
      <c r="I19051" s="23"/>
      <c r="J19051" s="51"/>
    </row>
    <row r="19052" spans="2:10">
      <c r="B19052" s="18"/>
      <c r="C19052" s="18"/>
      <c r="D19052" s="50"/>
      <c r="E19052" s="18"/>
      <c r="F19052" s="20"/>
      <c r="G19052" s="18"/>
      <c r="H19052" s="23"/>
      <c r="I19052" s="23"/>
      <c r="J19052" s="51"/>
    </row>
    <row r="19053" spans="2:10">
      <c r="B19053" s="18"/>
      <c r="C19053" s="18"/>
      <c r="D19053" s="50"/>
      <c r="E19053" s="18"/>
      <c r="F19053" s="20"/>
      <c r="G19053" s="18"/>
      <c r="H19053" s="23"/>
      <c r="I19053" s="23"/>
      <c r="J19053" s="51"/>
    </row>
    <row r="19054" spans="2:10">
      <c r="B19054" s="18"/>
      <c r="C19054" s="18"/>
      <c r="D19054" s="50"/>
      <c r="E19054" s="18"/>
      <c r="F19054" s="20"/>
      <c r="G19054" s="18"/>
      <c r="H19054" s="23"/>
      <c r="I19054" s="23"/>
      <c r="J19054" s="51"/>
    </row>
    <row r="19055" spans="2:10">
      <c r="B19055" s="18"/>
      <c r="C19055" s="18"/>
      <c r="D19055" s="50"/>
      <c r="E19055" s="18"/>
      <c r="F19055" s="20"/>
      <c r="G19055" s="18"/>
      <c r="H19055" s="23"/>
      <c r="I19055" s="23"/>
      <c r="J19055" s="51"/>
    </row>
    <row r="19056" spans="2:10">
      <c r="B19056" s="18"/>
      <c r="C19056" s="18"/>
      <c r="D19056" s="50"/>
      <c r="E19056" s="18"/>
      <c r="F19056" s="20"/>
      <c r="G19056" s="18"/>
      <c r="H19056" s="23"/>
      <c r="I19056" s="23"/>
      <c r="J19056" s="51"/>
    </row>
    <row r="19057" spans="2:10">
      <c r="B19057" s="18"/>
      <c r="C19057" s="18"/>
      <c r="D19057" s="50"/>
      <c r="E19057" s="18"/>
      <c r="F19057" s="20"/>
      <c r="G19057" s="18"/>
      <c r="H19057" s="23"/>
      <c r="I19057" s="23"/>
      <c r="J19057" s="51"/>
    </row>
    <row r="19058" spans="2:10">
      <c r="B19058" s="18"/>
      <c r="C19058" s="18"/>
      <c r="D19058" s="50"/>
      <c r="E19058" s="18"/>
      <c r="F19058" s="20"/>
      <c r="G19058" s="18"/>
      <c r="H19058" s="23"/>
      <c r="I19058" s="23"/>
      <c r="J19058" s="51"/>
    </row>
    <row r="19059" spans="2:10">
      <c r="B19059" s="18"/>
      <c r="C19059" s="18"/>
      <c r="D19059" s="50"/>
      <c r="E19059" s="18"/>
      <c r="F19059" s="20"/>
      <c r="G19059" s="18"/>
      <c r="H19059" s="23"/>
      <c r="I19059" s="23"/>
      <c r="J19059" s="51"/>
    </row>
    <row r="19060" spans="2:10">
      <c r="B19060" s="18"/>
      <c r="C19060" s="18"/>
      <c r="D19060" s="50"/>
      <c r="E19060" s="18"/>
      <c r="F19060" s="20"/>
      <c r="G19060" s="18"/>
      <c r="H19060" s="23"/>
      <c r="I19060" s="23"/>
      <c r="J19060" s="51"/>
    </row>
    <row r="19061" spans="2:10">
      <c r="B19061" s="18"/>
      <c r="C19061" s="18"/>
      <c r="D19061" s="50"/>
      <c r="E19061" s="18"/>
      <c r="F19061" s="20"/>
      <c r="G19061" s="18"/>
      <c r="H19061" s="23"/>
      <c r="I19061" s="23"/>
      <c r="J19061" s="51"/>
    </row>
    <row r="19062" spans="2:10">
      <c r="B19062" s="18"/>
      <c r="C19062" s="18"/>
      <c r="D19062" s="50"/>
      <c r="E19062" s="18"/>
      <c r="F19062" s="20"/>
      <c r="G19062" s="18"/>
      <c r="H19062" s="23"/>
      <c r="I19062" s="23"/>
      <c r="J19062" s="51"/>
    </row>
    <row r="19063" spans="2:10">
      <c r="B19063" s="18"/>
      <c r="C19063" s="18"/>
      <c r="D19063" s="50"/>
      <c r="E19063" s="18"/>
      <c r="F19063" s="20"/>
      <c r="G19063" s="18"/>
      <c r="H19063" s="23"/>
      <c r="I19063" s="23"/>
      <c r="J19063" s="51"/>
    </row>
    <row r="19064" spans="2:10">
      <c r="B19064" s="18"/>
      <c r="C19064" s="18"/>
      <c r="D19064" s="50"/>
      <c r="E19064" s="18"/>
      <c r="F19064" s="20"/>
      <c r="G19064" s="18"/>
      <c r="H19064" s="23"/>
      <c r="I19064" s="23"/>
      <c r="J19064" s="51"/>
    </row>
    <row r="19065" spans="2:10">
      <c r="B19065" s="18"/>
      <c r="C19065" s="18"/>
      <c r="D19065" s="50"/>
      <c r="E19065" s="18"/>
      <c r="F19065" s="20"/>
      <c r="G19065" s="18"/>
      <c r="H19065" s="23"/>
      <c r="I19065" s="23"/>
      <c r="J19065" s="51"/>
    </row>
    <row r="19066" spans="2:10">
      <c r="B19066" s="18"/>
      <c r="C19066" s="18"/>
      <c r="D19066" s="50"/>
      <c r="E19066" s="18"/>
      <c r="F19066" s="20"/>
      <c r="G19066" s="18"/>
      <c r="H19066" s="23"/>
      <c r="I19066" s="23"/>
      <c r="J19066" s="51"/>
    </row>
    <row r="19067" spans="2:10">
      <c r="B19067" s="18"/>
      <c r="C19067" s="18"/>
      <c r="D19067" s="50"/>
      <c r="E19067" s="18"/>
      <c r="F19067" s="20"/>
      <c r="G19067" s="18"/>
      <c r="H19067" s="23"/>
      <c r="I19067" s="23"/>
      <c r="J19067" s="51"/>
    </row>
    <row r="19068" spans="2:10">
      <c r="B19068" s="18"/>
      <c r="C19068" s="18"/>
      <c r="D19068" s="50"/>
      <c r="E19068" s="18"/>
      <c r="F19068" s="20"/>
      <c r="G19068" s="18"/>
      <c r="H19068" s="23"/>
      <c r="I19068" s="23"/>
      <c r="J19068" s="51"/>
    </row>
    <row r="19069" spans="2:10">
      <c r="B19069" s="18"/>
      <c r="C19069" s="18"/>
      <c r="D19069" s="50"/>
      <c r="E19069" s="18"/>
      <c r="F19069" s="20"/>
      <c r="G19069" s="18"/>
      <c r="H19069" s="23"/>
      <c r="I19069" s="23"/>
      <c r="J19069" s="51"/>
    </row>
    <row r="19070" spans="2:10">
      <c r="B19070" s="18"/>
      <c r="C19070" s="18"/>
      <c r="D19070" s="50"/>
      <c r="E19070" s="18"/>
      <c r="F19070" s="20"/>
      <c r="G19070" s="18"/>
      <c r="H19070" s="23"/>
      <c r="I19070" s="23"/>
      <c r="J19070" s="51"/>
    </row>
    <row r="19071" spans="2:10">
      <c r="B19071" s="18"/>
      <c r="C19071" s="18"/>
      <c r="D19071" s="50"/>
      <c r="E19071" s="18"/>
      <c r="F19071" s="20"/>
      <c r="G19071" s="18"/>
      <c r="H19071" s="23"/>
      <c r="I19071" s="23"/>
      <c r="J19071" s="51"/>
    </row>
    <row r="19072" spans="2:10">
      <c r="B19072" s="18"/>
      <c r="C19072" s="18"/>
      <c r="D19072" s="50"/>
      <c r="E19072" s="18"/>
      <c r="F19072" s="20"/>
      <c r="G19072" s="18"/>
      <c r="H19072" s="23"/>
      <c r="I19072" s="23"/>
      <c r="J19072" s="51"/>
    </row>
    <row r="19073" spans="2:10">
      <c r="B19073" s="18"/>
      <c r="C19073" s="18"/>
      <c r="D19073" s="50"/>
      <c r="E19073" s="18"/>
      <c r="F19073" s="20"/>
      <c r="G19073" s="18"/>
      <c r="H19073" s="23"/>
      <c r="I19073" s="23"/>
      <c r="J19073" s="51"/>
    </row>
    <row r="19074" spans="2:10">
      <c r="B19074" s="18"/>
      <c r="C19074" s="18"/>
      <c r="D19074" s="50"/>
      <c r="E19074" s="18"/>
      <c r="F19074" s="20"/>
      <c r="G19074" s="18"/>
      <c r="H19074" s="23"/>
      <c r="I19074" s="23"/>
      <c r="J19074" s="51"/>
    </row>
    <row r="19075" spans="2:10">
      <c r="B19075" s="18"/>
      <c r="C19075" s="18"/>
      <c r="D19075" s="50"/>
      <c r="E19075" s="18"/>
      <c r="F19075" s="20"/>
      <c r="G19075" s="18"/>
      <c r="H19075" s="23"/>
      <c r="I19075" s="23"/>
      <c r="J19075" s="51"/>
    </row>
    <row r="19076" spans="2:10">
      <c r="B19076" s="18"/>
      <c r="C19076" s="18"/>
      <c r="D19076" s="50"/>
      <c r="E19076" s="18"/>
      <c r="F19076" s="20"/>
      <c r="G19076" s="18"/>
      <c r="H19076" s="23"/>
      <c r="I19076" s="23"/>
      <c r="J19076" s="51"/>
    </row>
    <row r="19077" spans="2:10">
      <c r="B19077" s="18"/>
      <c r="C19077" s="18"/>
      <c r="D19077" s="50"/>
      <c r="E19077" s="18"/>
      <c r="F19077" s="20"/>
      <c r="G19077" s="18"/>
      <c r="H19077" s="23"/>
      <c r="I19077" s="23"/>
      <c r="J19077" s="51"/>
    </row>
    <row r="19078" spans="2:10">
      <c r="B19078" s="18"/>
      <c r="C19078" s="18"/>
      <c r="D19078" s="50"/>
      <c r="E19078" s="18"/>
      <c r="F19078" s="20"/>
      <c r="G19078" s="18"/>
      <c r="H19078" s="23"/>
      <c r="I19078" s="23"/>
      <c r="J19078" s="51"/>
    </row>
    <row r="19079" spans="2:10">
      <c r="B19079" s="18"/>
      <c r="C19079" s="18"/>
      <c r="D19079" s="50"/>
      <c r="E19079" s="18"/>
      <c r="F19079" s="20"/>
      <c r="G19079" s="18"/>
      <c r="H19079" s="23"/>
      <c r="I19079" s="23"/>
      <c r="J19079" s="51"/>
    </row>
    <row r="19080" spans="2:10">
      <c r="B19080" s="18"/>
      <c r="C19080" s="18"/>
      <c r="D19080" s="50"/>
      <c r="E19080" s="18"/>
      <c r="F19080" s="20"/>
      <c r="G19080" s="18"/>
      <c r="H19080" s="23"/>
      <c r="I19080" s="23"/>
      <c r="J19080" s="51"/>
    </row>
    <row r="19081" spans="2:10">
      <c r="B19081" s="18"/>
      <c r="C19081" s="18"/>
      <c r="D19081" s="50"/>
      <c r="E19081" s="18"/>
      <c r="F19081" s="20"/>
      <c r="G19081" s="18"/>
      <c r="H19081" s="23"/>
      <c r="I19081" s="23"/>
      <c r="J19081" s="51"/>
    </row>
    <row r="19082" spans="2:10">
      <c r="B19082" s="18"/>
      <c r="C19082" s="18"/>
      <c r="D19082" s="50"/>
      <c r="E19082" s="18"/>
      <c r="F19082" s="20"/>
      <c r="G19082" s="18"/>
      <c r="H19082" s="23"/>
      <c r="I19082" s="23"/>
      <c r="J19082" s="51"/>
    </row>
    <row r="19083" spans="2:10">
      <c r="B19083" s="18"/>
      <c r="C19083" s="18"/>
      <c r="D19083" s="50"/>
      <c r="E19083" s="18"/>
      <c r="F19083" s="20"/>
      <c r="G19083" s="18"/>
      <c r="H19083" s="23"/>
      <c r="I19083" s="23"/>
      <c r="J19083" s="51"/>
    </row>
    <row r="19084" spans="2:10">
      <c r="B19084" s="18"/>
      <c r="C19084" s="18"/>
      <c r="D19084" s="50"/>
      <c r="E19084" s="18"/>
      <c r="F19084" s="20"/>
      <c r="G19084" s="18"/>
      <c r="H19084" s="23"/>
      <c r="I19084" s="23"/>
      <c r="J19084" s="51"/>
    </row>
    <row r="19085" spans="2:10">
      <c r="B19085" s="18"/>
      <c r="C19085" s="18"/>
      <c r="D19085" s="50"/>
      <c r="E19085" s="18"/>
      <c r="F19085" s="20"/>
      <c r="G19085" s="18"/>
      <c r="H19085" s="23"/>
      <c r="I19085" s="23"/>
      <c r="J19085" s="51"/>
    </row>
    <row r="19086" spans="2:10">
      <c r="B19086" s="18"/>
      <c r="C19086" s="18"/>
      <c r="D19086" s="50"/>
      <c r="E19086" s="18"/>
      <c r="F19086" s="20"/>
      <c r="G19086" s="18"/>
      <c r="H19086" s="23"/>
      <c r="I19086" s="23"/>
      <c r="J19086" s="51"/>
    </row>
    <row r="19087" spans="2:10">
      <c r="B19087" s="18"/>
      <c r="C19087" s="18"/>
      <c r="D19087" s="50"/>
      <c r="E19087" s="18"/>
      <c r="F19087" s="20"/>
      <c r="G19087" s="18"/>
      <c r="H19087" s="23"/>
      <c r="I19087" s="23"/>
      <c r="J19087" s="51"/>
    </row>
    <row r="19088" spans="2:10">
      <c r="B19088" s="18"/>
      <c r="C19088" s="18"/>
      <c r="D19088" s="50"/>
      <c r="E19088" s="18"/>
      <c r="F19088" s="20"/>
      <c r="G19088" s="18"/>
      <c r="H19088" s="23"/>
      <c r="I19088" s="23"/>
      <c r="J19088" s="51"/>
    </row>
    <row r="19089" spans="2:10">
      <c r="B19089" s="18"/>
      <c r="C19089" s="18"/>
      <c r="D19089" s="50"/>
      <c r="E19089" s="18"/>
      <c r="F19089" s="20"/>
      <c r="G19089" s="18"/>
      <c r="H19089" s="23"/>
      <c r="I19089" s="23"/>
      <c r="J19089" s="51"/>
    </row>
    <row r="19090" spans="2:10">
      <c r="B19090" s="18"/>
      <c r="C19090" s="18"/>
      <c r="D19090" s="50"/>
      <c r="E19090" s="18"/>
      <c r="F19090" s="20"/>
      <c r="G19090" s="18"/>
      <c r="H19090" s="23"/>
      <c r="I19090" s="23"/>
      <c r="J19090" s="51"/>
    </row>
    <row r="19091" spans="2:10">
      <c r="B19091" s="18"/>
      <c r="C19091" s="18"/>
      <c r="D19091" s="50"/>
      <c r="E19091" s="18"/>
      <c r="F19091" s="20"/>
      <c r="G19091" s="18"/>
      <c r="H19091" s="23"/>
      <c r="I19091" s="23"/>
      <c r="J19091" s="51"/>
    </row>
    <row r="19092" spans="2:10">
      <c r="B19092" s="18"/>
      <c r="C19092" s="18"/>
      <c r="D19092" s="50"/>
      <c r="E19092" s="18"/>
      <c r="F19092" s="20"/>
      <c r="G19092" s="18"/>
      <c r="H19092" s="23"/>
      <c r="I19092" s="23"/>
      <c r="J19092" s="51"/>
    </row>
    <row r="19093" spans="2:10">
      <c r="B19093" s="18"/>
      <c r="C19093" s="18"/>
      <c r="D19093" s="50"/>
      <c r="E19093" s="18"/>
      <c r="F19093" s="20"/>
      <c r="G19093" s="18"/>
      <c r="H19093" s="23"/>
      <c r="I19093" s="23"/>
      <c r="J19093" s="51"/>
    </row>
    <row r="19094" spans="2:10">
      <c r="B19094" s="18"/>
      <c r="C19094" s="18"/>
      <c r="D19094" s="50"/>
      <c r="E19094" s="18"/>
      <c r="F19094" s="20"/>
      <c r="G19094" s="18"/>
      <c r="H19094" s="23"/>
      <c r="I19094" s="23"/>
      <c r="J19094" s="51"/>
    </row>
    <row r="19095" spans="2:10">
      <c r="B19095" s="18"/>
      <c r="C19095" s="18"/>
      <c r="D19095" s="50"/>
      <c r="E19095" s="18"/>
      <c r="F19095" s="20"/>
      <c r="G19095" s="18"/>
      <c r="H19095" s="23"/>
      <c r="I19095" s="23"/>
      <c r="J19095" s="51"/>
    </row>
    <row r="19096" spans="2:10">
      <c r="B19096" s="18"/>
      <c r="C19096" s="18"/>
      <c r="D19096" s="50"/>
      <c r="E19096" s="18"/>
      <c r="F19096" s="20"/>
      <c r="G19096" s="18"/>
      <c r="H19096" s="23"/>
      <c r="I19096" s="23"/>
      <c r="J19096" s="51"/>
    </row>
    <row r="19097" spans="2:10">
      <c r="B19097" s="18"/>
      <c r="C19097" s="18"/>
      <c r="D19097" s="50"/>
      <c r="E19097" s="18"/>
      <c r="F19097" s="20"/>
      <c r="G19097" s="18"/>
      <c r="H19097" s="23"/>
      <c r="I19097" s="23"/>
      <c r="J19097" s="51"/>
    </row>
    <row r="19098" spans="2:10">
      <c r="B19098" s="18"/>
      <c r="C19098" s="18"/>
      <c r="D19098" s="50"/>
      <c r="E19098" s="18"/>
      <c r="F19098" s="20"/>
      <c r="G19098" s="18"/>
      <c r="H19098" s="23"/>
      <c r="I19098" s="23"/>
      <c r="J19098" s="51"/>
    </row>
    <row r="19099" spans="2:10">
      <c r="B19099" s="18"/>
      <c r="C19099" s="18"/>
      <c r="D19099" s="50"/>
      <c r="E19099" s="18"/>
      <c r="F19099" s="20"/>
      <c r="G19099" s="18"/>
      <c r="H19099" s="23"/>
      <c r="I19099" s="23"/>
      <c r="J19099" s="51"/>
    </row>
    <row r="19100" spans="2:10">
      <c r="B19100" s="18"/>
      <c r="C19100" s="18"/>
      <c r="D19100" s="50"/>
      <c r="E19100" s="18"/>
      <c r="F19100" s="20"/>
      <c r="G19100" s="18"/>
      <c r="H19100" s="23"/>
      <c r="I19100" s="23"/>
      <c r="J19100" s="51"/>
    </row>
    <row r="19101" spans="2:10">
      <c r="B19101" s="18"/>
      <c r="C19101" s="18"/>
      <c r="D19101" s="50"/>
      <c r="E19101" s="18"/>
      <c r="F19101" s="20"/>
      <c r="G19101" s="18"/>
      <c r="H19101" s="23"/>
      <c r="I19101" s="23"/>
      <c r="J19101" s="51"/>
    </row>
    <row r="19102" spans="2:10">
      <c r="B19102" s="18"/>
      <c r="C19102" s="18"/>
      <c r="D19102" s="50"/>
      <c r="E19102" s="18"/>
      <c r="F19102" s="20"/>
      <c r="G19102" s="18"/>
      <c r="H19102" s="23"/>
      <c r="I19102" s="23"/>
      <c r="J19102" s="51"/>
    </row>
    <row r="19103" spans="2:10">
      <c r="B19103" s="18"/>
      <c r="C19103" s="18"/>
      <c r="D19103" s="50"/>
      <c r="E19103" s="18"/>
      <c r="F19103" s="20"/>
      <c r="G19103" s="18"/>
      <c r="H19103" s="23"/>
      <c r="I19103" s="23"/>
      <c r="J19103" s="51"/>
    </row>
    <row r="19104" spans="2:10">
      <c r="B19104" s="18"/>
      <c r="C19104" s="18"/>
      <c r="D19104" s="50"/>
      <c r="E19104" s="18"/>
      <c r="F19104" s="20"/>
      <c r="G19104" s="18"/>
      <c r="H19104" s="23"/>
      <c r="I19104" s="23"/>
      <c r="J19104" s="51"/>
    </row>
    <row r="19105" spans="2:10">
      <c r="B19105" s="18"/>
      <c r="C19105" s="18"/>
      <c r="D19105" s="50"/>
      <c r="E19105" s="18"/>
      <c r="F19105" s="20"/>
      <c r="G19105" s="18"/>
      <c r="H19105" s="23"/>
      <c r="I19105" s="23"/>
      <c r="J19105" s="51"/>
    </row>
    <row r="19106" spans="2:10">
      <c r="B19106" s="18"/>
      <c r="C19106" s="18"/>
      <c r="D19106" s="50"/>
      <c r="E19106" s="18"/>
      <c r="F19106" s="20"/>
      <c r="G19106" s="18"/>
      <c r="H19106" s="23"/>
      <c r="I19106" s="23"/>
      <c r="J19106" s="51"/>
    </row>
    <row r="19107" spans="2:10">
      <c r="B19107" s="18"/>
      <c r="C19107" s="18"/>
      <c r="D19107" s="50"/>
      <c r="E19107" s="18"/>
      <c r="F19107" s="20"/>
      <c r="G19107" s="18"/>
      <c r="H19107" s="23"/>
      <c r="I19107" s="23"/>
      <c r="J19107" s="51"/>
    </row>
    <row r="19108" spans="2:10">
      <c r="B19108" s="18"/>
      <c r="C19108" s="18"/>
      <c r="D19108" s="50"/>
      <c r="E19108" s="18"/>
      <c r="F19108" s="20"/>
      <c r="G19108" s="18"/>
      <c r="H19108" s="23"/>
      <c r="I19108" s="23"/>
      <c r="J19108" s="51"/>
    </row>
    <row r="19109" spans="2:10">
      <c r="B19109" s="18"/>
      <c r="C19109" s="18"/>
      <c r="D19109" s="50"/>
      <c r="E19109" s="18"/>
      <c r="F19109" s="20"/>
      <c r="G19109" s="18"/>
      <c r="H19109" s="23"/>
      <c r="I19109" s="23"/>
      <c r="J19109" s="51"/>
    </row>
    <row r="19110" spans="2:10">
      <c r="B19110" s="18"/>
      <c r="C19110" s="18"/>
      <c r="D19110" s="50"/>
      <c r="E19110" s="18"/>
      <c r="F19110" s="20"/>
      <c r="G19110" s="18"/>
      <c r="H19110" s="23"/>
      <c r="I19110" s="23"/>
      <c r="J19110" s="51"/>
    </row>
    <row r="19111" spans="2:10">
      <c r="B19111" s="18"/>
      <c r="C19111" s="18"/>
      <c r="D19111" s="50"/>
      <c r="E19111" s="18"/>
      <c r="F19111" s="20"/>
      <c r="G19111" s="18"/>
      <c r="H19111" s="23"/>
      <c r="I19111" s="23"/>
      <c r="J19111" s="51"/>
    </row>
    <row r="19112" spans="2:10">
      <c r="B19112" s="18"/>
      <c r="C19112" s="18"/>
      <c r="D19112" s="50"/>
      <c r="E19112" s="18"/>
      <c r="F19112" s="20"/>
      <c r="G19112" s="18"/>
      <c r="H19112" s="23"/>
      <c r="I19112" s="23"/>
      <c r="J19112" s="51"/>
    </row>
    <row r="19113" spans="2:10">
      <c r="B19113" s="18"/>
      <c r="C19113" s="18"/>
      <c r="D19113" s="50"/>
      <c r="E19113" s="18"/>
      <c r="F19113" s="20"/>
      <c r="G19113" s="18"/>
      <c r="H19113" s="23"/>
      <c r="I19113" s="23"/>
      <c r="J19113" s="51"/>
    </row>
    <row r="19114" spans="2:10">
      <c r="B19114" s="18"/>
      <c r="C19114" s="18"/>
      <c r="D19114" s="50"/>
      <c r="E19114" s="18"/>
      <c r="F19114" s="20"/>
      <c r="G19114" s="18"/>
      <c r="H19114" s="23"/>
      <c r="I19114" s="23"/>
      <c r="J19114" s="51"/>
    </row>
    <row r="19115" spans="2:10">
      <c r="B19115" s="18"/>
      <c r="C19115" s="18"/>
      <c r="D19115" s="50"/>
      <c r="E19115" s="18"/>
      <c r="F19115" s="20"/>
      <c r="G19115" s="18"/>
      <c r="H19115" s="23"/>
      <c r="I19115" s="23"/>
      <c r="J19115" s="51"/>
    </row>
    <row r="19116" spans="2:10">
      <c r="B19116" s="18"/>
      <c r="C19116" s="18"/>
      <c r="D19116" s="50"/>
      <c r="E19116" s="18"/>
      <c r="F19116" s="20"/>
      <c r="G19116" s="18"/>
      <c r="H19116" s="23"/>
      <c r="I19116" s="23"/>
      <c r="J19116" s="51"/>
    </row>
    <row r="19117" spans="2:10">
      <c r="B19117" s="18"/>
      <c r="C19117" s="18"/>
      <c r="D19117" s="50"/>
      <c r="E19117" s="18"/>
      <c r="F19117" s="20"/>
      <c r="G19117" s="18"/>
      <c r="H19117" s="23"/>
      <c r="I19117" s="23"/>
      <c r="J19117" s="51"/>
    </row>
    <row r="19118" spans="2:10">
      <c r="B19118" s="18"/>
      <c r="C19118" s="18"/>
      <c r="D19118" s="50"/>
      <c r="E19118" s="18"/>
      <c r="F19118" s="20"/>
      <c r="G19118" s="18"/>
      <c r="H19118" s="23"/>
      <c r="I19118" s="23"/>
      <c r="J19118" s="51"/>
    </row>
    <row r="19119" spans="2:10">
      <c r="B19119" s="18"/>
      <c r="C19119" s="18"/>
      <c r="D19119" s="50"/>
      <c r="E19119" s="18"/>
      <c r="F19119" s="20"/>
      <c r="G19119" s="18"/>
      <c r="H19119" s="23"/>
      <c r="I19119" s="23"/>
      <c r="J19119" s="51"/>
    </row>
    <row r="19120" spans="2:10">
      <c r="B19120" s="18"/>
      <c r="C19120" s="18"/>
      <c r="D19120" s="50"/>
      <c r="E19120" s="18"/>
      <c r="F19120" s="20"/>
      <c r="G19120" s="18"/>
      <c r="H19120" s="23"/>
      <c r="I19120" s="23"/>
      <c r="J19120" s="51"/>
    </row>
    <row r="19121" spans="2:10">
      <c r="B19121" s="18"/>
      <c r="C19121" s="18"/>
      <c r="D19121" s="50"/>
      <c r="E19121" s="18"/>
      <c r="F19121" s="20"/>
      <c r="G19121" s="18"/>
      <c r="H19121" s="23"/>
      <c r="I19121" s="23"/>
      <c r="J19121" s="51"/>
    </row>
    <row r="19122" spans="2:10">
      <c r="B19122" s="18"/>
      <c r="C19122" s="18"/>
      <c r="D19122" s="50"/>
      <c r="E19122" s="18"/>
      <c r="F19122" s="20"/>
      <c r="G19122" s="18"/>
      <c r="H19122" s="23"/>
      <c r="I19122" s="23"/>
      <c r="J19122" s="51"/>
    </row>
    <row r="19123" spans="2:10">
      <c r="B19123" s="18"/>
      <c r="C19123" s="18"/>
      <c r="D19123" s="50"/>
      <c r="E19123" s="18"/>
      <c r="F19123" s="20"/>
      <c r="G19123" s="18"/>
      <c r="H19123" s="23"/>
      <c r="I19123" s="23"/>
      <c r="J19123" s="51"/>
    </row>
    <row r="19124" spans="2:10">
      <c r="B19124" s="18"/>
      <c r="C19124" s="18"/>
      <c r="D19124" s="50"/>
      <c r="E19124" s="18"/>
      <c r="F19124" s="20"/>
      <c r="G19124" s="18"/>
      <c r="H19124" s="23"/>
      <c r="I19124" s="23"/>
      <c r="J19124" s="51"/>
    </row>
    <row r="19125" spans="2:10">
      <c r="B19125" s="18"/>
      <c r="C19125" s="18"/>
      <c r="D19125" s="50"/>
      <c r="E19125" s="18"/>
      <c r="F19125" s="20"/>
      <c r="G19125" s="18"/>
      <c r="H19125" s="23"/>
      <c r="I19125" s="23"/>
      <c r="J19125" s="51"/>
    </row>
    <row r="19126" spans="2:10">
      <c r="B19126" s="18"/>
      <c r="C19126" s="18"/>
      <c r="D19126" s="50"/>
      <c r="E19126" s="18"/>
      <c r="F19126" s="20"/>
      <c r="G19126" s="18"/>
      <c r="H19126" s="23"/>
      <c r="I19126" s="23"/>
      <c r="J19126" s="51"/>
    </row>
    <row r="19127" spans="2:10">
      <c r="B19127" s="18"/>
      <c r="C19127" s="18"/>
      <c r="D19127" s="50"/>
      <c r="E19127" s="18"/>
      <c r="F19127" s="20"/>
      <c r="G19127" s="18"/>
      <c r="H19127" s="23"/>
      <c r="I19127" s="23"/>
      <c r="J19127" s="51"/>
    </row>
    <row r="19128" spans="2:10">
      <c r="B19128" s="18"/>
      <c r="C19128" s="18"/>
      <c r="D19128" s="50"/>
      <c r="E19128" s="18"/>
      <c r="F19128" s="20"/>
      <c r="G19128" s="18"/>
      <c r="H19128" s="23"/>
      <c r="I19128" s="23"/>
      <c r="J19128" s="51"/>
    </row>
    <row r="19129" spans="2:10">
      <c r="B19129" s="18"/>
      <c r="C19129" s="18"/>
      <c r="D19129" s="50"/>
      <c r="E19129" s="18"/>
      <c r="F19129" s="20"/>
      <c r="G19129" s="18"/>
      <c r="H19129" s="23"/>
      <c r="I19129" s="23"/>
      <c r="J19129" s="51"/>
    </row>
    <row r="19130" spans="2:10">
      <c r="B19130" s="18"/>
      <c r="C19130" s="18"/>
      <c r="D19130" s="50"/>
      <c r="E19130" s="18"/>
      <c r="F19130" s="20"/>
      <c r="G19130" s="18"/>
      <c r="H19130" s="23"/>
      <c r="I19130" s="23"/>
      <c r="J19130" s="51"/>
    </row>
    <row r="19131" spans="2:10">
      <c r="B19131" s="18"/>
      <c r="C19131" s="18"/>
      <c r="D19131" s="50"/>
      <c r="E19131" s="18"/>
      <c r="F19131" s="20"/>
      <c r="G19131" s="18"/>
      <c r="H19131" s="23"/>
      <c r="I19131" s="23"/>
      <c r="J19131" s="51"/>
    </row>
    <row r="19132" spans="2:10">
      <c r="B19132" s="18"/>
      <c r="C19132" s="18"/>
      <c r="D19132" s="50"/>
      <c r="E19132" s="18"/>
      <c r="F19132" s="20"/>
      <c r="G19132" s="18"/>
      <c r="H19132" s="23"/>
      <c r="I19132" s="23"/>
      <c r="J19132" s="51"/>
    </row>
    <row r="19133" spans="2:10">
      <c r="B19133" s="18"/>
      <c r="C19133" s="18"/>
      <c r="D19133" s="50"/>
      <c r="E19133" s="18"/>
      <c r="F19133" s="20"/>
      <c r="G19133" s="18"/>
      <c r="H19133" s="23"/>
      <c r="I19133" s="23"/>
      <c r="J19133" s="51"/>
    </row>
    <row r="19134" spans="2:10">
      <c r="B19134" s="18"/>
      <c r="C19134" s="18"/>
      <c r="D19134" s="50"/>
      <c r="E19134" s="18"/>
      <c r="F19134" s="20"/>
      <c r="G19134" s="18"/>
      <c r="H19134" s="23"/>
      <c r="I19134" s="23"/>
      <c r="J19134" s="51"/>
    </row>
    <row r="19135" spans="2:10">
      <c r="B19135" s="18"/>
      <c r="C19135" s="18"/>
      <c r="D19135" s="50"/>
      <c r="E19135" s="18"/>
      <c r="F19135" s="20"/>
      <c r="G19135" s="18"/>
      <c r="H19135" s="23"/>
      <c r="I19135" s="23"/>
      <c r="J19135" s="51"/>
    </row>
    <row r="19136" spans="2:10">
      <c r="B19136" s="18"/>
      <c r="C19136" s="18"/>
      <c r="D19136" s="50"/>
      <c r="E19136" s="18"/>
      <c r="F19136" s="20"/>
      <c r="G19136" s="18"/>
      <c r="H19136" s="23"/>
      <c r="I19136" s="23"/>
      <c r="J19136" s="51"/>
    </row>
    <row r="19137" spans="2:10">
      <c r="B19137" s="18"/>
      <c r="C19137" s="18"/>
      <c r="D19137" s="50"/>
      <c r="E19137" s="18"/>
      <c r="F19137" s="20"/>
      <c r="G19137" s="18"/>
      <c r="H19137" s="23"/>
      <c r="I19137" s="23"/>
      <c r="J19137" s="51"/>
    </row>
    <row r="19138" spans="2:10">
      <c r="B19138" s="18"/>
      <c r="C19138" s="18"/>
      <c r="D19138" s="50"/>
      <c r="E19138" s="18"/>
      <c r="F19138" s="20"/>
      <c r="G19138" s="18"/>
      <c r="H19138" s="23"/>
      <c r="I19138" s="23"/>
      <c r="J19138" s="51"/>
    </row>
    <row r="19139" spans="2:10">
      <c r="B19139" s="18"/>
      <c r="C19139" s="18"/>
      <c r="D19139" s="50"/>
      <c r="E19139" s="18"/>
      <c r="F19139" s="20"/>
      <c r="G19139" s="18"/>
      <c r="H19139" s="23"/>
      <c r="I19139" s="23"/>
      <c r="J19139" s="51"/>
    </row>
    <row r="19140" spans="2:10">
      <c r="B19140" s="18"/>
      <c r="C19140" s="18"/>
      <c r="D19140" s="50"/>
      <c r="E19140" s="18"/>
      <c r="F19140" s="20"/>
      <c r="G19140" s="18"/>
      <c r="H19140" s="23"/>
      <c r="I19140" s="23"/>
      <c r="J19140" s="51"/>
    </row>
    <row r="19141" spans="2:10">
      <c r="B19141" s="18"/>
      <c r="C19141" s="18"/>
      <c r="D19141" s="50"/>
      <c r="E19141" s="18"/>
      <c r="F19141" s="20"/>
      <c r="G19141" s="18"/>
      <c r="H19141" s="23"/>
      <c r="I19141" s="23"/>
      <c r="J19141" s="51"/>
    </row>
    <row r="19142" spans="2:10">
      <c r="B19142" s="18"/>
      <c r="C19142" s="18"/>
      <c r="D19142" s="50"/>
      <c r="E19142" s="18"/>
      <c r="F19142" s="20"/>
      <c r="G19142" s="18"/>
      <c r="H19142" s="23"/>
      <c r="I19142" s="23"/>
      <c r="J19142" s="51"/>
    </row>
    <row r="19143" spans="2:10">
      <c r="B19143" s="18"/>
      <c r="C19143" s="18"/>
      <c r="D19143" s="50"/>
      <c r="E19143" s="18"/>
      <c r="F19143" s="20"/>
      <c r="G19143" s="18"/>
      <c r="H19143" s="23"/>
      <c r="I19143" s="23"/>
      <c r="J19143" s="51"/>
    </row>
    <row r="19144" spans="2:10">
      <c r="B19144" s="18"/>
      <c r="C19144" s="18"/>
      <c r="D19144" s="50"/>
      <c r="E19144" s="18"/>
      <c r="F19144" s="20"/>
      <c r="G19144" s="18"/>
      <c r="H19144" s="23"/>
      <c r="I19144" s="23"/>
      <c r="J19144" s="51"/>
    </row>
    <row r="19145" spans="2:10">
      <c r="B19145" s="18"/>
      <c r="C19145" s="18"/>
      <c r="D19145" s="50"/>
      <c r="E19145" s="18"/>
      <c r="F19145" s="20"/>
      <c r="G19145" s="18"/>
      <c r="H19145" s="23"/>
      <c r="I19145" s="23"/>
      <c r="J19145" s="51"/>
    </row>
    <row r="19146" spans="2:10">
      <c r="B19146" s="18"/>
      <c r="C19146" s="18"/>
      <c r="D19146" s="50"/>
      <c r="E19146" s="18"/>
      <c r="F19146" s="20"/>
      <c r="G19146" s="18"/>
      <c r="H19146" s="23"/>
      <c r="I19146" s="23"/>
      <c r="J19146" s="51"/>
    </row>
    <row r="19147" spans="2:10">
      <c r="B19147" s="18"/>
      <c r="C19147" s="18"/>
      <c r="D19147" s="50"/>
      <c r="E19147" s="18"/>
      <c r="F19147" s="20"/>
      <c r="G19147" s="18"/>
      <c r="H19147" s="23"/>
      <c r="I19147" s="23"/>
      <c r="J19147" s="51"/>
    </row>
    <row r="19148" spans="2:10">
      <c r="B19148" s="18"/>
      <c r="C19148" s="18"/>
      <c r="D19148" s="50"/>
      <c r="E19148" s="18"/>
      <c r="F19148" s="20"/>
      <c r="G19148" s="18"/>
      <c r="H19148" s="23"/>
      <c r="I19148" s="23"/>
      <c r="J19148" s="51"/>
    </row>
    <row r="19149" spans="2:10">
      <c r="B19149" s="18"/>
      <c r="C19149" s="18"/>
      <c r="D19149" s="50"/>
      <c r="E19149" s="18"/>
      <c r="F19149" s="20"/>
      <c r="G19149" s="18"/>
      <c r="H19149" s="23"/>
      <c r="I19149" s="23"/>
      <c r="J19149" s="51"/>
    </row>
    <row r="19150" spans="2:10">
      <c r="B19150" s="18"/>
      <c r="C19150" s="18"/>
      <c r="D19150" s="50"/>
      <c r="E19150" s="18"/>
      <c r="F19150" s="20"/>
      <c r="G19150" s="18"/>
      <c r="H19150" s="23"/>
      <c r="I19150" s="23"/>
      <c r="J19150" s="51"/>
    </row>
    <row r="19151" spans="2:10">
      <c r="B19151" s="18"/>
      <c r="C19151" s="18"/>
      <c r="D19151" s="50"/>
      <c r="E19151" s="18"/>
      <c r="F19151" s="20"/>
      <c r="G19151" s="18"/>
      <c r="H19151" s="23"/>
      <c r="I19151" s="23"/>
      <c r="J19151" s="51"/>
    </row>
    <row r="19152" spans="2:10">
      <c r="B19152" s="18"/>
      <c r="C19152" s="18"/>
      <c r="D19152" s="50"/>
      <c r="E19152" s="18"/>
      <c r="F19152" s="20"/>
      <c r="G19152" s="18"/>
      <c r="H19152" s="23"/>
      <c r="I19152" s="23"/>
      <c r="J19152" s="51"/>
    </row>
    <row r="19153" spans="2:10">
      <c r="B19153" s="18"/>
      <c r="C19153" s="18"/>
      <c r="D19153" s="50"/>
      <c r="E19153" s="18"/>
      <c r="F19153" s="20"/>
      <c r="G19153" s="18"/>
      <c r="H19153" s="23"/>
      <c r="I19153" s="23"/>
      <c r="J19153" s="51"/>
    </row>
    <row r="19154" spans="2:10">
      <c r="B19154" s="18"/>
      <c r="C19154" s="18"/>
      <c r="D19154" s="50"/>
      <c r="E19154" s="18"/>
      <c r="F19154" s="20"/>
      <c r="G19154" s="18"/>
      <c r="H19154" s="23"/>
      <c r="I19154" s="23"/>
      <c r="J19154" s="51"/>
    </row>
    <row r="19155" spans="2:10">
      <c r="B19155" s="18"/>
      <c r="C19155" s="18"/>
      <c r="D19155" s="50"/>
      <c r="E19155" s="18"/>
      <c r="F19155" s="20"/>
      <c r="G19155" s="18"/>
      <c r="H19155" s="23"/>
      <c r="I19155" s="23"/>
      <c r="J19155" s="51"/>
    </row>
    <row r="19156" spans="2:10">
      <c r="B19156" s="18"/>
      <c r="C19156" s="18"/>
      <c r="D19156" s="50"/>
      <c r="E19156" s="18"/>
      <c r="F19156" s="20"/>
      <c r="G19156" s="18"/>
      <c r="H19156" s="23"/>
      <c r="I19156" s="23"/>
      <c r="J19156" s="51"/>
    </row>
    <row r="19157" spans="2:10">
      <c r="B19157" s="18"/>
      <c r="C19157" s="18"/>
      <c r="D19157" s="50"/>
      <c r="E19157" s="18"/>
      <c r="F19157" s="20"/>
      <c r="G19157" s="18"/>
      <c r="H19157" s="23"/>
      <c r="I19157" s="23"/>
      <c r="J19157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1:U189"/>
  <sheetViews>
    <sheetView workbookViewId="0">
      <selection activeCell="H2" sqref="H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7" width="20.5703125" style="9" customWidth="1"/>
    <col min="8" max="8" width="20.5703125" style="85" customWidth="1"/>
    <col min="9" max="9" width="20.5703125" style="43" customWidth="1"/>
    <col min="10" max="10" width="21.85546875" style="9" bestFit="1" customWidth="1"/>
    <col min="11" max="11" width="18.85546875" style="9" customWidth="1"/>
    <col min="12" max="12" width="26.42578125" style="39" bestFit="1" customWidth="1"/>
    <col min="13" max="19" width="9.140625" style="9"/>
    <col min="20" max="20" width="28.42578125" style="9" bestFit="1" customWidth="1"/>
    <col min="21" max="21" width="10.5703125" style="9" bestFit="1" customWidth="1"/>
    <col min="22" max="16384" width="9.140625" style="9"/>
  </cols>
  <sheetData>
    <row r="1" spans="1:21">
      <c r="H1" s="55"/>
      <c r="K1" s="38"/>
    </row>
    <row r="2" spans="1:21">
      <c r="A2" s="8" t="s">
        <v>4583</v>
      </c>
      <c r="B2" s="8" t="s">
        <v>4584</v>
      </c>
      <c r="C2" s="8" t="s">
        <v>4585</v>
      </c>
      <c r="D2" s="8" t="s">
        <v>4586</v>
      </c>
      <c r="E2" s="8" t="s">
        <v>4587</v>
      </c>
      <c r="F2" s="8" t="s">
        <v>4588</v>
      </c>
      <c r="G2" s="8" t="s">
        <v>4589</v>
      </c>
      <c r="H2" s="41" t="s">
        <v>4590</v>
      </c>
      <c r="I2" s="41" t="s">
        <v>4591</v>
      </c>
      <c r="J2" s="8" t="s">
        <v>4592</v>
      </c>
      <c r="K2" s="8" t="s">
        <v>4593</v>
      </c>
      <c r="L2" s="37"/>
      <c r="T2" s="44" t="s">
        <v>4594</v>
      </c>
      <c r="U2" s="45"/>
    </row>
    <row r="3" spans="1:21">
      <c r="A3" s="10" t="s">
        <v>231</v>
      </c>
      <c r="B3" s="10">
        <v>1338120</v>
      </c>
      <c r="C3" s="10">
        <v>1</v>
      </c>
      <c r="D3" s="10" t="s">
        <v>4595</v>
      </c>
      <c r="E3" s="10">
        <v>0.1234</v>
      </c>
      <c r="F3" s="10" t="s">
        <v>4596</v>
      </c>
      <c r="G3" s="86">
        <f>IF(OR(Table2[[#This Row],[SAM Improvement]]="",Table2[[#This Row],[Current Total FG QTY]]=""),"",(Table2[[#This Row],[SAM Improvement]]*Table2[[#This Row],[Current Total FG QTY]])/15)</f>
        <v>11008.2672</v>
      </c>
      <c r="H3" s="55">
        <f>Table2[[#This Row],[Current Total FG QTY]]*Table2[[#This Row],[SAM Improvement]]*$U$7</f>
        <v>23521.938461538462</v>
      </c>
      <c r="I3" s="55" t="s">
        <v>4597</v>
      </c>
      <c r="J3" s="10" t="s">
        <v>4598</v>
      </c>
      <c r="K3" s="38"/>
      <c r="L3" s="38"/>
      <c r="T3" s="46" t="s">
        <v>4599</v>
      </c>
      <c r="U3" s="47"/>
    </row>
    <row r="4" spans="1:21">
      <c r="A4" s="10" t="s">
        <v>125</v>
      </c>
      <c r="B4" s="10">
        <v>1323241</v>
      </c>
      <c r="C4" s="10">
        <v>2</v>
      </c>
      <c r="D4" s="10" t="s">
        <v>4595</v>
      </c>
      <c r="E4" s="10"/>
      <c r="F4" s="10" t="s">
        <v>518</v>
      </c>
      <c r="G4" s="86" t="str">
        <f>IF(OR(Table2[[#This Row],[SAM Improvement]]="",Table2[[#This Row],[Current Total FG QTY]]=""),"",(Table2[[#This Row],[SAM Improvement]]*Table2[[#This Row],[Current Total FG QTY]])/15)</f>
        <v/>
      </c>
      <c r="H4" s="55">
        <f>Table2[[#This Row],[Current Total FG QTY]]*Table2[[#This Row],[SAM Improvement]]*$U$7</f>
        <v>0</v>
      </c>
      <c r="I4" s="55"/>
      <c r="J4" s="10" t="s">
        <v>4598</v>
      </c>
      <c r="K4" s="38"/>
      <c r="L4" s="38"/>
      <c r="T4" s="46" t="s">
        <v>4600</v>
      </c>
      <c r="U4" s="47"/>
    </row>
    <row r="5" spans="1:21">
      <c r="A5" s="10" t="s">
        <v>1767</v>
      </c>
      <c r="B5" s="10">
        <v>1215219</v>
      </c>
      <c r="C5" s="10">
        <v>3</v>
      </c>
      <c r="D5" s="10" t="s">
        <v>4595</v>
      </c>
      <c r="E5" s="10"/>
      <c r="F5" s="10"/>
      <c r="G5" s="86" t="str">
        <f>IF(OR(Table2[[#This Row],[SAM Improvement]]="",Table2[[#This Row],[Current Total FG QTY]]=""),"",(Table2[[#This Row],[SAM Improvement]]*Table2[[#This Row],[Current Total FG QTY]])/15)</f>
        <v/>
      </c>
      <c r="H5" s="55">
        <f>Table2[[#This Row],[Current Total FG QTY]]*Table2[[#This Row],[SAM Improvement]]*$U$7</f>
        <v>0</v>
      </c>
      <c r="I5" s="55"/>
      <c r="J5" s="10"/>
      <c r="K5" s="38"/>
      <c r="L5" s="38"/>
      <c r="T5" s="46" t="s">
        <v>4601</v>
      </c>
      <c r="U5" s="47"/>
    </row>
    <row r="6" spans="1:21">
      <c r="A6" s="10" t="s">
        <v>90</v>
      </c>
      <c r="B6" s="10">
        <v>1082837</v>
      </c>
      <c r="C6" s="10">
        <v>4</v>
      </c>
      <c r="D6" s="10" t="s">
        <v>4595</v>
      </c>
      <c r="E6" s="10"/>
      <c r="F6" s="10" t="s">
        <v>518</v>
      </c>
      <c r="G6" s="86" t="str">
        <f>IF(OR(Table2[[#This Row],[SAM Improvement]]="",Table2[[#This Row],[Current Total FG QTY]]=""),"",(Table2[[#This Row],[SAM Improvement]]*Table2[[#This Row],[Current Total FG QTY]])/15)</f>
        <v/>
      </c>
      <c r="H6" s="55">
        <f>Table2[[#This Row],[Current Total FG QTY]]*Table2[[#This Row],[SAM Improvement]]*$U$7</f>
        <v>0</v>
      </c>
      <c r="I6" s="55"/>
      <c r="J6" s="10" t="s">
        <v>4598</v>
      </c>
      <c r="K6" s="38"/>
      <c r="L6" s="38"/>
      <c r="T6" s="46"/>
      <c r="U6" s="47"/>
    </row>
    <row r="7" spans="1:21">
      <c r="A7" s="10" t="s">
        <v>175</v>
      </c>
      <c r="B7" s="10">
        <v>945604</v>
      </c>
      <c r="C7" s="10">
        <v>5</v>
      </c>
      <c r="D7" s="10" t="s">
        <v>4595</v>
      </c>
      <c r="E7" s="10" t="s">
        <v>518</v>
      </c>
      <c r="F7" s="10" t="s">
        <v>4602</v>
      </c>
      <c r="G7" s="86" t="e">
        <f>IF(OR(Table2[[#This Row],[SAM Improvement]]="",Table2[[#This Row],[Current Total FG QTY]]=""),"",(Table2[[#This Row],[SAM Improvement]]*Table2[[#This Row],[Current Total FG QTY]])/15)</f>
        <v>#VALUE!</v>
      </c>
      <c r="H7" s="55" t="e">
        <f>Table2[[#This Row],[Current Total FG QTY]]*Table2[[#This Row],[SAM Improvement]]*$U$7</f>
        <v>#VALUE!</v>
      </c>
      <c r="I7" s="55"/>
      <c r="J7" s="10" t="s">
        <v>4598</v>
      </c>
      <c r="K7" s="38"/>
      <c r="L7" s="38"/>
      <c r="T7" s="48" t="s">
        <v>4603</v>
      </c>
      <c r="U7" s="49">
        <f>2000/(9*60*26)</f>
        <v>0.14245014245014245</v>
      </c>
    </row>
    <row r="8" spans="1:21">
      <c r="A8" s="10" t="s">
        <v>123</v>
      </c>
      <c r="B8" s="10">
        <v>912266</v>
      </c>
      <c r="C8" s="10">
        <v>6</v>
      </c>
      <c r="D8" s="10" t="s">
        <v>4595</v>
      </c>
      <c r="E8" s="10">
        <v>4.7199999999999999E-2</v>
      </c>
      <c r="F8" s="10" t="s">
        <v>4604</v>
      </c>
      <c r="G8" s="86">
        <f>IF(OR(Table2[[#This Row],[SAM Improvement]]="",Table2[[#This Row],[Current Total FG QTY]]=""),"",(Table2[[#This Row],[SAM Improvement]]*Table2[[#This Row],[Current Total FG QTY]])/15)</f>
        <v>2870.5970133333331</v>
      </c>
      <c r="H8" s="55">
        <f>Table2[[#This Row],[Current Total FG QTY]]*Table2[[#This Row],[SAM Improvement]]*$U$7</f>
        <v>6133.7543019943014</v>
      </c>
      <c r="I8" s="55" t="s">
        <v>4597</v>
      </c>
      <c r="J8" s="10" t="s">
        <v>4605</v>
      </c>
      <c r="K8" s="38"/>
      <c r="L8" s="38"/>
    </row>
    <row r="9" spans="1:21">
      <c r="A9" s="10" t="s">
        <v>528</v>
      </c>
      <c r="B9" s="10">
        <v>689611</v>
      </c>
      <c r="C9" s="10">
        <v>7</v>
      </c>
      <c r="D9" s="10" t="s">
        <v>4595</v>
      </c>
      <c r="E9" s="10">
        <v>0.1401</v>
      </c>
      <c r="F9" s="10" t="s">
        <v>4604</v>
      </c>
      <c r="G9" s="86">
        <f>IF(OR(Table2[[#This Row],[SAM Improvement]]="",Table2[[#This Row],[Current Total FG QTY]]=""),"",(Table2[[#This Row],[SAM Improvement]]*Table2[[#This Row],[Current Total FG QTY]])/15)</f>
        <v>6440.9667400000008</v>
      </c>
      <c r="H9" s="55">
        <f>Table2[[#This Row],[Current Total FG QTY]]*Table2[[#This Row],[SAM Improvement]]*$U$7</f>
        <v>13762.749444444446</v>
      </c>
      <c r="I9" s="55" t="s">
        <v>4597</v>
      </c>
      <c r="J9" s="10" t="s">
        <v>4598</v>
      </c>
      <c r="K9" s="38"/>
      <c r="L9" s="38"/>
    </row>
    <row r="10" spans="1:21">
      <c r="A10" s="10" t="s">
        <v>100</v>
      </c>
      <c r="B10" s="10">
        <v>615421</v>
      </c>
      <c r="C10" s="10">
        <v>8</v>
      </c>
      <c r="D10" s="10" t="s">
        <v>4595</v>
      </c>
      <c r="E10" s="10"/>
      <c r="F10" s="10"/>
      <c r="G10" s="86" t="str">
        <f>IF(OR(Table2[[#This Row],[SAM Improvement]]="",Table2[[#This Row],[Current Total FG QTY]]=""),"",(Table2[[#This Row],[SAM Improvement]]*Table2[[#This Row],[Current Total FG QTY]])/15)</f>
        <v/>
      </c>
      <c r="H10" s="55">
        <f>Table2[[#This Row],[Current Total FG QTY]]*Table2[[#This Row],[SAM Improvement]]*$U$7</f>
        <v>0</v>
      </c>
      <c r="I10" s="55"/>
      <c r="J10" s="10"/>
      <c r="K10" s="38"/>
      <c r="L10" s="38"/>
    </row>
    <row r="11" spans="1:21">
      <c r="A11" s="10" t="s">
        <v>111</v>
      </c>
      <c r="B11" s="10">
        <v>559219</v>
      </c>
      <c r="C11" s="10">
        <v>9</v>
      </c>
      <c r="D11" s="10" t="s">
        <v>4595</v>
      </c>
      <c r="E11" s="10"/>
      <c r="F11" s="10"/>
      <c r="G11" s="86" t="str">
        <f>IF(OR(Table2[[#This Row],[SAM Improvement]]="",Table2[[#This Row],[Current Total FG QTY]]=""),"",(Table2[[#This Row],[SAM Improvement]]*Table2[[#This Row],[Current Total FG QTY]])/15)</f>
        <v/>
      </c>
      <c r="H11" s="55">
        <f>Table2[[#This Row],[Current Total FG QTY]]*Table2[[#This Row],[SAM Improvement]]*$U$7</f>
        <v>0</v>
      </c>
      <c r="I11" s="55"/>
      <c r="J11" s="10"/>
      <c r="K11" s="38"/>
      <c r="L11" s="38"/>
    </row>
    <row r="12" spans="1:21">
      <c r="A12" s="10" t="s">
        <v>1821</v>
      </c>
      <c r="B12" s="10">
        <v>552723</v>
      </c>
      <c r="C12" s="10">
        <v>10</v>
      </c>
      <c r="D12" s="10" t="s">
        <v>4595</v>
      </c>
      <c r="E12" s="10"/>
      <c r="F12" s="10"/>
      <c r="G12" s="86" t="str">
        <f>IF(OR(Table2[[#This Row],[SAM Improvement]]="",Table2[[#This Row],[Current Total FG QTY]]=""),"",(Table2[[#This Row],[SAM Improvement]]*Table2[[#This Row],[Current Total FG QTY]])/15)</f>
        <v/>
      </c>
      <c r="H12" s="55">
        <f>Table2[[#This Row],[Current Total FG QTY]]*Table2[[#This Row],[SAM Improvement]]*$U$7</f>
        <v>0</v>
      </c>
      <c r="I12" s="55"/>
      <c r="J12" s="10"/>
      <c r="K12" s="38"/>
      <c r="L12" s="38"/>
    </row>
    <row r="13" spans="1:21">
      <c r="A13" s="10" t="s">
        <v>1805</v>
      </c>
      <c r="B13" s="10">
        <v>522685</v>
      </c>
      <c r="C13" s="10">
        <v>11</v>
      </c>
      <c r="D13" s="10" t="s">
        <v>4595</v>
      </c>
      <c r="E13" s="10"/>
      <c r="F13" s="10"/>
      <c r="G13" s="86" t="str">
        <f>IF(OR(Table2[[#This Row],[SAM Improvement]]="",Table2[[#This Row],[Current Total FG QTY]]=""),"",(Table2[[#This Row],[SAM Improvement]]*Table2[[#This Row],[Current Total FG QTY]])/15)</f>
        <v/>
      </c>
      <c r="H13" s="55">
        <f>Table2[[#This Row],[Current Total FG QTY]]*Table2[[#This Row],[SAM Improvement]]*$U$7</f>
        <v>0</v>
      </c>
      <c r="I13" s="55"/>
      <c r="J13" s="10"/>
      <c r="K13" s="38"/>
      <c r="L13" s="38"/>
    </row>
    <row r="14" spans="1:21">
      <c r="A14" s="10" t="s">
        <v>26</v>
      </c>
      <c r="B14" s="10">
        <v>401392</v>
      </c>
      <c r="C14" s="10">
        <v>12</v>
      </c>
      <c r="D14" s="10" t="s">
        <v>4595</v>
      </c>
      <c r="E14" s="10"/>
      <c r="F14" s="10"/>
      <c r="G14" s="86" t="str">
        <f>IF(OR(Table2[[#This Row],[SAM Improvement]]="",Table2[[#This Row],[Current Total FG QTY]]=""),"",(Table2[[#This Row],[SAM Improvement]]*Table2[[#This Row],[Current Total FG QTY]])/15)</f>
        <v/>
      </c>
      <c r="H14" s="55">
        <f>Table2[[#This Row],[Current Total FG QTY]]*Table2[[#This Row],[SAM Improvement]]*$U$7</f>
        <v>0</v>
      </c>
      <c r="I14" s="55"/>
      <c r="J14" s="10"/>
      <c r="K14" s="38"/>
      <c r="L14" s="38"/>
    </row>
    <row r="15" spans="1:21">
      <c r="A15" s="10" t="s">
        <v>617</v>
      </c>
      <c r="B15" s="10">
        <v>380750</v>
      </c>
      <c r="C15" s="10">
        <v>13</v>
      </c>
      <c r="D15" s="10" t="s">
        <v>4595</v>
      </c>
      <c r="E15" s="10"/>
      <c r="F15" s="10"/>
      <c r="G15" s="86" t="str">
        <f>IF(OR(Table2[[#This Row],[SAM Improvement]]="",Table2[[#This Row],[Current Total FG QTY]]=""),"",(Table2[[#This Row],[SAM Improvement]]*Table2[[#This Row],[Current Total FG QTY]])/15)</f>
        <v/>
      </c>
      <c r="H15" s="55">
        <f>Table2[[#This Row],[Current Total FG QTY]]*Table2[[#This Row],[SAM Improvement]]*$U$7</f>
        <v>0</v>
      </c>
      <c r="I15" s="55"/>
      <c r="J15" s="10"/>
      <c r="K15" s="38"/>
      <c r="L15" s="38"/>
    </row>
    <row r="16" spans="1:21">
      <c r="A16" s="10" t="s">
        <v>582</v>
      </c>
      <c r="B16" s="10">
        <v>355764</v>
      </c>
      <c r="C16" s="10">
        <v>14</v>
      </c>
      <c r="D16" s="10" t="s">
        <v>4595</v>
      </c>
      <c r="E16" s="10"/>
      <c r="F16" s="10"/>
      <c r="G16" s="86" t="str">
        <f>IF(OR(Table2[[#This Row],[SAM Improvement]]="",Table2[[#This Row],[Current Total FG QTY]]=""),"",(Table2[[#This Row],[SAM Improvement]]*Table2[[#This Row],[Current Total FG QTY]])/15)</f>
        <v/>
      </c>
      <c r="H16" s="55">
        <f>Table2[[#This Row],[Current Total FG QTY]]*Table2[[#This Row],[SAM Improvement]]*$U$7</f>
        <v>0</v>
      </c>
      <c r="I16" s="55"/>
      <c r="J16" s="10"/>
      <c r="K16" s="38"/>
      <c r="L16" s="38"/>
    </row>
    <row r="17" spans="1:12">
      <c r="A17" s="10" t="s">
        <v>70</v>
      </c>
      <c r="B17" s="10">
        <v>352806</v>
      </c>
      <c r="C17" s="10">
        <v>15</v>
      </c>
      <c r="D17" s="10" t="s">
        <v>4595</v>
      </c>
      <c r="E17" s="10"/>
      <c r="F17" s="10"/>
      <c r="G17" s="86" t="str">
        <f>IF(OR(Table2[[#This Row],[SAM Improvement]]="",Table2[[#This Row],[Current Total FG QTY]]=""),"",(Table2[[#This Row],[SAM Improvement]]*Table2[[#This Row],[Current Total FG QTY]])/15)</f>
        <v/>
      </c>
      <c r="H17" s="55">
        <f>Table2[[#This Row],[Current Total FG QTY]]*Table2[[#This Row],[SAM Improvement]]*$U$7</f>
        <v>0</v>
      </c>
      <c r="I17" s="55"/>
      <c r="J17" s="10"/>
      <c r="K17" s="38"/>
      <c r="L17" s="38"/>
    </row>
    <row r="18" spans="1:12">
      <c r="A18" s="10" t="s">
        <v>160</v>
      </c>
      <c r="B18" s="10">
        <v>333824</v>
      </c>
      <c r="C18" s="10">
        <v>16</v>
      </c>
      <c r="D18" s="10" t="s">
        <v>4595</v>
      </c>
      <c r="E18" s="10"/>
      <c r="F18" s="10"/>
      <c r="G18" s="86" t="str">
        <f>IF(OR(Table2[[#This Row],[SAM Improvement]]="",Table2[[#This Row],[Current Total FG QTY]]=""),"",(Table2[[#This Row],[SAM Improvement]]*Table2[[#This Row],[Current Total FG QTY]])/15)</f>
        <v/>
      </c>
      <c r="H18" s="55">
        <f>Table2[[#This Row],[Current Total FG QTY]]*Table2[[#This Row],[SAM Improvement]]*$U$7</f>
        <v>0</v>
      </c>
      <c r="I18" s="55"/>
      <c r="J18" s="10"/>
      <c r="K18" s="38"/>
      <c r="L18" s="38"/>
    </row>
    <row r="19" spans="1:12">
      <c r="A19" s="10" t="s">
        <v>66</v>
      </c>
      <c r="B19" s="10">
        <v>333681</v>
      </c>
      <c r="C19" s="10">
        <v>17</v>
      </c>
      <c r="D19" s="10" t="s">
        <v>4595</v>
      </c>
      <c r="E19" s="10"/>
      <c r="F19" s="10"/>
      <c r="G19" s="86" t="str">
        <f>IF(OR(Table2[[#This Row],[SAM Improvement]]="",Table2[[#This Row],[Current Total FG QTY]]=""),"",(Table2[[#This Row],[SAM Improvement]]*Table2[[#This Row],[Current Total FG QTY]])/15)</f>
        <v/>
      </c>
      <c r="H19" s="55">
        <f>Table2[[#This Row],[Current Total FG QTY]]*Table2[[#This Row],[SAM Improvement]]*$U$7</f>
        <v>0</v>
      </c>
      <c r="I19" s="55"/>
      <c r="J19" s="10"/>
      <c r="K19" s="38"/>
      <c r="L19" s="38"/>
    </row>
    <row r="20" spans="1:12">
      <c r="A20" s="10" t="s">
        <v>234</v>
      </c>
      <c r="B20" s="10">
        <v>325550</v>
      </c>
      <c r="C20" s="10">
        <v>18</v>
      </c>
      <c r="D20" s="10" t="s">
        <v>4595</v>
      </c>
      <c r="E20" s="10"/>
      <c r="F20" s="10"/>
      <c r="G20" s="86" t="str">
        <f>IF(OR(Table2[[#This Row],[SAM Improvement]]="",Table2[[#This Row],[Current Total FG QTY]]=""),"",(Table2[[#This Row],[SAM Improvement]]*Table2[[#This Row],[Current Total FG QTY]])/15)</f>
        <v/>
      </c>
      <c r="H20" s="55">
        <f>Table2[[#This Row],[Current Total FG QTY]]*Table2[[#This Row],[SAM Improvement]]*$U$7</f>
        <v>0</v>
      </c>
      <c r="I20" s="55"/>
      <c r="J20" s="10"/>
      <c r="K20" s="38"/>
      <c r="L20" s="38"/>
    </row>
    <row r="21" spans="1:12">
      <c r="A21" s="10" t="s">
        <v>409</v>
      </c>
      <c r="B21" s="10">
        <v>323516</v>
      </c>
      <c r="C21" s="10">
        <v>19</v>
      </c>
      <c r="D21" s="10" t="s">
        <v>4595</v>
      </c>
      <c r="E21" s="10"/>
      <c r="F21" s="10"/>
      <c r="G21" s="86" t="str">
        <f>IF(OR(Table2[[#This Row],[SAM Improvement]]="",Table2[[#This Row],[Current Total FG QTY]]=""),"",(Table2[[#This Row],[SAM Improvement]]*Table2[[#This Row],[Current Total FG QTY]])/15)</f>
        <v/>
      </c>
      <c r="H21" s="55">
        <f>Table2[[#This Row],[Current Total FG QTY]]*Table2[[#This Row],[SAM Improvement]]*$U$7</f>
        <v>0</v>
      </c>
      <c r="I21" s="55"/>
      <c r="J21" s="10"/>
      <c r="K21" s="38"/>
      <c r="L21" s="38"/>
    </row>
    <row r="22" spans="1:12">
      <c r="A22" s="10" t="s">
        <v>548</v>
      </c>
      <c r="B22" s="10">
        <v>311067</v>
      </c>
      <c r="C22" s="10">
        <v>20</v>
      </c>
      <c r="D22" s="10" t="s">
        <v>4595</v>
      </c>
      <c r="E22" s="10"/>
      <c r="F22" s="10"/>
      <c r="G22" s="86" t="str">
        <f>IF(OR(Table2[[#This Row],[SAM Improvement]]="",Table2[[#This Row],[Current Total FG QTY]]=""),"",(Table2[[#This Row],[SAM Improvement]]*Table2[[#This Row],[Current Total FG QTY]])/15)</f>
        <v/>
      </c>
      <c r="H22" s="55">
        <f>Table2[[#This Row],[Current Total FG QTY]]*Table2[[#This Row],[SAM Improvement]]*$U$7</f>
        <v>0</v>
      </c>
      <c r="I22" s="55"/>
      <c r="J22" s="10"/>
      <c r="K22" s="38"/>
      <c r="L22" s="38"/>
    </row>
    <row r="23" spans="1:12">
      <c r="A23" s="10" t="s">
        <v>289</v>
      </c>
      <c r="B23" s="10">
        <v>306029</v>
      </c>
      <c r="C23" s="10">
        <v>21</v>
      </c>
      <c r="D23" s="10" t="s">
        <v>4597</v>
      </c>
      <c r="E23" s="10"/>
      <c r="F23" s="10"/>
      <c r="G23" s="86" t="str">
        <f>IF(OR(Table2[[#This Row],[SAM Improvement]]="",Table2[[#This Row],[Current Total FG QTY]]=""),"",(Table2[[#This Row],[SAM Improvement]]*Table2[[#This Row],[Current Total FG QTY]])/15)</f>
        <v/>
      </c>
      <c r="H23" s="55">
        <f>Table2[[#This Row],[Current Total FG QTY]]*Table2[[#This Row],[SAM Improvement]]*$U$7</f>
        <v>0</v>
      </c>
      <c r="I23" s="42"/>
      <c r="J23" s="10"/>
      <c r="K23" s="38"/>
      <c r="L23" s="38"/>
    </row>
    <row r="24" spans="1:12">
      <c r="A24" s="10" t="s">
        <v>3109</v>
      </c>
      <c r="B24" s="10">
        <v>299294</v>
      </c>
      <c r="C24" s="10">
        <v>22</v>
      </c>
      <c r="D24" s="10" t="s">
        <v>4597</v>
      </c>
      <c r="E24" s="10"/>
      <c r="F24" s="10"/>
      <c r="G24" s="86" t="str">
        <f>IF(OR(Table2[[#This Row],[SAM Improvement]]="",Table2[[#This Row],[Current Total FG QTY]]=""),"",(Table2[[#This Row],[SAM Improvement]]*Table2[[#This Row],[Current Total FG QTY]])/15)</f>
        <v/>
      </c>
      <c r="H24" s="55">
        <f>Table2[[#This Row],[Current Total FG QTY]]*Table2[[#This Row],[SAM Improvement]]*$U$7</f>
        <v>0</v>
      </c>
      <c r="I24" s="42"/>
      <c r="J24" s="10"/>
      <c r="K24" s="38"/>
      <c r="L24" s="38"/>
    </row>
    <row r="25" spans="1:12">
      <c r="A25" s="10" t="s">
        <v>543</v>
      </c>
      <c r="B25" s="10">
        <v>277399</v>
      </c>
      <c r="C25" s="10">
        <v>23</v>
      </c>
      <c r="D25" s="10" t="s">
        <v>4597</v>
      </c>
      <c r="E25" s="10"/>
      <c r="F25" s="10"/>
      <c r="G25" s="86" t="str">
        <f>IF(OR(Table2[[#This Row],[SAM Improvement]]="",Table2[[#This Row],[Current Total FG QTY]]=""),"",(Table2[[#This Row],[SAM Improvement]]*Table2[[#This Row],[Current Total FG QTY]])/15)</f>
        <v/>
      </c>
      <c r="H25" s="55">
        <f>Table2[[#This Row],[Current Total FG QTY]]*Table2[[#This Row],[SAM Improvement]]*$U$7</f>
        <v>0</v>
      </c>
      <c r="I25" s="42"/>
      <c r="J25" s="10"/>
      <c r="K25" s="38"/>
      <c r="L25" s="38"/>
    </row>
    <row r="26" spans="1:12">
      <c r="A26" s="10" t="s">
        <v>486</v>
      </c>
      <c r="B26" s="10">
        <v>266604</v>
      </c>
      <c r="C26" s="10">
        <v>24</v>
      </c>
      <c r="D26" s="10" t="s">
        <v>4597</v>
      </c>
      <c r="E26" s="10"/>
      <c r="F26" s="10"/>
      <c r="G26" s="86" t="str">
        <f>IF(OR(Table2[[#This Row],[SAM Improvement]]="",Table2[[#This Row],[Current Total FG QTY]]=""),"",(Table2[[#This Row],[SAM Improvement]]*Table2[[#This Row],[Current Total FG QTY]])/15)</f>
        <v/>
      </c>
      <c r="H26" s="55">
        <f>Table2[[#This Row],[Current Total FG QTY]]*Table2[[#This Row],[SAM Improvement]]*$U$7</f>
        <v>0</v>
      </c>
      <c r="I26" s="42"/>
      <c r="J26" s="10"/>
      <c r="K26" s="38"/>
      <c r="L26" s="38"/>
    </row>
    <row r="27" spans="1:12">
      <c r="A27" s="10" t="s">
        <v>128</v>
      </c>
      <c r="B27" s="10">
        <v>263475</v>
      </c>
      <c r="C27" s="10">
        <v>25</v>
      </c>
      <c r="D27" s="10" t="s">
        <v>4597</v>
      </c>
      <c r="E27" s="10">
        <v>0.1177</v>
      </c>
      <c r="F27" s="10" t="s">
        <v>4604</v>
      </c>
      <c r="G27" s="86">
        <f>IF(OR(Table2[[#This Row],[SAM Improvement]]="",Table2[[#This Row],[Current Total FG QTY]]=""),"",(Table2[[#This Row],[SAM Improvement]]*Table2[[#This Row],[Current Total FG QTY]])/15)</f>
        <v>2067.4005000000002</v>
      </c>
      <c r="H27" s="55">
        <f>Table2[[#This Row],[Current Total FG QTY]]*Table2[[#This Row],[SAM Improvement]]*$U$7</f>
        <v>4417.5224358974356</v>
      </c>
      <c r="I27" s="42"/>
      <c r="J27" s="10" t="s">
        <v>4598</v>
      </c>
      <c r="K27" s="38"/>
      <c r="L27" s="38"/>
    </row>
    <row r="28" spans="1:12">
      <c r="A28" s="10" t="s">
        <v>302</v>
      </c>
      <c r="B28" s="10">
        <v>238158</v>
      </c>
      <c r="C28" s="10">
        <v>26</v>
      </c>
      <c r="D28" s="10" t="s">
        <v>4597</v>
      </c>
      <c r="E28" s="10"/>
      <c r="F28" s="10"/>
      <c r="G28" s="86" t="str">
        <f>IF(OR(Table2[[#This Row],[SAM Improvement]]="",Table2[[#This Row],[Current Total FG QTY]]=""),"",(Table2[[#This Row],[SAM Improvement]]*Table2[[#This Row],[Current Total FG QTY]])/15)</f>
        <v/>
      </c>
      <c r="H28" s="55">
        <f>Table2[[#This Row],[Current Total FG QTY]]*Table2[[#This Row],[SAM Improvement]]*$U$7</f>
        <v>0</v>
      </c>
      <c r="I28" s="42"/>
      <c r="J28" s="10"/>
      <c r="K28" s="38"/>
      <c r="L28" s="38"/>
    </row>
    <row r="29" spans="1:12">
      <c r="A29" s="10" t="s">
        <v>1019</v>
      </c>
      <c r="B29" s="10">
        <v>223612</v>
      </c>
      <c r="C29" s="10">
        <v>27</v>
      </c>
      <c r="D29" s="10" t="s">
        <v>4597</v>
      </c>
      <c r="E29" s="10"/>
      <c r="F29" s="10"/>
      <c r="G29" s="86" t="str">
        <f>IF(OR(Table2[[#This Row],[SAM Improvement]]="",Table2[[#This Row],[Current Total FG QTY]]=""),"",(Table2[[#This Row],[SAM Improvement]]*Table2[[#This Row],[Current Total FG QTY]])/15)</f>
        <v/>
      </c>
      <c r="H29" s="55">
        <f>Table2[[#This Row],[Current Total FG QTY]]*Table2[[#This Row],[SAM Improvement]]*$U$7</f>
        <v>0</v>
      </c>
      <c r="I29" s="42"/>
      <c r="J29" s="10"/>
      <c r="K29" s="38"/>
      <c r="L29" s="38"/>
    </row>
    <row r="30" spans="1:12">
      <c r="A30" s="10" t="s">
        <v>428</v>
      </c>
      <c r="B30" s="10">
        <v>219682</v>
      </c>
      <c r="C30" s="10">
        <v>28</v>
      </c>
      <c r="D30" s="10" t="s">
        <v>4597</v>
      </c>
      <c r="E30" s="10">
        <v>0.1177</v>
      </c>
      <c r="F30" s="10" t="s">
        <v>4604</v>
      </c>
      <c r="G30" s="86">
        <f>IF(OR(Table2[[#This Row],[SAM Improvement]]="",Table2[[#This Row],[Current Total FG QTY]]=""),"",(Table2[[#This Row],[SAM Improvement]]*Table2[[#This Row],[Current Total FG QTY]])/15)</f>
        <v>1723.7714266666667</v>
      </c>
      <c r="H30" s="55">
        <f>Table2[[#This Row],[Current Total FG QTY]]*Table2[[#This Row],[SAM Improvement]]*$U$7</f>
        <v>3683.2722792022792</v>
      </c>
      <c r="I30" s="42" t="s">
        <v>4597</v>
      </c>
      <c r="J30" s="10" t="s">
        <v>4598</v>
      </c>
      <c r="K30" s="38"/>
      <c r="L30" s="38"/>
    </row>
    <row r="31" spans="1:12">
      <c r="A31" s="10" t="s">
        <v>430</v>
      </c>
      <c r="B31" s="10">
        <v>208205</v>
      </c>
      <c r="C31" s="10">
        <v>29</v>
      </c>
      <c r="D31" s="10" t="s">
        <v>4597</v>
      </c>
      <c r="E31" s="10"/>
      <c r="F31" s="10"/>
      <c r="G31" s="86" t="str">
        <f>IF(OR(Table2[[#This Row],[SAM Improvement]]="",Table2[[#This Row],[Current Total FG QTY]]=""),"",(Table2[[#This Row],[SAM Improvement]]*Table2[[#This Row],[Current Total FG QTY]])/15)</f>
        <v/>
      </c>
      <c r="H31" s="55">
        <f>Table2[[#This Row],[Current Total FG QTY]]*Table2[[#This Row],[SAM Improvement]]*$U$7</f>
        <v>0</v>
      </c>
      <c r="I31" s="42"/>
      <c r="J31" s="10"/>
      <c r="K31" s="38"/>
      <c r="L31" s="38"/>
    </row>
    <row r="32" spans="1:12">
      <c r="A32" s="10" t="s">
        <v>946</v>
      </c>
      <c r="B32" s="10">
        <v>191807</v>
      </c>
      <c r="C32" s="10">
        <v>30</v>
      </c>
      <c r="D32" s="10" t="s">
        <v>4597</v>
      </c>
      <c r="E32" s="10"/>
      <c r="F32" s="10"/>
      <c r="G32" s="86" t="str">
        <f>IF(OR(Table2[[#This Row],[SAM Improvement]]="",Table2[[#This Row],[Current Total FG QTY]]=""),"",(Table2[[#This Row],[SAM Improvement]]*Table2[[#This Row],[Current Total FG QTY]])/15)</f>
        <v/>
      </c>
      <c r="H32" s="55">
        <f>Table2[[#This Row],[Current Total FG QTY]]*Table2[[#This Row],[SAM Improvement]]*$U$7</f>
        <v>0</v>
      </c>
      <c r="I32" s="42"/>
      <c r="J32" s="10"/>
      <c r="K32" s="38"/>
      <c r="L32" s="38"/>
    </row>
    <row r="33" spans="1:12">
      <c r="A33" s="10" t="s">
        <v>2114</v>
      </c>
      <c r="B33" s="10">
        <v>178789</v>
      </c>
      <c r="C33" s="10">
        <v>31</v>
      </c>
      <c r="D33" s="10" t="s">
        <v>4597</v>
      </c>
      <c r="E33" s="10"/>
      <c r="F33" s="10"/>
      <c r="G33" s="86" t="str">
        <f>IF(OR(Table2[[#This Row],[SAM Improvement]]="",Table2[[#This Row],[Current Total FG QTY]]=""),"",(Table2[[#This Row],[SAM Improvement]]*Table2[[#This Row],[Current Total FG QTY]])/15)</f>
        <v/>
      </c>
      <c r="H33" s="55">
        <f>Table2[[#This Row],[Current Total FG QTY]]*Table2[[#This Row],[SAM Improvement]]*$U$7</f>
        <v>0</v>
      </c>
      <c r="I33" s="42"/>
      <c r="J33" s="10"/>
      <c r="K33" s="38"/>
      <c r="L33" s="38"/>
    </row>
    <row r="34" spans="1:12">
      <c r="A34" s="10" t="s">
        <v>22</v>
      </c>
      <c r="B34" s="10">
        <v>169358</v>
      </c>
      <c r="C34" s="10">
        <v>32</v>
      </c>
      <c r="D34" s="10" t="s">
        <v>4597</v>
      </c>
      <c r="E34" s="10"/>
      <c r="F34" s="10"/>
      <c r="G34" s="86" t="str">
        <f>IF(OR(Table2[[#This Row],[SAM Improvement]]="",Table2[[#This Row],[Current Total FG QTY]]=""),"",(Table2[[#This Row],[SAM Improvement]]*Table2[[#This Row],[Current Total FG QTY]])/15)</f>
        <v/>
      </c>
      <c r="H34" s="55">
        <f>Table2[[#This Row],[Current Total FG QTY]]*Table2[[#This Row],[SAM Improvement]]*$U$7</f>
        <v>0</v>
      </c>
      <c r="I34" s="42"/>
      <c r="J34" s="10"/>
      <c r="K34" s="38"/>
      <c r="L34" s="38"/>
    </row>
    <row r="35" spans="1:12">
      <c r="A35" s="10" t="s">
        <v>1893</v>
      </c>
      <c r="B35" s="10">
        <v>167679</v>
      </c>
      <c r="C35" s="10">
        <v>33</v>
      </c>
      <c r="D35" s="10" t="s">
        <v>4597</v>
      </c>
      <c r="E35" s="10"/>
      <c r="F35" s="10"/>
      <c r="G35" s="86" t="str">
        <f>IF(OR(Table2[[#This Row],[SAM Improvement]]="",Table2[[#This Row],[Current Total FG QTY]]=""),"",(Table2[[#This Row],[SAM Improvement]]*Table2[[#This Row],[Current Total FG QTY]])/15)</f>
        <v/>
      </c>
      <c r="H35" s="55">
        <f>Table2[[#This Row],[Current Total FG QTY]]*Table2[[#This Row],[SAM Improvement]]*$U$7</f>
        <v>0</v>
      </c>
      <c r="I35" s="42"/>
      <c r="J35" s="10"/>
      <c r="K35" s="38"/>
      <c r="L35" s="38"/>
    </row>
    <row r="36" spans="1:12">
      <c r="A36" s="10" t="s">
        <v>236</v>
      </c>
      <c r="B36" s="10">
        <v>162039</v>
      </c>
      <c r="C36" s="10">
        <v>34</v>
      </c>
      <c r="D36" s="10" t="s">
        <v>4597</v>
      </c>
      <c r="E36" s="10"/>
      <c r="F36" s="10"/>
      <c r="G36" s="86" t="str">
        <f>IF(OR(Table2[[#This Row],[SAM Improvement]]="",Table2[[#This Row],[Current Total FG QTY]]=""),"",(Table2[[#This Row],[SAM Improvement]]*Table2[[#This Row],[Current Total FG QTY]])/15)</f>
        <v/>
      </c>
      <c r="H36" s="55">
        <f>Table2[[#This Row],[Current Total FG QTY]]*Table2[[#This Row],[SAM Improvement]]*$U$7</f>
        <v>0</v>
      </c>
      <c r="I36" s="42"/>
      <c r="J36" s="10"/>
      <c r="K36" s="38"/>
      <c r="L36" s="38"/>
    </row>
    <row r="37" spans="1:12">
      <c r="A37" s="10" t="s">
        <v>2231</v>
      </c>
      <c r="B37" s="10">
        <v>160779</v>
      </c>
      <c r="C37" s="10">
        <v>35</v>
      </c>
      <c r="D37" s="10" t="s">
        <v>4597</v>
      </c>
      <c r="E37" s="10"/>
      <c r="F37" s="10"/>
      <c r="G37" s="86" t="str">
        <f>IF(OR(Table2[[#This Row],[SAM Improvement]]="",Table2[[#This Row],[Current Total FG QTY]]=""),"",(Table2[[#This Row],[SAM Improvement]]*Table2[[#This Row],[Current Total FG QTY]])/15)</f>
        <v/>
      </c>
      <c r="H37" s="55">
        <f>Table2[[#This Row],[Current Total FG QTY]]*Table2[[#This Row],[SAM Improvement]]*$U$7</f>
        <v>0</v>
      </c>
      <c r="I37" s="42"/>
      <c r="J37" s="10"/>
      <c r="K37" s="38"/>
      <c r="L37" s="38"/>
    </row>
    <row r="38" spans="1:12">
      <c r="A38" s="10" t="s">
        <v>509</v>
      </c>
      <c r="B38" s="10">
        <v>158469</v>
      </c>
      <c r="C38" s="10">
        <v>36</v>
      </c>
      <c r="D38" s="10" t="s">
        <v>4597</v>
      </c>
      <c r="E38" s="10"/>
      <c r="F38" s="10"/>
      <c r="G38" s="86" t="str">
        <f>IF(OR(Table2[[#This Row],[SAM Improvement]]="",Table2[[#This Row],[Current Total FG QTY]]=""),"",(Table2[[#This Row],[SAM Improvement]]*Table2[[#This Row],[Current Total FG QTY]])/15)</f>
        <v/>
      </c>
      <c r="H38" s="55">
        <f>Table2[[#This Row],[Current Total FG QTY]]*Table2[[#This Row],[SAM Improvement]]*$U$7</f>
        <v>0</v>
      </c>
      <c r="I38" s="42"/>
      <c r="J38" s="10"/>
      <c r="K38" s="38"/>
      <c r="L38" s="38"/>
    </row>
    <row r="39" spans="1:12">
      <c r="A39" s="10" t="s">
        <v>2112</v>
      </c>
      <c r="B39" s="10">
        <v>156778</v>
      </c>
      <c r="C39" s="10">
        <v>37</v>
      </c>
      <c r="D39" s="10" t="s">
        <v>4597</v>
      </c>
      <c r="E39" s="10"/>
      <c r="F39" s="10"/>
      <c r="G39" s="86" t="str">
        <f>IF(OR(Table2[[#This Row],[SAM Improvement]]="",Table2[[#This Row],[Current Total FG QTY]]=""),"",(Table2[[#This Row],[SAM Improvement]]*Table2[[#This Row],[Current Total FG QTY]])/15)</f>
        <v/>
      </c>
      <c r="H39" s="55">
        <f>Table2[[#This Row],[Current Total FG QTY]]*Table2[[#This Row],[SAM Improvement]]*$U$7</f>
        <v>0</v>
      </c>
      <c r="I39" s="42"/>
      <c r="J39" s="10"/>
      <c r="K39" s="38"/>
      <c r="L39" s="38"/>
    </row>
    <row r="40" spans="1:12">
      <c r="A40" s="10" t="s">
        <v>210</v>
      </c>
      <c r="B40" s="10">
        <v>155328</v>
      </c>
      <c r="C40" s="10">
        <v>38</v>
      </c>
      <c r="D40" s="10" t="s">
        <v>4597</v>
      </c>
      <c r="E40" s="10"/>
      <c r="F40" s="10"/>
      <c r="G40" s="86" t="str">
        <f>IF(OR(Table2[[#This Row],[SAM Improvement]]="",Table2[[#This Row],[Current Total FG QTY]]=""),"",(Table2[[#This Row],[SAM Improvement]]*Table2[[#This Row],[Current Total FG QTY]])/15)</f>
        <v/>
      </c>
      <c r="H40" s="55">
        <f>Table2[[#This Row],[Current Total FG QTY]]*Table2[[#This Row],[SAM Improvement]]*$U$7</f>
        <v>0</v>
      </c>
      <c r="I40" s="42"/>
      <c r="J40" s="10"/>
      <c r="K40" s="38"/>
      <c r="L40" s="38"/>
    </row>
    <row r="41" spans="1:12">
      <c r="A41" s="10" t="s">
        <v>578</v>
      </c>
      <c r="B41" s="10">
        <v>153719</v>
      </c>
      <c r="C41" s="10">
        <v>39</v>
      </c>
      <c r="D41" s="10" t="s">
        <v>4597</v>
      </c>
      <c r="E41" s="10"/>
      <c r="F41" s="10"/>
      <c r="G41" s="86" t="str">
        <f>IF(OR(Table2[[#This Row],[SAM Improvement]]="",Table2[[#This Row],[Current Total FG QTY]]=""),"",(Table2[[#This Row],[SAM Improvement]]*Table2[[#This Row],[Current Total FG QTY]])/15)</f>
        <v/>
      </c>
      <c r="H41" s="55">
        <f>Table2[[#This Row],[Current Total FG QTY]]*Table2[[#This Row],[SAM Improvement]]*$U$7</f>
        <v>0</v>
      </c>
      <c r="I41" s="42"/>
      <c r="J41" s="10"/>
      <c r="K41" s="38"/>
      <c r="L41" s="38"/>
    </row>
    <row r="42" spans="1:12">
      <c r="A42" s="10" t="s">
        <v>1243</v>
      </c>
      <c r="B42" s="10">
        <v>153394</v>
      </c>
      <c r="C42" s="10">
        <v>40</v>
      </c>
      <c r="D42" s="10" t="s">
        <v>4597</v>
      </c>
      <c r="E42" s="10"/>
      <c r="F42" s="10"/>
      <c r="G42" s="86" t="str">
        <f>IF(OR(Table2[[#This Row],[SAM Improvement]]="",Table2[[#This Row],[Current Total FG QTY]]=""),"",(Table2[[#This Row],[SAM Improvement]]*Table2[[#This Row],[Current Total FG QTY]])/15)</f>
        <v/>
      </c>
      <c r="H42" s="55">
        <f>Table2[[#This Row],[Current Total FG QTY]]*Table2[[#This Row],[SAM Improvement]]*$U$7</f>
        <v>0</v>
      </c>
      <c r="I42" s="42"/>
      <c r="J42" s="10"/>
      <c r="K42" s="38"/>
      <c r="L42" s="38"/>
    </row>
    <row r="43" spans="1:12">
      <c r="A43" s="10" t="s">
        <v>736</v>
      </c>
      <c r="B43" s="10">
        <v>151246</v>
      </c>
      <c r="C43" s="10">
        <v>41</v>
      </c>
      <c r="D43" s="10" t="s">
        <v>4597</v>
      </c>
      <c r="E43" s="10"/>
      <c r="F43" s="10"/>
      <c r="G43" s="86" t="str">
        <f>IF(OR(Table2[[#This Row],[SAM Improvement]]="",Table2[[#This Row],[Current Total FG QTY]]=""),"",(Table2[[#This Row],[SAM Improvement]]*Table2[[#This Row],[Current Total FG QTY]])/15)</f>
        <v/>
      </c>
      <c r="H43" s="55">
        <f>Table2[[#This Row],[Current Total FG QTY]]*Table2[[#This Row],[SAM Improvement]]*$U$7</f>
        <v>0</v>
      </c>
      <c r="I43" s="42"/>
      <c r="J43" s="10"/>
      <c r="K43" s="38"/>
      <c r="L43" s="38"/>
    </row>
    <row r="44" spans="1:12">
      <c r="A44" s="10" t="s">
        <v>1012</v>
      </c>
      <c r="B44" s="10">
        <v>143860</v>
      </c>
      <c r="C44" s="10">
        <v>42</v>
      </c>
      <c r="D44" s="10" t="s">
        <v>4597</v>
      </c>
      <c r="E44" s="10"/>
      <c r="F44" s="10"/>
      <c r="G44" s="86" t="str">
        <f>IF(OR(Table2[[#This Row],[SAM Improvement]]="",Table2[[#This Row],[Current Total FG QTY]]=""),"",(Table2[[#This Row],[SAM Improvement]]*Table2[[#This Row],[Current Total FG QTY]])/15)</f>
        <v/>
      </c>
      <c r="H44" s="55">
        <f>Table2[[#This Row],[Current Total FG QTY]]*Table2[[#This Row],[SAM Improvement]]*$U$7</f>
        <v>0</v>
      </c>
      <c r="I44" s="42"/>
      <c r="J44" s="10"/>
      <c r="K44" s="38"/>
      <c r="L44" s="38"/>
    </row>
    <row r="45" spans="1:12">
      <c r="A45" s="10" t="s">
        <v>1780</v>
      </c>
      <c r="B45" s="10">
        <v>141987</v>
      </c>
      <c r="C45" s="10">
        <v>43</v>
      </c>
      <c r="D45" s="10" t="s">
        <v>4597</v>
      </c>
      <c r="E45" s="10"/>
      <c r="F45" s="10"/>
      <c r="G45" s="86" t="str">
        <f>IF(OR(Table2[[#This Row],[SAM Improvement]]="",Table2[[#This Row],[Current Total FG QTY]]=""),"",(Table2[[#This Row],[SAM Improvement]]*Table2[[#This Row],[Current Total FG QTY]])/15)</f>
        <v/>
      </c>
      <c r="H45" s="55">
        <f>Table2[[#This Row],[Current Total FG QTY]]*Table2[[#This Row],[SAM Improvement]]*$U$7</f>
        <v>0</v>
      </c>
      <c r="I45" s="42"/>
      <c r="J45" s="10"/>
      <c r="K45" s="38"/>
      <c r="L45" s="38"/>
    </row>
    <row r="46" spans="1:12">
      <c r="A46" s="10" t="s">
        <v>834</v>
      </c>
      <c r="B46" s="10">
        <v>139124</v>
      </c>
      <c r="C46" s="10">
        <v>44</v>
      </c>
      <c r="D46" s="10" t="s">
        <v>4597</v>
      </c>
      <c r="E46" s="10"/>
      <c r="F46" s="10"/>
      <c r="G46" s="86" t="str">
        <f>IF(OR(Table2[[#This Row],[SAM Improvement]]="",Table2[[#This Row],[Current Total FG QTY]]=""),"",(Table2[[#This Row],[SAM Improvement]]*Table2[[#This Row],[Current Total FG QTY]])/15)</f>
        <v/>
      </c>
      <c r="H46" s="55">
        <f>Table2[[#This Row],[Current Total FG QTY]]*Table2[[#This Row],[SAM Improvement]]*$U$7</f>
        <v>0</v>
      </c>
      <c r="I46" s="42"/>
      <c r="J46" s="10"/>
      <c r="K46" s="38"/>
      <c r="L46" s="38"/>
    </row>
    <row r="47" spans="1:12">
      <c r="A47" s="10" t="s">
        <v>1042</v>
      </c>
      <c r="B47" s="10">
        <v>136743</v>
      </c>
      <c r="C47" s="10">
        <v>45</v>
      </c>
      <c r="D47" s="10" t="s">
        <v>4597</v>
      </c>
      <c r="E47" s="10"/>
      <c r="F47" s="10"/>
      <c r="G47" s="86" t="str">
        <f>IF(OR(Table2[[#This Row],[SAM Improvement]]="",Table2[[#This Row],[Current Total FG QTY]]=""),"",(Table2[[#This Row],[SAM Improvement]]*Table2[[#This Row],[Current Total FG QTY]])/15)</f>
        <v/>
      </c>
      <c r="H47" s="55">
        <f>Table2[[#This Row],[Current Total FG QTY]]*Table2[[#This Row],[SAM Improvement]]*$U$7</f>
        <v>0</v>
      </c>
      <c r="I47" s="42"/>
      <c r="J47" s="10"/>
      <c r="K47" s="38"/>
      <c r="L47" s="38"/>
    </row>
    <row r="48" spans="1:12">
      <c r="A48" s="10" t="s">
        <v>3559</v>
      </c>
      <c r="B48" s="10">
        <v>136518</v>
      </c>
      <c r="C48" s="10">
        <v>46</v>
      </c>
      <c r="D48" s="10" t="s">
        <v>4597</v>
      </c>
      <c r="E48" s="10"/>
      <c r="F48" s="10"/>
      <c r="G48" s="86" t="str">
        <f>IF(OR(Table2[[#This Row],[SAM Improvement]]="",Table2[[#This Row],[Current Total FG QTY]]=""),"",(Table2[[#This Row],[SAM Improvement]]*Table2[[#This Row],[Current Total FG QTY]])/15)</f>
        <v/>
      </c>
      <c r="H48" s="55">
        <f>Table2[[#This Row],[Current Total FG QTY]]*Table2[[#This Row],[SAM Improvement]]*$U$7</f>
        <v>0</v>
      </c>
      <c r="I48" s="42"/>
      <c r="J48" s="10"/>
      <c r="K48" s="38"/>
      <c r="L48" s="38"/>
    </row>
    <row r="49" spans="1:12">
      <c r="A49" s="10" t="s">
        <v>324</v>
      </c>
      <c r="B49" s="10">
        <v>135700</v>
      </c>
      <c r="C49" s="10">
        <v>47</v>
      </c>
      <c r="D49" s="10" t="s">
        <v>4597</v>
      </c>
      <c r="E49" s="10"/>
      <c r="F49" s="10"/>
      <c r="G49" s="86" t="str">
        <f>IF(OR(Table2[[#This Row],[SAM Improvement]]="",Table2[[#This Row],[Current Total FG QTY]]=""),"",(Table2[[#This Row],[SAM Improvement]]*Table2[[#This Row],[Current Total FG QTY]])/15)</f>
        <v/>
      </c>
      <c r="H49" s="55">
        <f>Table2[[#This Row],[Current Total FG QTY]]*Table2[[#This Row],[SAM Improvement]]*$U$7</f>
        <v>0</v>
      </c>
      <c r="I49" s="42"/>
      <c r="J49" s="10"/>
      <c r="K49" s="38"/>
      <c r="L49" s="38"/>
    </row>
    <row r="50" spans="1:12">
      <c r="A50" s="10" t="s">
        <v>1468</v>
      </c>
      <c r="B50" s="10">
        <v>130720</v>
      </c>
      <c r="C50" s="10">
        <v>48</v>
      </c>
      <c r="D50" s="10" t="s">
        <v>4597</v>
      </c>
      <c r="E50" s="10"/>
      <c r="F50" s="10"/>
      <c r="G50" s="86" t="str">
        <f>IF(OR(Table2[[#This Row],[SAM Improvement]]="",Table2[[#This Row],[Current Total FG QTY]]=""),"",(Table2[[#This Row],[SAM Improvement]]*Table2[[#This Row],[Current Total FG QTY]])/15)</f>
        <v/>
      </c>
      <c r="H50" s="55">
        <f>Table2[[#This Row],[Current Total FG QTY]]*Table2[[#This Row],[SAM Improvement]]*$U$7</f>
        <v>0</v>
      </c>
      <c r="I50" s="42"/>
      <c r="J50" s="10"/>
      <c r="K50" s="38"/>
      <c r="L50" s="38"/>
    </row>
    <row r="51" spans="1:12">
      <c r="A51" s="10" t="s">
        <v>1002</v>
      </c>
      <c r="B51" s="10">
        <v>127958</v>
      </c>
      <c r="C51" s="10">
        <v>49</v>
      </c>
      <c r="D51" s="10" t="s">
        <v>4597</v>
      </c>
      <c r="E51" s="10"/>
      <c r="F51" s="10"/>
      <c r="G51" s="86" t="str">
        <f>IF(OR(Table2[[#This Row],[SAM Improvement]]="",Table2[[#This Row],[Current Total FG QTY]]=""),"",(Table2[[#This Row],[SAM Improvement]]*Table2[[#This Row],[Current Total FG QTY]])/15)</f>
        <v/>
      </c>
      <c r="H51" s="55">
        <f>Table2[[#This Row],[Current Total FG QTY]]*Table2[[#This Row],[SAM Improvement]]*$U$7</f>
        <v>0</v>
      </c>
      <c r="I51" s="42"/>
      <c r="J51" s="10"/>
      <c r="K51" s="38"/>
      <c r="L51" s="38"/>
    </row>
    <row r="52" spans="1:12">
      <c r="A52" s="10" t="s">
        <v>2100</v>
      </c>
      <c r="B52" s="10">
        <v>125837</v>
      </c>
      <c r="C52" s="10">
        <v>50</v>
      </c>
      <c r="D52" s="10" t="s">
        <v>4597</v>
      </c>
      <c r="E52" s="10"/>
      <c r="F52" s="10"/>
      <c r="G52" s="86" t="str">
        <f>IF(OR(Table2[[#This Row],[SAM Improvement]]="",Table2[[#This Row],[Current Total FG QTY]]=""),"",(Table2[[#This Row],[SAM Improvement]]*Table2[[#This Row],[Current Total FG QTY]])/15)</f>
        <v/>
      </c>
      <c r="H52" s="55">
        <f>Table2[[#This Row],[Current Total FG QTY]]*Table2[[#This Row],[SAM Improvement]]*$U$7</f>
        <v>0</v>
      </c>
      <c r="I52" s="42"/>
      <c r="J52" s="10"/>
      <c r="K52" s="38"/>
      <c r="L52" s="38"/>
    </row>
    <row r="53" spans="1:12">
      <c r="A53" s="10" t="s">
        <v>426</v>
      </c>
      <c r="B53" s="10">
        <v>125101</v>
      </c>
      <c r="C53" s="10">
        <v>51</v>
      </c>
      <c r="D53" s="10" t="s">
        <v>4597</v>
      </c>
      <c r="E53" s="10"/>
      <c r="F53" s="10"/>
      <c r="G53" s="86" t="str">
        <f>IF(OR(Table2[[#This Row],[SAM Improvement]]="",Table2[[#This Row],[Current Total FG QTY]]=""),"",(Table2[[#This Row],[SAM Improvement]]*Table2[[#This Row],[Current Total FG QTY]])/15)</f>
        <v/>
      </c>
      <c r="H53" s="55">
        <f>Table2[[#This Row],[Current Total FG QTY]]*Table2[[#This Row],[SAM Improvement]]*$U$7</f>
        <v>0</v>
      </c>
      <c r="I53" s="42"/>
      <c r="J53" s="10"/>
      <c r="K53" s="38"/>
      <c r="L53" s="38"/>
    </row>
    <row r="54" spans="1:12">
      <c r="A54" s="10" t="s">
        <v>2037</v>
      </c>
      <c r="B54" s="10">
        <v>117157</v>
      </c>
      <c r="C54" s="10">
        <v>52</v>
      </c>
      <c r="D54" s="10" t="s">
        <v>4597</v>
      </c>
      <c r="E54" s="10"/>
      <c r="F54" s="10"/>
      <c r="G54" s="86" t="str">
        <f>IF(OR(Table2[[#This Row],[SAM Improvement]]="",Table2[[#This Row],[Current Total FG QTY]]=""),"",(Table2[[#This Row],[SAM Improvement]]*Table2[[#This Row],[Current Total FG QTY]])/15)</f>
        <v/>
      </c>
      <c r="H54" s="55">
        <f>Table2[[#This Row],[Current Total FG QTY]]*Table2[[#This Row],[SAM Improvement]]*$U$7</f>
        <v>0</v>
      </c>
      <c r="I54" s="42"/>
      <c r="J54" s="10"/>
      <c r="K54" s="38"/>
      <c r="L54" s="38"/>
    </row>
    <row r="55" spans="1:12">
      <c r="A55" s="10" t="s">
        <v>1278</v>
      </c>
      <c r="B55" s="10">
        <v>109490</v>
      </c>
      <c r="C55" s="10">
        <v>53</v>
      </c>
      <c r="D55" s="10" t="s">
        <v>4597</v>
      </c>
      <c r="E55" s="10"/>
      <c r="F55" s="10"/>
      <c r="G55" s="86" t="str">
        <f>IF(OR(Table2[[#This Row],[SAM Improvement]]="",Table2[[#This Row],[Current Total FG QTY]]=""),"",(Table2[[#This Row],[SAM Improvement]]*Table2[[#This Row],[Current Total FG QTY]])/15)</f>
        <v/>
      </c>
      <c r="H55" s="55">
        <f>Table2[[#This Row],[Current Total FG QTY]]*Table2[[#This Row],[SAM Improvement]]*$U$7</f>
        <v>0</v>
      </c>
      <c r="I55" s="42"/>
      <c r="J55" s="10"/>
      <c r="K55" s="38"/>
      <c r="L55" s="38"/>
    </row>
    <row r="56" spans="1:12">
      <c r="A56" s="10" t="s">
        <v>117</v>
      </c>
      <c r="B56" s="10">
        <v>104057</v>
      </c>
      <c r="C56" s="10">
        <v>54</v>
      </c>
      <c r="D56" s="10" t="s">
        <v>4597</v>
      </c>
      <c r="E56" s="10">
        <v>0</v>
      </c>
      <c r="F56" s="10" t="s">
        <v>4606</v>
      </c>
      <c r="G56" s="86">
        <f>IF(OR(Table2[[#This Row],[SAM Improvement]]="",Table2[[#This Row],[Current Total FG QTY]]=""),"",(Table2[[#This Row],[SAM Improvement]]*Table2[[#This Row],[Current Total FG QTY]])/15)</f>
        <v>0</v>
      </c>
      <c r="H56" s="55">
        <f>Table2[[#This Row],[Current Total FG QTY]]*Table2[[#This Row],[SAM Improvement]]*$U$7</f>
        <v>0</v>
      </c>
      <c r="I56" s="42" t="s">
        <v>4597</v>
      </c>
      <c r="J56" s="10" t="s">
        <v>4598</v>
      </c>
      <c r="K56" s="38"/>
      <c r="L56" s="38"/>
    </row>
    <row r="57" spans="1:12">
      <c r="A57" s="10" t="s">
        <v>293</v>
      </c>
      <c r="B57" s="10">
        <v>104027</v>
      </c>
      <c r="C57" s="10">
        <v>55</v>
      </c>
      <c r="D57" s="10" t="s">
        <v>4597</v>
      </c>
      <c r="E57" s="10"/>
      <c r="F57" s="10"/>
      <c r="G57" s="86" t="str">
        <f>IF(OR(Table2[[#This Row],[SAM Improvement]]="",Table2[[#This Row],[Current Total FG QTY]]=""),"",(Table2[[#This Row],[SAM Improvement]]*Table2[[#This Row],[Current Total FG QTY]])/15)</f>
        <v/>
      </c>
      <c r="H57" s="55">
        <f>Table2[[#This Row],[Current Total FG QTY]]*Table2[[#This Row],[SAM Improvement]]*$U$7</f>
        <v>0</v>
      </c>
      <c r="I57" s="42"/>
      <c r="J57" s="10"/>
      <c r="K57" s="38"/>
      <c r="L57" s="38"/>
    </row>
    <row r="58" spans="1:12">
      <c r="A58" s="10" t="s">
        <v>931</v>
      </c>
      <c r="B58" s="10">
        <v>103198</v>
      </c>
      <c r="C58" s="10">
        <v>56</v>
      </c>
      <c r="D58" s="10" t="s">
        <v>4597</v>
      </c>
      <c r="E58" s="10"/>
      <c r="F58" s="10"/>
      <c r="G58" s="86" t="str">
        <f>IF(OR(Table2[[#This Row],[SAM Improvement]]="",Table2[[#This Row],[Current Total FG QTY]]=""),"",(Table2[[#This Row],[SAM Improvement]]*Table2[[#This Row],[Current Total FG QTY]])/15)</f>
        <v/>
      </c>
      <c r="H58" s="55">
        <f>Table2[[#This Row],[Current Total FG QTY]]*Table2[[#This Row],[SAM Improvement]]*$U$7</f>
        <v>0</v>
      </c>
      <c r="I58" s="42"/>
      <c r="J58" s="10"/>
      <c r="K58" s="38"/>
      <c r="L58" s="38"/>
    </row>
    <row r="59" spans="1:12">
      <c r="A59" s="10" t="s">
        <v>2767</v>
      </c>
      <c r="B59" s="10">
        <v>103198</v>
      </c>
      <c r="C59" s="10">
        <v>57</v>
      </c>
      <c r="D59" s="10" t="s">
        <v>4597</v>
      </c>
      <c r="E59" s="10"/>
      <c r="F59" s="10"/>
      <c r="G59" s="86" t="str">
        <f>IF(OR(Table2[[#This Row],[SAM Improvement]]="",Table2[[#This Row],[Current Total FG QTY]]=""),"",(Table2[[#This Row],[SAM Improvement]]*Table2[[#This Row],[Current Total FG QTY]])/15)</f>
        <v/>
      </c>
      <c r="H59" s="55">
        <f>Table2[[#This Row],[Current Total FG QTY]]*Table2[[#This Row],[SAM Improvement]]*$U$7</f>
        <v>0</v>
      </c>
      <c r="I59" s="42"/>
      <c r="J59" s="10"/>
      <c r="K59" s="38"/>
      <c r="L59" s="38"/>
    </row>
    <row r="60" spans="1:12">
      <c r="A60" s="10" t="s">
        <v>1952</v>
      </c>
      <c r="B60" s="10">
        <v>101846</v>
      </c>
      <c r="C60" s="10">
        <v>58</v>
      </c>
      <c r="D60" s="10" t="s">
        <v>4597</v>
      </c>
      <c r="E60" s="10"/>
      <c r="F60" s="10"/>
      <c r="G60" s="86" t="str">
        <f>IF(OR(Table2[[#This Row],[SAM Improvement]]="",Table2[[#This Row],[Current Total FG QTY]]=""),"",(Table2[[#This Row],[SAM Improvement]]*Table2[[#This Row],[Current Total FG QTY]])/15)</f>
        <v/>
      </c>
      <c r="H60" s="55">
        <f>Table2[[#This Row],[Current Total FG QTY]]*Table2[[#This Row],[SAM Improvement]]*$U$7</f>
        <v>0</v>
      </c>
      <c r="I60" s="42"/>
      <c r="J60" s="10"/>
      <c r="K60" s="38"/>
      <c r="L60" s="38"/>
    </row>
    <row r="61" spans="1:12">
      <c r="A61" s="10" t="s">
        <v>843</v>
      </c>
      <c r="B61" s="10">
        <v>95800</v>
      </c>
      <c r="C61" s="10">
        <v>59</v>
      </c>
      <c r="D61" s="10" t="s">
        <v>4597</v>
      </c>
      <c r="E61" s="10"/>
      <c r="F61" s="10"/>
      <c r="G61" s="86" t="str">
        <f>IF(OR(Table2[[#This Row],[SAM Improvement]]="",Table2[[#This Row],[Current Total FG QTY]]=""),"",(Table2[[#This Row],[SAM Improvement]]*Table2[[#This Row],[Current Total FG QTY]])/15)</f>
        <v/>
      </c>
      <c r="H61" s="55">
        <f>Table2[[#This Row],[Current Total FG QTY]]*Table2[[#This Row],[SAM Improvement]]*$U$7</f>
        <v>0</v>
      </c>
      <c r="I61" s="42"/>
      <c r="J61" s="10"/>
      <c r="K61" s="38"/>
      <c r="L61" s="38"/>
    </row>
    <row r="62" spans="1:12">
      <c r="A62" s="10" t="s">
        <v>929</v>
      </c>
      <c r="B62" s="10">
        <v>92503</v>
      </c>
      <c r="C62" s="10">
        <v>60</v>
      </c>
      <c r="D62" s="10" t="s">
        <v>4597</v>
      </c>
      <c r="E62" s="10"/>
      <c r="F62" s="10"/>
      <c r="G62" s="86" t="str">
        <f>IF(OR(Table2[[#This Row],[SAM Improvement]]="",Table2[[#This Row],[Current Total FG QTY]]=""),"",(Table2[[#This Row],[SAM Improvement]]*Table2[[#This Row],[Current Total FG QTY]])/15)</f>
        <v/>
      </c>
      <c r="H62" s="55">
        <f>Table2[[#This Row],[Current Total FG QTY]]*Table2[[#This Row],[SAM Improvement]]*$U$7</f>
        <v>0</v>
      </c>
      <c r="I62" s="42"/>
      <c r="J62" s="10"/>
      <c r="K62" s="38"/>
      <c r="L62" s="38"/>
    </row>
    <row r="63" spans="1:12">
      <c r="A63" s="10" t="s">
        <v>988</v>
      </c>
      <c r="B63" s="10">
        <v>91533</v>
      </c>
      <c r="C63" s="10">
        <v>61</v>
      </c>
      <c r="D63" s="10" t="s">
        <v>4597</v>
      </c>
      <c r="E63" s="10"/>
      <c r="F63" s="10"/>
      <c r="G63" s="86" t="str">
        <f>IF(OR(Table2[[#This Row],[SAM Improvement]]="",Table2[[#This Row],[Current Total FG QTY]]=""),"",(Table2[[#This Row],[SAM Improvement]]*Table2[[#This Row],[Current Total FG QTY]])/15)</f>
        <v/>
      </c>
      <c r="H63" s="55">
        <f>Table2[[#This Row],[Current Total FG QTY]]*Table2[[#This Row],[SAM Improvement]]*$U$7</f>
        <v>0</v>
      </c>
      <c r="I63" s="42"/>
      <c r="J63" s="10"/>
      <c r="K63" s="38"/>
      <c r="L63" s="38"/>
    </row>
    <row r="64" spans="1:12">
      <c r="A64" s="10" t="s">
        <v>918</v>
      </c>
      <c r="B64" s="10">
        <v>77296</v>
      </c>
      <c r="C64" s="10">
        <v>62</v>
      </c>
      <c r="D64" s="10" t="s">
        <v>4597</v>
      </c>
      <c r="E64" s="10"/>
      <c r="F64" s="10"/>
      <c r="G64" s="86" t="str">
        <f>IF(OR(Table2[[#This Row],[SAM Improvement]]="",Table2[[#This Row],[Current Total FG QTY]]=""),"",(Table2[[#This Row],[SAM Improvement]]*Table2[[#This Row],[Current Total FG QTY]])/15)</f>
        <v/>
      </c>
      <c r="H64" s="55">
        <f>Table2[[#This Row],[Current Total FG QTY]]*Table2[[#This Row],[SAM Improvement]]*$U$7</f>
        <v>0</v>
      </c>
      <c r="I64" s="42"/>
      <c r="J64" s="10"/>
      <c r="K64" s="38"/>
      <c r="L64" s="38"/>
    </row>
    <row r="65" spans="1:12">
      <c r="A65" s="10" t="s">
        <v>905</v>
      </c>
      <c r="B65" s="10">
        <v>76204</v>
      </c>
      <c r="C65" s="10">
        <v>63</v>
      </c>
      <c r="D65" s="10" t="s">
        <v>4597</v>
      </c>
      <c r="E65" s="10"/>
      <c r="F65" s="10"/>
      <c r="G65" s="86" t="str">
        <f>IF(OR(Table2[[#This Row],[SAM Improvement]]="",Table2[[#This Row],[Current Total FG QTY]]=""),"",(Table2[[#This Row],[SAM Improvement]]*Table2[[#This Row],[Current Total FG QTY]])/15)</f>
        <v/>
      </c>
      <c r="H65" s="55">
        <f>Table2[[#This Row],[Current Total FG QTY]]*Table2[[#This Row],[SAM Improvement]]*$U$7</f>
        <v>0</v>
      </c>
      <c r="I65" s="42"/>
      <c r="J65" s="10"/>
      <c r="K65" s="38"/>
      <c r="L65" s="38"/>
    </row>
    <row r="66" spans="1:12">
      <c r="A66" s="10" t="s">
        <v>318</v>
      </c>
      <c r="B66" s="10">
        <v>73841</v>
      </c>
      <c r="C66" s="10">
        <v>64</v>
      </c>
      <c r="D66" s="10" t="s">
        <v>4597</v>
      </c>
      <c r="E66" s="10"/>
      <c r="F66" s="10"/>
      <c r="G66" s="86" t="str">
        <f>IF(OR(Table2[[#This Row],[SAM Improvement]]="",Table2[[#This Row],[Current Total FG QTY]]=""),"",(Table2[[#This Row],[SAM Improvement]]*Table2[[#This Row],[Current Total FG QTY]])/15)</f>
        <v/>
      </c>
      <c r="H66" s="55">
        <f>Table2[[#This Row],[Current Total FG QTY]]*Table2[[#This Row],[SAM Improvement]]*$U$7</f>
        <v>0</v>
      </c>
      <c r="I66" s="42"/>
      <c r="J66" s="10"/>
      <c r="K66" s="38"/>
      <c r="L66" s="38"/>
    </row>
    <row r="67" spans="1:12">
      <c r="A67" s="10" t="s">
        <v>2626</v>
      </c>
      <c r="B67" s="10">
        <v>72983</v>
      </c>
      <c r="C67" s="10">
        <v>65</v>
      </c>
      <c r="D67" s="10" t="s">
        <v>4597</v>
      </c>
      <c r="E67" s="10"/>
      <c r="F67" s="10"/>
      <c r="G67" s="86" t="str">
        <f>IF(OR(Table2[[#This Row],[SAM Improvement]]="",Table2[[#This Row],[Current Total FG QTY]]=""),"",(Table2[[#This Row],[SAM Improvement]]*Table2[[#This Row],[Current Total FG QTY]])/15)</f>
        <v/>
      </c>
      <c r="H67" s="55">
        <f>Table2[[#This Row],[Current Total FG QTY]]*Table2[[#This Row],[SAM Improvement]]*$U$7</f>
        <v>0</v>
      </c>
      <c r="I67" s="42"/>
      <c r="J67" s="10"/>
      <c r="K67" s="38"/>
      <c r="L67" s="38"/>
    </row>
    <row r="68" spans="1:12">
      <c r="A68" s="10" t="s">
        <v>2628</v>
      </c>
      <c r="B68" s="10">
        <v>72983</v>
      </c>
      <c r="C68" s="10">
        <v>66</v>
      </c>
      <c r="D68" s="10" t="s">
        <v>4597</v>
      </c>
      <c r="E68" s="10"/>
      <c r="F68" s="10"/>
      <c r="G68" s="86" t="str">
        <f>IF(OR(Table2[[#This Row],[SAM Improvement]]="",Table2[[#This Row],[Current Total FG QTY]]=""),"",(Table2[[#This Row],[SAM Improvement]]*Table2[[#This Row],[Current Total FG QTY]])/15)</f>
        <v/>
      </c>
      <c r="H68" s="55">
        <f>Table2[[#This Row],[Current Total FG QTY]]*Table2[[#This Row],[SAM Improvement]]*$U$7</f>
        <v>0</v>
      </c>
      <c r="I68" s="42"/>
      <c r="J68" s="10"/>
      <c r="K68" s="38"/>
      <c r="L68" s="38"/>
    </row>
    <row r="69" spans="1:12">
      <c r="A69" s="10" t="s">
        <v>465</v>
      </c>
      <c r="B69" s="10">
        <v>71717</v>
      </c>
      <c r="C69" s="10">
        <v>67</v>
      </c>
      <c r="D69" s="10" t="s">
        <v>4597</v>
      </c>
      <c r="E69" s="10"/>
      <c r="F69" s="10"/>
      <c r="G69" s="86" t="str">
        <f>IF(OR(Table2[[#This Row],[SAM Improvement]]="",Table2[[#This Row],[Current Total FG QTY]]=""),"",(Table2[[#This Row],[SAM Improvement]]*Table2[[#This Row],[Current Total FG QTY]])/15)</f>
        <v/>
      </c>
      <c r="H69" s="55">
        <f>Table2[[#This Row],[Current Total FG QTY]]*Table2[[#This Row],[SAM Improvement]]*$U$7</f>
        <v>0</v>
      </c>
      <c r="I69" s="42"/>
      <c r="J69" s="10"/>
      <c r="K69" s="38"/>
      <c r="L69" s="38"/>
    </row>
    <row r="70" spans="1:12">
      <c r="A70" s="10" t="s">
        <v>623</v>
      </c>
      <c r="B70" s="10">
        <v>65907</v>
      </c>
      <c r="C70" s="10">
        <v>68</v>
      </c>
      <c r="D70" s="10" t="s">
        <v>4597</v>
      </c>
      <c r="E70" s="10"/>
      <c r="F70" s="10"/>
      <c r="G70" s="86" t="str">
        <f>IF(OR(Table2[[#This Row],[SAM Improvement]]="",Table2[[#This Row],[Current Total FG QTY]]=""),"",(Table2[[#This Row],[SAM Improvement]]*Table2[[#This Row],[Current Total FG QTY]])/15)</f>
        <v/>
      </c>
      <c r="H70" s="55">
        <f>Table2[[#This Row],[Current Total FG QTY]]*Table2[[#This Row],[SAM Improvement]]*$U$7</f>
        <v>0</v>
      </c>
      <c r="I70" s="42"/>
      <c r="J70" s="10"/>
      <c r="K70" s="38"/>
      <c r="L70" s="38"/>
    </row>
    <row r="71" spans="1:12">
      <c r="A71" s="10" t="s">
        <v>254</v>
      </c>
      <c r="B71" s="10">
        <v>65235</v>
      </c>
      <c r="C71" s="10">
        <v>69</v>
      </c>
      <c r="D71" s="10" t="s">
        <v>4597</v>
      </c>
      <c r="E71" s="10"/>
      <c r="F71" s="10"/>
      <c r="G71" s="86" t="str">
        <f>IF(OR(Table2[[#This Row],[SAM Improvement]]="",Table2[[#This Row],[Current Total FG QTY]]=""),"",(Table2[[#This Row],[SAM Improvement]]*Table2[[#This Row],[Current Total FG QTY]])/15)</f>
        <v/>
      </c>
      <c r="H71" s="55">
        <f>Table2[[#This Row],[Current Total FG QTY]]*Table2[[#This Row],[SAM Improvement]]*$U$7</f>
        <v>0</v>
      </c>
      <c r="I71" s="42"/>
      <c r="J71" s="10"/>
      <c r="K71" s="38"/>
      <c r="L71" s="38"/>
    </row>
    <row r="72" spans="1:12">
      <c r="A72" s="10" t="s">
        <v>467</v>
      </c>
      <c r="B72" s="10">
        <v>63842</v>
      </c>
      <c r="C72" s="10">
        <v>70</v>
      </c>
      <c r="D72" s="10" t="s">
        <v>4597</v>
      </c>
      <c r="E72" s="10"/>
      <c r="F72" s="10"/>
      <c r="G72" s="86" t="str">
        <f>IF(OR(Table2[[#This Row],[SAM Improvement]]="",Table2[[#This Row],[Current Total FG QTY]]=""),"",(Table2[[#This Row],[SAM Improvement]]*Table2[[#This Row],[Current Total FG QTY]])/15)</f>
        <v/>
      </c>
      <c r="H72" s="55">
        <f>Table2[[#This Row],[Current Total FG QTY]]*Table2[[#This Row],[SAM Improvement]]*$U$7</f>
        <v>0</v>
      </c>
      <c r="I72" s="42"/>
      <c r="J72" s="10"/>
      <c r="K72" s="38"/>
      <c r="L72" s="38"/>
    </row>
    <row r="73" spans="1:12">
      <c r="A73" s="10" t="s">
        <v>2067</v>
      </c>
      <c r="B73" s="10">
        <v>63578</v>
      </c>
      <c r="C73" s="10">
        <v>71</v>
      </c>
      <c r="D73" s="10" t="s">
        <v>4597</v>
      </c>
      <c r="E73" s="10"/>
      <c r="F73" s="10"/>
      <c r="G73" s="86" t="str">
        <f>IF(OR(Table2[[#This Row],[SAM Improvement]]="",Table2[[#This Row],[Current Total FG QTY]]=""),"",(Table2[[#This Row],[SAM Improvement]]*Table2[[#This Row],[Current Total FG QTY]])/15)</f>
        <v/>
      </c>
      <c r="H73" s="55">
        <f>Table2[[#This Row],[Current Total FG QTY]]*Table2[[#This Row],[SAM Improvement]]*$U$7</f>
        <v>0</v>
      </c>
      <c r="I73" s="42"/>
      <c r="J73" s="10"/>
      <c r="K73" s="38"/>
      <c r="L73" s="38"/>
    </row>
    <row r="74" spans="1:12">
      <c r="A74" s="10" t="s">
        <v>894</v>
      </c>
      <c r="B74" s="10">
        <v>62516</v>
      </c>
      <c r="C74" s="10">
        <v>72</v>
      </c>
      <c r="D74" s="10" t="s">
        <v>4597</v>
      </c>
      <c r="E74" s="10"/>
      <c r="F74" s="10"/>
      <c r="G74" s="86" t="str">
        <f>IF(OR(Table2[[#This Row],[SAM Improvement]]="",Table2[[#This Row],[Current Total FG QTY]]=""),"",(Table2[[#This Row],[SAM Improvement]]*Table2[[#This Row],[Current Total FG QTY]])/15)</f>
        <v/>
      </c>
      <c r="H74" s="55">
        <f>Table2[[#This Row],[Current Total FG QTY]]*Table2[[#This Row],[SAM Improvement]]*$U$7</f>
        <v>0</v>
      </c>
      <c r="I74" s="42"/>
      <c r="J74" s="10"/>
      <c r="K74" s="38"/>
      <c r="L74" s="38"/>
    </row>
    <row r="75" spans="1:12">
      <c r="A75" s="10" t="s">
        <v>165</v>
      </c>
      <c r="B75" s="10">
        <v>60754</v>
      </c>
      <c r="C75" s="10">
        <v>73</v>
      </c>
      <c r="D75" s="10" t="s">
        <v>4597</v>
      </c>
      <c r="E75" s="10"/>
      <c r="F75" s="10"/>
      <c r="G75" s="86" t="str">
        <f>IF(OR(Table2[[#This Row],[SAM Improvement]]="",Table2[[#This Row],[Current Total FG QTY]]=""),"",(Table2[[#This Row],[SAM Improvement]]*Table2[[#This Row],[Current Total FG QTY]])/15)</f>
        <v/>
      </c>
      <c r="H75" s="55">
        <f>Table2[[#This Row],[Current Total FG QTY]]*Table2[[#This Row],[SAM Improvement]]*$U$7</f>
        <v>0</v>
      </c>
      <c r="I75" s="42"/>
      <c r="J75" s="10"/>
      <c r="K75" s="38"/>
      <c r="L75" s="38"/>
    </row>
    <row r="76" spans="1:12">
      <c r="A76" s="10" t="s">
        <v>507</v>
      </c>
      <c r="B76" s="10">
        <v>60428</v>
      </c>
      <c r="C76" s="10">
        <v>74</v>
      </c>
      <c r="D76" s="10" t="s">
        <v>4597</v>
      </c>
      <c r="E76" s="10"/>
      <c r="F76" s="10"/>
      <c r="G76" s="86" t="str">
        <f>IF(OR(Table2[[#This Row],[SAM Improvement]]="",Table2[[#This Row],[Current Total FG QTY]]=""),"",(Table2[[#This Row],[SAM Improvement]]*Table2[[#This Row],[Current Total FG QTY]])/15)</f>
        <v/>
      </c>
      <c r="H76" s="55">
        <f>Table2[[#This Row],[Current Total FG QTY]]*Table2[[#This Row],[SAM Improvement]]*$U$7</f>
        <v>0</v>
      </c>
      <c r="I76" s="42"/>
      <c r="J76" s="10"/>
      <c r="K76" s="38"/>
      <c r="L76" s="38"/>
    </row>
    <row r="77" spans="1:12">
      <c r="A77" s="10" t="s">
        <v>16</v>
      </c>
      <c r="B77" s="10">
        <v>58148</v>
      </c>
      <c r="C77" s="10">
        <v>75</v>
      </c>
      <c r="D77" s="10" t="s">
        <v>4597</v>
      </c>
      <c r="E77" s="10"/>
      <c r="F77" s="10"/>
      <c r="G77" s="86" t="str">
        <f>IF(OR(Table2[[#This Row],[SAM Improvement]]="",Table2[[#This Row],[Current Total FG QTY]]=""),"",(Table2[[#This Row],[SAM Improvement]]*Table2[[#This Row],[Current Total FG QTY]])/15)</f>
        <v/>
      </c>
      <c r="H77" s="55">
        <f>Table2[[#This Row],[Current Total FG QTY]]*Table2[[#This Row],[SAM Improvement]]*$U$7</f>
        <v>0</v>
      </c>
      <c r="I77" s="42"/>
      <c r="J77" s="10"/>
      <c r="K77" s="38"/>
      <c r="L77" s="38"/>
    </row>
    <row r="78" spans="1:12">
      <c r="A78" s="10" t="s">
        <v>1508</v>
      </c>
      <c r="B78" s="10">
        <v>57578</v>
      </c>
      <c r="C78" s="10">
        <v>76</v>
      </c>
      <c r="D78" s="10" t="s">
        <v>4597</v>
      </c>
      <c r="E78" s="10"/>
      <c r="F78" s="10"/>
      <c r="G78" s="86" t="str">
        <f>IF(OR(Table2[[#This Row],[SAM Improvement]]="",Table2[[#This Row],[Current Total FG QTY]]=""),"",(Table2[[#This Row],[SAM Improvement]]*Table2[[#This Row],[Current Total FG QTY]])/15)</f>
        <v/>
      </c>
      <c r="H78" s="55">
        <f>Table2[[#This Row],[Current Total FG QTY]]*Table2[[#This Row],[SAM Improvement]]*$U$7</f>
        <v>0</v>
      </c>
      <c r="I78" s="42"/>
      <c r="J78" s="10"/>
      <c r="K78" s="38"/>
      <c r="L78" s="38"/>
    </row>
    <row r="79" spans="1:12">
      <c r="A79" s="10" t="s">
        <v>1940</v>
      </c>
      <c r="B79" s="10">
        <v>57324</v>
      </c>
      <c r="C79" s="10">
        <v>77</v>
      </c>
      <c r="D79" s="10" t="s">
        <v>4597</v>
      </c>
      <c r="E79" s="10"/>
      <c r="F79" s="10"/>
      <c r="G79" s="86" t="str">
        <f>IF(OR(Table2[[#This Row],[SAM Improvement]]="",Table2[[#This Row],[Current Total FG QTY]]=""),"",(Table2[[#This Row],[SAM Improvement]]*Table2[[#This Row],[Current Total FG QTY]])/15)</f>
        <v/>
      </c>
      <c r="H79" s="55">
        <f>Table2[[#This Row],[Current Total FG QTY]]*Table2[[#This Row],[SAM Improvement]]*$U$7</f>
        <v>0</v>
      </c>
      <c r="I79" s="42"/>
      <c r="J79" s="10"/>
      <c r="K79" s="38"/>
      <c r="L79" s="38"/>
    </row>
    <row r="80" spans="1:12">
      <c r="A80" s="10" t="s">
        <v>406</v>
      </c>
      <c r="B80" s="10">
        <v>52654</v>
      </c>
      <c r="C80" s="10">
        <v>78</v>
      </c>
      <c r="D80" s="10" t="s">
        <v>4597</v>
      </c>
      <c r="E80" s="10"/>
      <c r="F80" s="10"/>
      <c r="G80" s="86" t="str">
        <f>IF(OR(Table2[[#This Row],[SAM Improvement]]="",Table2[[#This Row],[Current Total FG QTY]]=""),"",(Table2[[#This Row],[SAM Improvement]]*Table2[[#This Row],[Current Total FG QTY]])/15)</f>
        <v/>
      </c>
      <c r="H80" s="55">
        <f>Table2[[#This Row],[Current Total FG QTY]]*Table2[[#This Row],[SAM Improvement]]*$U$7</f>
        <v>0</v>
      </c>
      <c r="I80" s="42"/>
      <c r="J80" s="10"/>
      <c r="K80" s="38"/>
      <c r="L80" s="38"/>
    </row>
    <row r="81" spans="1:12">
      <c r="A81" s="10" t="s">
        <v>813</v>
      </c>
      <c r="B81" s="10">
        <v>51265</v>
      </c>
      <c r="C81" s="10">
        <v>79</v>
      </c>
      <c r="D81" s="10" t="s">
        <v>4597</v>
      </c>
      <c r="E81" s="10"/>
      <c r="F81" s="10"/>
      <c r="G81" s="86" t="str">
        <f>IF(OR(Table2[[#This Row],[SAM Improvement]]="",Table2[[#This Row],[Current Total FG QTY]]=""),"",(Table2[[#This Row],[SAM Improvement]]*Table2[[#This Row],[Current Total FG QTY]])/15)</f>
        <v/>
      </c>
      <c r="H81" s="55">
        <f>Table2[[#This Row],[Current Total FG QTY]]*Table2[[#This Row],[SAM Improvement]]*$U$7</f>
        <v>0</v>
      </c>
      <c r="I81" s="42"/>
      <c r="J81" s="10"/>
      <c r="K81" s="38"/>
      <c r="L81" s="38"/>
    </row>
    <row r="82" spans="1:12">
      <c r="A82" s="10" t="s">
        <v>2332</v>
      </c>
      <c r="B82" s="10">
        <v>50788</v>
      </c>
      <c r="C82" s="10">
        <v>80</v>
      </c>
      <c r="D82" s="10" t="s">
        <v>4597</v>
      </c>
      <c r="E82" s="10"/>
      <c r="F82" s="10"/>
      <c r="G82" s="86" t="str">
        <f>IF(OR(Table2[[#This Row],[SAM Improvement]]="",Table2[[#This Row],[Current Total FG QTY]]=""),"",(Table2[[#This Row],[SAM Improvement]]*Table2[[#This Row],[Current Total FG QTY]])/15)</f>
        <v/>
      </c>
      <c r="H82" s="55">
        <f>Table2[[#This Row],[Current Total FG QTY]]*Table2[[#This Row],[SAM Improvement]]*$U$7</f>
        <v>0</v>
      </c>
      <c r="I82" s="42"/>
      <c r="J82" s="10"/>
      <c r="K82" s="38"/>
      <c r="L82" s="38"/>
    </row>
    <row r="83" spans="1:12">
      <c r="A83" s="10" t="s">
        <v>619</v>
      </c>
      <c r="B83" s="10">
        <v>50782</v>
      </c>
      <c r="C83" s="10">
        <v>81</v>
      </c>
      <c r="D83" s="10" t="s">
        <v>4597</v>
      </c>
      <c r="E83" s="10"/>
      <c r="F83" s="10"/>
      <c r="G83" s="86" t="str">
        <f>IF(OR(Table2[[#This Row],[SAM Improvement]]="",Table2[[#This Row],[Current Total FG QTY]]=""),"",(Table2[[#This Row],[SAM Improvement]]*Table2[[#This Row],[Current Total FG QTY]])/15)</f>
        <v/>
      </c>
      <c r="H83" s="55">
        <f>Table2[[#This Row],[Current Total FG QTY]]*Table2[[#This Row],[SAM Improvement]]*$U$7</f>
        <v>0</v>
      </c>
      <c r="I83" s="42"/>
      <c r="J83" s="10"/>
      <c r="K83" s="38"/>
      <c r="L83" s="38"/>
    </row>
    <row r="84" spans="1:12">
      <c r="A84" s="10" t="s">
        <v>1010</v>
      </c>
      <c r="B84" s="10">
        <v>50673</v>
      </c>
      <c r="C84" s="10">
        <v>82</v>
      </c>
      <c r="D84" s="10" t="s">
        <v>4597</v>
      </c>
      <c r="E84" s="10"/>
      <c r="F84" s="10"/>
      <c r="G84" s="86" t="str">
        <f>IF(OR(Table2[[#This Row],[SAM Improvement]]="",Table2[[#This Row],[Current Total FG QTY]]=""),"",(Table2[[#This Row],[SAM Improvement]]*Table2[[#This Row],[Current Total FG QTY]])/15)</f>
        <v/>
      </c>
      <c r="H84" s="55">
        <f>Table2[[#This Row],[Current Total FG QTY]]*Table2[[#This Row],[SAM Improvement]]*$U$7</f>
        <v>0</v>
      </c>
      <c r="I84" s="42"/>
      <c r="J84" s="10"/>
      <c r="K84" s="38"/>
      <c r="L84" s="38"/>
    </row>
    <row r="85" spans="1:12">
      <c r="A85" s="10" t="s">
        <v>1008</v>
      </c>
      <c r="B85" s="10">
        <v>50673</v>
      </c>
      <c r="C85" s="10">
        <v>83</v>
      </c>
      <c r="D85" s="10" t="s">
        <v>4597</v>
      </c>
      <c r="E85" s="10"/>
      <c r="F85" s="10"/>
      <c r="G85" s="86" t="str">
        <f>IF(OR(Table2[[#This Row],[SAM Improvement]]="",Table2[[#This Row],[Current Total FG QTY]]=""),"",(Table2[[#This Row],[SAM Improvement]]*Table2[[#This Row],[Current Total FG QTY]])/15)</f>
        <v/>
      </c>
      <c r="H85" s="55">
        <f>Table2[[#This Row],[Current Total FG QTY]]*Table2[[#This Row],[SAM Improvement]]*$U$7</f>
        <v>0</v>
      </c>
      <c r="I85" s="42"/>
      <c r="J85" s="10"/>
      <c r="K85" s="38"/>
      <c r="L85" s="38"/>
    </row>
    <row r="86" spans="1:12">
      <c r="A86" s="10" t="s">
        <v>621</v>
      </c>
      <c r="B86" s="10">
        <v>50230</v>
      </c>
      <c r="C86" s="10">
        <v>84</v>
      </c>
      <c r="D86" s="10" t="s">
        <v>4597</v>
      </c>
      <c r="E86" s="10"/>
      <c r="F86" s="10"/>
      <c r="G86" s="86" t="str">
        <f>IF(OR(Table2[[#This Row],[SAM Improvement]]="",Table2[[#This Row],[Current Total FG QTY]]=""),"",(Table2[[#This Row],[SAM Improvement]]*Table2[[#This Row],[Current Total FG QTY]])/15)</f>
        <v/>
      </c>
      <c r="H86" s="55">
        <f>Table2[[#This Row],[Current Total FG QTY]]*Table2[[#This Row],[SAM Improvement]]*$U$7</f>
        <v>0</v>
      </c>
      <c r="I86" s="42"/>
      <c r="J86" s="10"/>
      <c r="K86" s="38"/>
      <c r="L86" s="38"/>
    </row>
    <row r="87" spans="1:12">
      <c r="A87" s="10" t="s">
        <v>915</v>
      </c>
      <c r="B87" s="10">
        <v>50184</v>
      </c>
      <c r="C87" s="10">
        <v>85</v>
      </c>
      <c r="D87" s="10" t="s">
        <v>4597</v>
      </c>
      <c r="E87" s="10"/>
      <c r="F87" s="10"/>
      <c r="G87" s="86" t="str">
        <f>IF(OR(Table2[[#This Row],[SAM Improvement]]="",Table2[[#This Row],[Current Total FG QTY]]=""),"",(Table2[[#This Row],[SAM Improvement]]*Table2[[#This Row],[Current Total FG QTY]])/15)</f>
        <v/>
      </c>
      <c r="H87" s="55">
        <f>Table2[[#This Row],[Current Total FG QTY]]*Table2[[#This Row],[SAM Improvement]]*$U$7</f>
        <v>0</v>
      </c>
      <c r="I87" s="42"/>
      <c r="J87" s="10"/>
      <c r="K87" s="38"/>
      <c r="L87" s="38"/>
    </row>
    <row r="88" spans="1:12">
      <c r="A88" s="10" t="s">
        <v>1660</v>
      </c>
      <c r="B88" s="10">
        <v>49855</v>
      </c>
      <c r="C88" s="10">
        <v>86</v>
      </c>
      <c r="D88" s="10" t="s">
        <v>4597</v>
      </c>
      <c r="E88" s="10"/>
      <c r="F88" s="10"/>
      <c r="G88" s="86" t="str">
        <f>IF(OR(Table2[[#This Row],[SAM Improvement]]="",Table2[[#This Row],[Current Total FG QTY]]=""),"",(Table2[[#This Row],[SAM Improvement]]*Table2[[#This Row],[Current Total FG QTY]])/15)</f>
        <v/>
      </c>
      <c r="H88" s="55">
        <f>Table2[[#This Row],[Current Total FG QTY]]*Table2[[#This Row],[SAM Improvement]]*$U$7</f>
        <v>0</v>
      </c>
      <c r="I88" s="42"/>
      <c r="J88" s="10"/>
      <c r="K88" s="38"/>
      <c r="L88" s="38"/>
    </row>
    <row r="89" spans="1:12">
      <c r="A89" s="10" t="s">
        <v>832</v>
      </c>
      <c r="B89" s="10">
        <v>49044</v>
      </c>
      <c r="C89" s="10">
        <v>87</v>
      </c>
      <c r="D89" s="10" t="s">
        <v>4597</v>
      </c>
      <c r="E89" s="10"/>
      <c r="F89" s="10"/>
      <c r="G89" s="86" t="str">
        <f>IF(OR(Table2[[#This Row],[SAM Improvement]]="",Table2[[#This Row],[Current Total FG QTY]]=""),"",(Table2[[#This Row],[SAM Improvement]]*Table2[[#This Row],[Current Total FG QTY]])/15)</f>
        <v/>
      </c>
      <c r="H89" s="55">
        <f>Table2[[#This Row],[Current Total FG QTY]]*Table2[[#This Row],[SAM Improvement]]*$U$7</f>
        <v>0</v>
      </c>
      <c r="I89" s="42"/>
      <c r="J89" s="10"/>
      <c r="K89" s="38"/>
      <c r="L89" s="38"/>
    </row>
    <row r="90" spans="1:12">
      <c r="A90" s="10" t="s">
        <v>830</v>
      </c>
      <c r="B90" s="10">
        <v>49044</v>
      </c>
      <c r="C90" s="10">
        <v>88</v>
      </c>
      <c r="D90" s="10" t="s">
        <v>4597</v>
      </c>
      <c r="E90" s="10"/>
      <c r="F90" s="10"/>
      <c r="G90" s="86" t="str">
        <f>IF(OR(Table2[[#This Row],[SAM Improvement]]="",Table2[[#This Row],[Current Total FG QTY]]=""),"",(Table2[[#This Row],[SAM Improvement]]*Table2[[#This Row],[Current Total FG QTY]])/15)</f>
        <v/>
      </c>
      <c r="H90" s="55">
        <f>Table2[[#This Row],[Current Total FG QTY]]*Table2[[#This Row],[SAM Improvement]]*$U$7</f>
        <v>0</v>
      </c>
      <c r="I90" s="42"/>
      <c r="J90" s="10"/>
      <c r="K90" s="38"/>
      <c r="L90" s="38"/>
    </row>
    <row r="91" spans="1:12">
      <c r="A91" s="10" t="s">
        <v>1401</v>
      </c>
      <c r="B91" s="10">
        <v>47004</v>
      </c>
      <c r="C91" s="10">
        <v>89</v>
      </c>
      <c r="D91" s="10" t="s">
        <v>4597</v>
      </c>
      <c r="E91" s="10"/>
      <c r="F91" s="10"/>
      <c r="G91" s="86" t="str">
        <f>IF(OR(Table2[[#This Row],[SAM Improvement]]="",Table2[[#This Row],[Current Total FG QTY]]=""),"",(Table2[[#This Row],[SAM Improvement]]*Table2[[#This Row],[Current Total FG QTY]])/15)</f>
        <v/>
      </c>
      <c r="H91" s="55">
        <f>Table2[[#This Row],[Current Total FG QTY]]*Table2[[#This Row],[SAM Improvement]]*$U$7</f>
        <v>0</v>
      </c>
      <c r="I91" s="42"/>
      <c r="J91" s="10"/>
      <c r="K91" s="38"/>
      <c r="L91" s="38"/>
    </row>
    <row r="92" spans="1:12">
      <c r="A92" s="10" t="s">
        <v>1778</v>
      </c>
      <c r="B92" s="10">
        <v>46675</v>
      </c>
      <c r="C92" s="10">
        <v>90</v>
      </c>
      <c r="D92" s="10" t="s">
        <v>4597</v>
      </c>
      <c r="E92" s="10"/>
      <c r="F92" s="10"/>
      <c r="G92" s="86" t="str">
        <f>IF(OR(Table2[[#This Row],[SAM Improvement]]="",Table2[[#This Row],[Current Total FG QTY]]=""),"",(Table2[[#This Row],[SAM Improvement]]*Table2[[#This Row],[Current Total FG QTY]])/15)</f>
        <v/>
      </c>
      <c r="H92" s="55">
        <f>Table2[[#This Row],[Current Total FG QTY]]*Table2[[#This Row],[SAM Improvement]]*$U$7</f>
        <v>0</v>
      </c>
      <c r="I92" s="42"/>
      <c r="J92" s="10"/>
      <c r="K92" s="38"/>
      <c r="L92" s="38"/>
    </row>
    <row r="93" spans="1:12">
      <c r="A93" s="10" t="s">
        <v>42</v>
      </c>
      <c r="B93" s="10">
        <v>46660</v>
      </c>
      <c r="C93" s="10">
        <v>91</v>
      </c>
      <c r="D93" s="10" t="s">
        <v>4597</v>
      </c>
      <c r="E93" s="10"/>
      <c r="F93" s="10"/>
      <c r="G93" s="86" t="str">
        <f>IF(OR(Table2[[#This Row],[SAM Improvement]]="",Table2[[#This Row],[Current Total FG QTY]]=""),"",(Table2[[#This Row],[SAM Improvement]]*Table2[[#This Row],[Current Total FG QTY]])/15)</f>
        <v/>
      </c>
      <c r="H93" s="55">
        <f>Table2[[#This Row],[Current Total FG QTY]]*Table2[[#This Row],[SAM Improvement]]*$U$7</f>
        <v>0</v>
      </c>
      <c r="I93" s="42"/>
      <c r="J93" s="10"/>
      <c r="K93" s="38"/>
      <c r="L93" s="38"/>
    </row>
    <row r="94" spans="1:12">
      <c r="A94" s="10" t="s">
        <v>2054</v>
      </c>
      <c r="B94" s="10">
        <v>46344</v>
      </c>
      <c r="C94" s="10">
        <v>92</v>
      </c>
      <c r="D94" s="10" t="s">
        <v>4597</v>
      </c>
      <c r="E94" s="10"/>
      <c r="F94" s="10"/>
      <c r="G94" s="86" t="str">
        <f>IF(OR(Table2[[#This Row],[SAM Improvement]]="",Table2[[#This Row],[Current Total FG QTY]]=""),"",(Table2[[#This Row],[SAM Improvement]]*Table2[[#This Row],[Current Total FG QTY]])/15)</f>
        <v/>
      </c>
      <c r="H94" s="55">
        <f>Table2[[#This Row],[Current Total FG QTY]]*Table2[[#This Row],[SAM Improvement]]*$U$7</f>
        <v>0</v>
      </c>
      <c r="I94" s="42"/>
      <c r="J94" s="10"/>
      <c r="K94" s="38"/>
      <c r="L94" s="38"/>
    </row>
    <row r="95" spans="1:12">
      <c r="A95" s="10" t="s">
        <v>925</v>
      </c>
      <c r="B95" s="10">
        <v>41544</v>
      </c>
      <c r="C95" s="10">
        <v>93</v>
      </c>
      <c r="D95" s="10" t="s">
        <v>4597</v>
      </c>
      <c r="E95" s="10"/>
      <c r="F95" s="10"/>
      <c r="G95" s="86" t="str">
        <f>IF(OR(Table2[[#This Row],[SAM Improvement]]="",Table2[[#This Row],[Current Total FG QTY]]=""),"",(Table2[[#This Row],[SAM Improvement]]*Table2[[#This Row],[Current Total FG QTY]])/15)</f>
        <v/>
      </c>
      <c r="H95" s="55">
        <f>Table2[[#This Row],[Current Total FG QTY]]*Table2[[#This Row],[SAM Improvement]]*$U$7</f>
        <v>0</v>
      </c>
      <c r="I95" s="42"/>
      <c r="J95" s="10"/>
      <c r="K95" s="38"/>
      <c r="L95" s="38"/>
    </row>
    <row r="96" spans="1:12">
      <c r="A96" s="10" t="s">
        <v>1861</v>
      </c>
      <c r="B96" s="10">
        <v>40534</v>
      </c>
      <c r="C96" s="10">
        <v>94</v>
      </c>
      <c r="D96" s="10" t="s">
        <v>4597</v>
      </c>
      <c r="E96" s="10"/>
      <c r="F96" s="10"/>
      <c r="G96" s="86" t="str">
        <f>IF(OR(Table2[[#This Row],[SAM Improvement]]="",Table2[[#This Row],[Current Total FG QTY]]=""),"",(Table2[[#This Row],[SAM Improvement]]*Table2[[#This Row],[Current Total FG QTY]])/15)</f>
        <v/>
      </c>
      <c r="H96" s="55">
        <f>Table2[[#This Row],[Current Total FG QTY]]*Table2[[#This Row],[SAM Improvement]]*$U$7</f>
        <v>0</v>
      </c>
      <c r="I96" s="42"/>
      <c r="J96" s="10"/>
      <c r="K96" s="38"/>
      <c r="L96" s="38"/>
    </row>
    <row r="97" spans="1:12">
      <c r="A97" s="10" t="s">
        <v>2748</v>
      </c>
      <c r="B97" s="10">
        <v>39461</v>
      </c>
      <c r="C97" s="10">
        <v>95</v>
      </c>
      <c r="D97" s="10" t="s">
        <v>4597</v>
      </c>
      <c r="E97" s="10"/>
      <c r="F97" s="10"/>
      <c r="G97" s="86" t="str">
        <f>IF(OR(Table2[[#This Row],[SAM Improvement]]="",Table2[[#This Row],[Current Total FG QTY]]=""),"",(Table2[[#This Row],[SAM Improvement]]*Table2[[#This Row],[Current Total FG QTY]])/15)</f>
        <v/>
      </c>
      <c r="H97" s="55">
        <f>Table2[[#This Row],[Current Total FG QTY]]*Table2[[#This Row],[SAM Improvement]]*$U$7</f>
        <v>0</v>
      </c>
      <c r="I97" s="42"/>
      <c r="J97" s="10"/>
      <c r="K97" s="38"/>
      <c r="L97" s="38"/>
    </row>
    <row r="98" spans="1:12">
      <c r="A98" s="10" t="s">
        <v>322</v>
      </c>
      <c r="B98" s="10">
        <v>38228</v>
      </c>
      <c r="C98" s="10">
        <v>96</v>
      </c>
      <c r="D98" s="10" t="s">
        <v>4597</v>
      </c>
      <c r="E98" s="10"/>
      <c r="F98" s="10"/>
      <c r="G98" s="86" t="str">
        <f>IF(OR(Table2[[#This Row],[SAM Improvement]]="",Table2[[#This Row],[Current Total FG QTY]]=""),"",(Table2[[#This Row],[SAM Improvement]]*Table2[[#This Row],[Current Total FG QTY]])/15)</f>
        <v/>
      </c>
      <c r="H98" s="55">
        <f>Table2[[#This Row],[Current Total FG QTY]]*Table2[[#This Row],[SAM Improvement]]*$U$7</f>
        <v>0</v>
      </c>
      <c r="I98" s="42"/>
      <c r="J98" s="10"/>
      <c r="K98" s="38"/>
      <c r="L98" s="38"/>
    </row>
    <row r="99" spans="1:12">
      <c r="A99" s="10" t="s">
        <v>1062</v>
      </c>
      <c r="B99" s="10">
        <v>37593</v>
      </c>
      <c r="C99" s="10">
        <v>97</v>
      </c>
      <c r="D99" s="10" t="s">
        <v>4597</v>
      </c>
      <c r="E99" s="10"/>
      <c r="F99" s="10"/>
      <c r="G99" s="86" t="str">
        <f>IF(OR(Table2[[#This Row],[SAM Improvement]]="",Table2[[#This Row],[Current Total FG QTY]]=""),"",(Table2[[#This Row],[SAM Improvement]]*Table2[[#This Row],[Current Total FG QTY]])/15)</f>
        <v/>
      </c>
      <c r="H99" s="55">
        <f>Table2[[#This Row],[Current Total FG QTY]]*Table2[[#This Row],[SAM Improvement]]*$U$7</f>
        <v>0</v>
      </c>
      <c r="I99" s="42"/>
      <c r="J99" s="10"/>
      <c r="K99" s="38"/>
      <c r="L99" s="38"/>
    </row>
    <row r="100" spans="1:12">
      <c r="A100" s="10" t="s">
        <v>306</v>
      </c>
      <c r="B100" s="10">
        <v>37522</v>
      </c>
      <c r="C100" s="10">
        <v>98</v>
      </c>
      <c r="D100" s="10" t="s">
        <v>4597</v>
      </c>
      <c r="E100" s="10"/>
      <c r="F100" s="10"/>
      <c r="G100" s="86" t="str">
        <f>IF(OR(Table2[[#This Row],[SAM Improvement]]="",Table2[[#This Row],[Current Total FG QTY]]=""),"",(Table2[[#This Row],[SAM Improvement]]*Table2[[#This Row],[Current Total FG QTY]])/15)</f>
        <v/>
      </c>
      <c r="H100" s="55">
        <f>Table2[[#This Row],[Current Total FG QTY]]*Table2[[#This Row],[SAM Improvement]]*$U$7</f>
        <v>0</v>
      </c>
      <c r="I100" s="42"/>
      <c r="J100" s="10"/>
      <c r="K100" s="38"/>
      <c r="L100" s="38"/>
    </row>
    <row r="101" spans="1:12">
      <c r="A101" s="10" t="s">
        <v>1356</v>
      </c>
      <c r="B101" s="10">
        <v>36292</v>
      </c>
      <c r="C101" s="10">
        <v>99</v>
      </c>
      <c r="D101" s="10" t="s">
        <v>4597</v>
      </c>
      <c r="E101" s="10"/>
      <c r="F101" s="10"/>
      <c r="G101" s="86" t="str">
        <f>IF(OR(Table2[[#This Row],[SAM Improvement]]="",Table2[[#This Row],[Current Total FG QTY]]=""),"",(Table2[[#This Row],[SAM Improvement]]*Table2[[#This Row],[Current Total FG QTY]])/15)</f>
        <v/>
      </c>
      <c r="H101" s="55">
        <f>Table2[[#This Row],[Current Total FG QTY]]*Table2[[#This Row],[SAM Improvement]]*$U$7</f>
        <v>0</v>
      </c>
      <c r="I101" s="42"/>
      <c r="J101" s="10"/>
      <c r="K101" s="38"/>
      <c r="L101" s="38"/>
    </row>
    <row r="102" spans="1:12">
      <c r="A102" s="10" t="s">
        <v>296</v>
      </c>
      <c r="B102" s="10">
        <v>32769</v>
      </c>
      <c r="C102" s="10">
        <v>100</v>
      </c>
      <c r="D102" s="10" t="s">
        <v>4597</v>
      </c>
      <c r="E102" s="10"/>
      <c r="F102" s="10"/>
      <c r="G102" s="86" t="str">
        <f>IF(OR(Table2[[#This Row],[SAM Improvement]]="",Table2[[#This Row],[Current Total FG QTY]]=""),"",(Table2[[#This Row],[SAM Improvement]]*Table2[[#This Row],[Current Total FG QTY]])/15)</f>
        <v/>
      </c>
      <c r="H102" s="55">
        <f>Table2[[#This Row],[Current Total FG QTY]]*Table2[[#This Row],[SAM Improvement]]*$U$7</f>
        <v>0</v>
      </c>
      <c r="I102" s="42"/>
      <c r="J102" s="10"/>
      <c r="K102" s="38"/>
      <c r="L102" s="38"/>
    </row>
    <row r="103" spans="1:12">
      <c r="A103" s="10" t="s">
        <v>3138</v>
      </c>
      <c r="B103" s="10">
        <v>32303</v>
      </c>
      <c r="C103" s="10">
        <v>101</v>
      </c>
      <c r="D103" s="10" t="s">
        <v>4597</v>
      </c>
      <c r="E103" s="10"/>
      <c r="F103" s="10"/>
      <c r="G103" s="86" t="str">
        <f>IF(OR(Table2[[#This Row],[SAM Improvement]]="",Table2[[#This Row],[Current Total FG QTY]]=""),"",(Table2[[#This Row],[SAM Improvement]]*Table2[[#This Row],[Current Total FG QTY]])/15)</f>
        <v/>
      </c>
      <c r="H103" s="55">
        <f>Table2[[#This Row],[Current Total FG QTY]]*Table2[[#This Row],[SAM Improvement]]*$U$7</f>
        <v>0</v>
      </c>
      <c r="I103" s="42"/>
      <c r="J103" s="10"/>
      <c r="K103" s="38"/>
      <c r="L103" s="38"/>
    </row>
    <row r="104" spans="1:12">
      <c r="A104" s="10" t="s">
        <v>2575</v>
      </c>
      <c r="B104" s="10">
        <v>32303</v>
      </c>
      <c r="C104" s="10">
        <v>102</v>
      </c>
      <c r="D104" s="10" t="s">
        <v>4597</v>
      </c>
      <c r="E104" s="10"/>
      <c r="F104" s="10"/>
      <c r="G104" s="86" t="str">
        <f>IF(OR(Table2[[#This Row],[SAM Improvement]]="",Table2[[#This Row],[Current Total FG QTY]]=""),"",(Table2[[#This Row],[SAM Improvement]]*Table2[[#This Row],[Current Total FG QTY]])/15)</f>
        <v/>
      </c>
      <c r="H104" s="55">
        <f>Table2[[#This Row],[Current Total FG QTY]]*Table2[[#This Row],[SAM Improvement]]*$U$7</f>
        <v>0</v>
      </c>
      <c r="I104" s="42"/>
      <c r="J104" s="10"/>
      <c r="K104" s="38"/>
      <c r="L104" s="38"/>
    </row>
    <row r="105" spans="1:12">
      <c r="A105" s="10" t="s">
        <v>1065</v>
      </c>
      <c r="B105" s="10">
        <v>32265</v>
      </c>
      <c r="C105" s="10">
        <v>103</v>
      </c>
      <c r="D105" s="10" t="s">
        <v>4597</v>
      </c>
      <c r="E105" s="10"/>
      <c r="F105" s="10"/>
      <c r="G105" s="86" t="str">
        <f>IF(OR(Table2[[#This Row],[SAM Improvement]]="",Table2[[#This Row],[Current Total FG QTY]]=""),"",(Table2[[#This Row],[SAM Improvement]]*Table2[[#This Row],[Current Total FG QTY]])/15)</f>
        <v/>
      </c>
      <c r="H105" s="55">
        <f>Table2[[#This Row],[Current Total FG QTY]]*Table2[[#This Row],[SAM Improvement]]*$U$7</f>
        <v>0</v>
      </c>
      <c r="I105" s="42"/>
      <c r="J105" s="10"/>
      <c r="K105" s="38"/>
      <c r="L105" s="38"/>
    </row>
    <row r="106" spans="1:12">
      <c r="A106" s="10" t="s">
        <v>1692</v>
      </c>
      <c r="B106" s="10">
        <v>32084</v>
      </c>
      <c r="C106" s="10">
        <v>104</v>
      </c>
      <c r="D106" s="10" t="s">
        <v>4597</v>
      </c>
      <c r="E106" s="10"/>
      <c r="F106" s="10"/>
      <c r="G106" s="86" t="str">
        <f>IF(OR(Table2[[#This Row],[SAM Improvement]]="",Table2[[#This Row],[Current Total FG QTY]]=""),"",(Table2[[#This Row],[SAM Improvement]]*Table2[[#This Row],[Current Total FG QTY]])/15)</f>
        <v/>
      </c>
      <c r="H106" s="55">
        <f>Table2[[#This Row],[Current Total FG QTY]]*Table2[[#This Row],[SAM Improvement]]*$U$7</f>
        <v>0</v>
      </c>
      <c r="I106" s="42"/>
      <c r="J106" s="10"/>
      <c r="K106" s="38"/>
      <c r="L106" s="38"/>
    </row>
    <row r="107" spans="1:12">
      <c r="A107" s="10" t="s">
        <v>1489</v>
      </c>
      <c r="B107" s="10">
        <v>29149</v>
      </c>
      <c r="C107" s="10">
        <v>105</v>
      </c>
      <c r="D107" s="10" t="s">
        <v>4597</v>
      </c>
      <c r="E107" s="10"/>
      <c r="F107" s="10"/>
      <c r="G107" s="86" t="str">
        <f>IF(OR(Table2[[#This Row],[SAM Improvement]]="",Table2[[#This Row],[Current Total FG QTY]]=""),"",(Table2[[#This Row],[SAM Improvement]]*Table2[[#This Row],[Current Total FG QTY]])/15)</f>
        <v/>
      </c>
      <c r="H107" s="55">
        <f>Table2[[#This Row],[Current Total FG QTY]]*Table2[[#This Row],[SAM Improvement]]*$U$7</f>
        <v>0</v>
      </c>
      <c r="I107" s="42"/>
      <c r="J107" s="10"/>
      <c r="K107" s="38"/>
      <c r="L107" s="38"/>
    </row>
    <row r="108" spans="1:12">
      <c r="A108" s="10" t="s">
        <v>1740</v>
      </c>
      <c r="B108" s="10">
        <v>28914</v>
      </c>
      <c r="C108" s="10">
        <v>106</v>
      </c>
      <c r="D108" s="10" t="s">
        <v>4597</v>
      </c>
      <c r="E108" s="10"/>
      <c r="F108" s="10"/>
      <c r="G108" s="86" t="str">
        <f>IF(OR(Table2[[#This Row],[SAM Improvement]]="",Table2[[#This Row],[Current Total FG QTY]]=""),"",(Table2[[#This Row],[SAM Improvement]]*Table2[[#This Row],[Current Total FG QTY]])/15)</f>
        <v/>
      </c>
      <c r="H108" s="55">
        <f>Table2[[#This Row],[Current Total FG QTY]]*Table2[[#This Row],[SAM Improvement]]*$U$7</f>
        <v>0</v>
      </c>
      <c r="I108" s="42"/>
      <c r="J108" s="10"/>
      <c r="K108" s="38"/>
      <c r="L108" s="38"/>
    </row>
    <row r="109" spans="1:12">
      <c r="A109" s="10" t="s">
        <v>2245</v>
      </c>
      <c r="B109" s="10">
        <v>28142</v>
      </c>
      <c r="C109" s="10">
        <v>107</v>
      </c>
      <c r="D109" s="10" t="s">
        <v>4597</v>
      </c>
      <c r="E109" s="10"/>
      <c r="F109" s="10"/>
      <c r="G109" s="86" t="str">
        <f>IF(OR(Table2[[#This Row],[SAM Improvement]]="",Table2[[#This Row],[Current Total FG QTY]]=""),"",(Table2[[#This Row],[SAM Improvement]]*Table2[[#This Row],[Current Total FG QTY]])/15)</f>
        <v/>
      </c>
      <c r="H109" s="55">
        <f>Table2[[#This Row],[Current Total FG QTY]]*Table2[[#This Row],[SAM Improvement]]*$U$7</f>
        <v>0</v>
      </c>
      <c r="I109" s="42"/>
      <c r="J109" s="10"/>
      <c r="K109" s="38"/>
      <c r="L109" s="38"/>
    </row>
    <row r="110" spans="1:12">
      <c r="A110" s="10" t="s">
        <v>1300</v>
      </c>
      <c r="B110" s="10">
        <v>26479</v>
      </c>
      <c r="C110" s="10">
        <v>108</v>
      </c>
      <c r="D110" s="10" t="s">
        <v>4597</v>
      </c>
      <c r="E110" s="10"/>
      <c r="F110" s="10"/>
      <c r="G110" s="86" t="str">
        <f>IF(OR(Table2[[#This Row],[SAM Improvement]]="",Table2[[#This Row],[Current Total FG QTY]]=""),"",(Table2[[#This Row],[SAM Improvement]]*Table2[[#This Row],[Current Total FG QTY]])/15)</f>
        <v/>
      </c>
      <c r="H110" s="55">
        <f>Table2[[#This Row],[Current Total FG QTY]]*Table2[[#This Row],[SAM Improvement]]*$U$7</f>
        <v>0</v>
      </c>
      <c r="I110" s="42"/>
      <c r="J110" s="10"/>
      <c r="K110" s="38"/>
      <c r="L110" s="38"/>
    </row>
    <row r="111" spans="1:12">
      <c r="A111" s="10" t="s">
        <v>3654</v>
      </c>
      <c r="B111" s="10">
        <v>26088</v>
      </c>
      <c r="C111" s="10">
        <v>109</v>
      </c>
      <c r="D111" s="10" t="s">
        <v>4597</v>
      </c>
      <c r="E111" s="10"/>
      <c r="F111" s="10"/>
      <c r="G111" s="86" t="str">
        <f>IF(OR(Table2[[#This Row],[SAM Improvement]]="",Table2[[#This Row],[Current Total FG QTY]]=""),"",(Table2[[#This Row],[SAM Improvement]]*Table2[[#This Row],[Current Total FG QTY]])/15)</f>
        <v/>
      </c>
      <c r="H111" s="55">
        <f>Table2[[#This Row],[Current Total FG QTY]]*Table2[[#This Row],[SAM Improvement]]*$U$7</f>
        <v>0</v>
      </c>
      <c r="I111" s="42"/>
      <c r="J111" s="10"/>
      <c r="K111" s="38"/>
      <c r="L111" s="38"/>
    </row>
    <row r="112" spans="1:12">
      <c r="A112" s="10" t="s">
        <v>2433</v>
      </c>
      <c r="B112" s="10">
        <v>26088</v>
      </c>
      <c r="C112" s="10">
        <v>110</v>
      </c>
      <c r="D112" s="10" t="s">
        <v>4597</v>
      </c>
      <c r="E112" s="10"/>
      <c r="F112" s="10"/>
      <c r="G112" s="86" t="str">
        <f>IF(OR(Table2[[#This Row],[SAM Improvement]]="",Table2[[#This Row],[Current Total FG QTY]]=""),"",(Table2[[#This Row],[SAM Improvement]]*Table2[[#This Row],[Current Total FG QTY]])/15)</f>
        <v/>
      </c>
      <c r="H112" s="55">
        <f>Table2[[#This Row],[Current Total FG QTY]]*Table2[[#This Row],[SAM Improvement]]*$U$7</f>
        <v>0</v>
      </c>
      <c r="I112" s="42"/>
      <c r="J112" s="10"/>
      <c r="K112" s="38"/>
      <c r="L112" s="38"/>
    </row>
    <row r="113" spans="1:12">
      <c r="A113" s="10" t="s">
        <v>1725</v>
      </c>
      <c r="B113" s="10">
        <v>26088</v>
      </c>
      <c r="C113" s="10">
        <v>111</v>
      </c>
      <c r="D113" s="10" t="s">
        <v>4597</v>
      </c>
      <c r="E113" s="10"/>
      <c r="F113" s="10"/>
      <c r="G113" s="86" t="str">
        <f>IF(OR(Table2[[#This Row],[SAM Improvement]]="",Table2[[#This Row],[Current Total FG QTY]]=""),"",(Table2[[#This Row],[SAM Improvement]]*Table2[[#This Row],[Current Total FG QTY]])/15)</f>
        <v/>
      </c>
      <c r="H113" s="55">
        <f>Table2[[#This Row],[Current Total FG QTY]]*Table2[[#This Row],[SAM Improvement]]*$U$7</f>
        <v>0</v>
      </c>
      <c r="I113" s="42"/>
      <c r="J113" s="10"/>
      <c r="K113" s="38"/>
      <c r="L113" s="38"/>
    </row>
    <row r="114" spans="1:12">
      <c r="A114" s="10" t="s">
        <v>3660</v>
      </c>
      <c r="B114" s="10">
        <v>26088</v>
      </c>
      <c r="C114" s="10">
        <v>112</v>
      </c>
      <c r="D114" s="10" t="s">
        <v>4597</v>
      </c>
      <c r="E114" s="10"/>
      <c r="F114" s="10"/>
      <c r="G114" s="86" t="str">
        <f>IF(OR(Table2[[#This Row],[SAM Improvement]]="",Table2[[#This Row],[Current Total FG QTY]]=""),"",(Table2[[#This Row],[SAM Improvement]]*Table2[[#This Row],[Current Total FG QTY]])/15)</f>
        <v/>
      </c>
      <c r="H114" s="55">
        <f>Table2[[#This Row],[Current Total FG QTY]]*Table2[[#This Row],[SAM Improvement]]*$U$7</f>
        <v>0</v>
      </c>
      <c r="I114" s="42"/>
      <c r="J114" s="10"/>
      <c r="K114" s="38"/>
      <c r="L114" s="38"/>
    </row>
    <row r="115" spans="1:12">
      <c r="A115" s="10" t="s">
        <v>1794</v>
      </c>
      <c r="B115" s="10">
        <v>25305</v>
      </c>
      <c r="C115" s="10">
        <v>113</v>
      </c>
      <c r="D115" s="10" t="s">
        <v>4597</v>
      </c>
      <c r="E115" s="10"/>
      <c r="F115" s="10"/>
      <c r="G115" s="86" t="str">
        <f>IF(OR(Table2[[#This Row],[SAM Improvement]]="",Table2[[#This Row],[Current Total FG QTY]]=""),"",(Table2[[#This Row],[SAM Improvement]]*Table2[[#This Row],[Current Total FG QTY]])/15)</f>
        <v/>
      </c>
      <c r="H115" s="55">
        <f>Table2[[#This Row],[Current Total FG QTY]]*Table2[[#This Row],[SAM Improvement]]*$U$7</f>
        <v>0</v>
      </c>
      <c r="I115" s="42"/>
      <c r="J115" s="10"/>
      <c r="K115" s="38"/>
      <c r="L115" s="38"/>
    </row>
    <row r="116" spans="1:12">
      <c r="A116" s="10" t="s">
        <v>1974</v>
      </c>
      <c r="B116" s="10">
        <v>23848</v>
      </c>
      <c r="C116" s="10">
        <v>114</v>
      </c>
      <c r="D116" s="10" t="s">
        <v>4597</v>
      </c>
      <c r="E116" s="10"/>
      <c r="F116" s="10"/>
      <c r="G116" s="86" t="str">
        <f>IF(OR(Table2[[#This Row],[SAM Improvement]]="",Table2[[#This Row],[Current Total FG QTY]]=""),"",(Table2[[#This Row],[SAM Improvement]]*Table2[[#This Row],[Current Total FG QTY]])/15)</f>
        <v/>
      </c>
      <c r="H116" s="55">
        <f>Table2[[#This Row],[Current Total FG QTY]]*Table2[[#This Row],[SAM Improvement]]*$U$7</f>
        <v>0</v>
      </c>
      <c r="I116" s="42"/>
      <c r="J116" s="10"/>
      <c r="K116" s="38"/>
      <c r="L116" s="38"/>
    </row>
    <row r="117" spans="1:12">
      <c r="A117" s="10" t="s">
        <v>1979</v>
      </c>
      <c r="B117" s="10">
        <v>23848</v>
      </c>
      <c r="C117" s="10">
        <v>115</v>
      </c>
      <c r="D117" s="10" t="s">
        <v>4597</v>
      </c>
      <c r="E117" s="10"/>
      <c r="F117" s="10"/>
      <c r="G117" s="86" t="str">
        <f>IF(OR(Table2[[#This Row],[SAM Improvement]]="",Table2[[#This Row],[Current Total FG QTY]]=""),"",(Table2[[#This Row],[SAM Improvement]]*Table2[[#This Row],[Current Total FG QTY]])/15)</f>
        <v/>
      </c>
      <c r="H117" s="55">
        <f>Table2[[#This Row],[Current Total FG QTY]]*Table2[[#This Row],[SAM Improvement]]*$U$7</f>
        <v>0</v>
      </c>
      <c r="I117" s="42"/>
      <c r="J117" s="10"/>
      <c r="K117" s="38"/>
      <c r="L117" s="38"/>
    </row>
    <row r="118" spans="1:12">
      <c r="A118" s="10" t="s">
        <v>1283</v>
      </c>
      <c r="B118" s="10">
        <v>23401</v>
      </c>
      <c r="C118" s="10">
        <v>116</v>
      </c>
      <c r="D118" s="10" t="s">
        <v>4597</v>
      </c>
      <c r="E118" s="10"/>
      <c r="F118" s="10"/>
      <c r="G118" s="86" t="str">
        <f>IF(OR(Table2[[#This Row],[SAM Improvement]]="",Table2[[#This Row],[Current Total FG QTY]]=""),"",(Table2[[#This Row],[SAM Improvement]]*Table2[[#This Row],[Current Total FG QTY]])/15)</f>
        <v/>
      </c>
      <c r="H118" s="55">
        <f>Table2[[#This Row],[Current Total FG QTY]]*Table2[[#This Row],[SAM Improvement]]*$U$7</f>
        <v>0</v>
      </c>
      <c r="I118" s="42"/>
      <c r="J118" s="10"/>
      <c r="K118" s="38"/>
      <c r="L118" s="38"/>
    </row>
    <row r="119" spans="1:12">
      <c r="A119" s="10" t="s">
        <v>96</v>
      </c>
      <c r="B119" s="10">
        <v>23186</v>
      </c>
      <c r="C119" s="10">
        <v>117</v>
      </c>
      <c r="D119" s="10" t="s">
        <v>4597</v>
      </c>
      <c r="E119" s="10"/>
      <c r="F119" s="10"/>
      <c r="G119" s="86" t="str">
        <f>IF(OR(Table2[[#This Row],[SAM Improvement]]="",Table2[[#This Row],[Current Total FG QTY]]=""),"",(Table2[[#This Row],[SAM Improvement]]*Table2[[#This Row],[Current Total FG QTY]])/15)</f>
        <v/>
      </c>
      <c r="H119" s="55">
        <f>Table2[[#This Row],[Current Total FG QTY]]*Table2[[#This Row],[SAM Improvement]]*$U$7</f>
        <v>0</v>
      </c>
      <c r="I119" s="42"/>
      <c r="J119" s="10"/>
      <c r="K119" s="38"/>
      <c r="L119" s="38"/>
    </row>
    <row r="120" spans="1:12">
      <c r="A120" s="10" t="s">
        <v>2482</v>
      </c>
      <c r="B120" s="10">
        <v>22677</v>
      </c>
      <c r="C120" s="10">
        <v>118</v>
      </c>
      <c r="D120" s="10" t="s">
        <v>4597</v>
      </c>
      <c r="E120" s="10"/>
      <c r="F120" s="10"/>
      <c r="G120" s="86" t="str">
        <f>IF(OR(Table2[[#This Row],[SAM Improvement]]="",Table2[[#This Row],[Current Total FG QTY]]=""),"",(Table2[[#This Row],[SAM Improvement]]*Table2[[#This Row],[Current Total FG QTY]])/15)</f>
        <v/>
      </c>
      <c r="H120" s="55">
        <f>Table2[[#This Row],[Current Total FG QTY]]*Table2[[#This Row],[SAM Improvement]]*$U$7</f>
        <v>0</v>
      </c>
      <c r="I120" s="42"/>
      <c r="J120" s="10"/>
      <c r="K120" s="38"/>
      <c r="L120" s="38"/>
    </row>
    <row r="121" spans="1:12">
      <c r="A121" s="10" t="s">
        <v>1662</v>
      </c>
      <c r="B121" s="10">
        <v>22514</v>
      </c>
      <c r="C121" s="10">
        <v>119</v>
      </c>
      <c r="D121" s="10" t="s">
        <v>4597</v>
      </c>
      <c r="E121" s="10"/>
      <c r="F121" s="10"/>
      <c r="G121" s="86" t="str">
        <f>IF(OR(Table2[[#This Row],[SAM Improvement]]="",Table2[[#This Row],[Current Total FG QTY]]=""),"",(Table2[[#This Row],[SAM Improvement]]*Table2[[#This Row],[Current Total FG QTY]])/15)</f>
        <v/>
      </c>
      <c r="H121" s="55">
        <f>Table2[[#This Row],[Current Total FG QTY]]*Table2[[#This Row],[SAM Improvement]]*$U$7</f>
        <v>0</v>
      </c>
      <c r="I121" s="42"/>
      <c r="J121" s="10"/>
      <c r="K121" s="38"/>
      <c r="L121" s="38"/>
    </row>
    <row r="122" spans="1:12">
      <c r="A122" s="10" t="s">
        <v>1716</v>
      </c>
      <c r="B122" s="10">
        <v>22444</v>
      </c>
      <c r="C122" s="10">
        <v>120</v>
      </c>
      <c r="D122" s="10" t="s">
        <v>4597</v>
      </c>
      <c r="E122" s="10"/>
      <c r="F122" s="10"/>
      <c r="G122" s="86" t="str">
        <f>IF(OR(Table2[[#This Row],[SAM Improvement]]="",Table2[[#This Row],[Current Total FG QTY]]=""),"",(Table2[[#This Row],[SAM Improvement]]*Table2[[#This Row],[Current Total FG QTY]])/15)</f>
        <v/>
      </c>
      <c r="H122" s="55">
        <f>Table2[[#This Row],[Current Total FG QTY]]*Table2[[#This Row],[SAM Improvement]]*$U$7</f>
        <v>0</v>
      </c>
      <c r="I122" s="42"/>
      <c r="J122" s="10"/>
      <c r="K122" s="38"/>
      <c r="L122" s="38"/>
    </row>
    <row r="123" spans="1:12">
      <c r="A123" s="10" t="s">
        <v>2929</v>
      </c>
      <c r="B123" s="10">
        <v>20034</v>
      </c>
      <c r="C123" s="10">
        <v>121</v>
      </c>
      <c r="D123" s="10" t="s">
        <v>4597</v>
      </c>
      <c r="E123" s="10"/>
      <c r="F123" s="10"/>
      <c r="G123" s="86" t="str">
        <f>IF(OR(Table2[[#This Row],[SAM Improvement]]="",Table2[[#This Row],[Current Total FG QTY]]=""),"",(Table2[[#This Row],[SAM Improvement]]*Table2[[#This Row],[Current Total FG QTY]])/15)</f>
        <v/>
      </c>
      <c r="H123" s="55">
        <f>Table2[[#This Row],[Current Total FG QTY]]*Table2[[#This Row],[SAM Improvement]]*$U$7</f>
        <v>0</v>
      </c>
      <c r="I123" s="42"/>
      <c r="J123" s="10"/>
      <c r="K123" s="38"/>
      <c r="L123" s="38"/>
    </row>
    <row r="124" spans="1:12">
      <c r="A124" s="10" t="s">
        <v>298</v>
      </c>
      <c r="B124" s="10">
        <v>19556</v>
      </c>
      <c r="C124" s="10">
        <v>122</v>
      </c>
      <c r="D124" s="10" t="s">
        <v>4597</v>
      </c>
      <c r="E124" s="10"/>
      <c r="F124" s="10"/>
      <c r="G124" s="86" t="str">
        <f>IF(OR(Table2[[#This Row],[SAM Improvement]]="",Table2[[#This Row],[Current Total FG QTY]]=""),"",(Table2[[#This Row],[SAM Improvement]]*Table2[[#This Row],[Current Total FG QTY]])/15)</f>
        <v/>
      </c>
      <c r="H124" s="55">
        <f>Table2[[#This Row],[Current Total FG QTY]]*Table2[[#This Row],[SAM Improvement]]*$U$7</f>
        <v>0</v>
      </c>
      <c r="I124" s="42"/>
      <c r="J124" s="10"/>
      <c r="K124" s="38"/>
      <c r="L124" s="38"/>
    </row>
    <row r="125" spans="1:12">
      <c r="A125" s="10" t="s">
        <v>2480</v>
      </c>
      <c r="B125" s="10">
        <v>19051</v>
      </c>
      <c r="C125" s="10">
        <v>123</v>
      </c>
      <c r="D125" s="10" t="s">
        <v>4597</v>
      </c>
      <c r="E125" s="10"/>
      <c r="F125" s="10"/>
      <c r="G125" s="86" t="str">
        <f>IF(OR(Table2[[#This Row],[SAM Improvement]]="",Table2[[#This Row],[Current Total FG QTY]]=""),"",(Table2[[#This Row],[SAM Improvement]]*Table2[[#This Row],[Current Total FG QTY]])/15)</f>
        <v/>
      </c>
      <c r="H125" s="55">
        <f>Table2[[#This Row],[Current Total FG QTY]]*Table2[[#This Row],[SAM Improvement]]*$U$7</f>
        <v>0</v>
      </c>
      <c r="I125" s="42"/>
      <c r="J125" s="10"/>
      <c r="K125" s="38"/>
      <c r="L125" s="38"/>
    </row>
    <row r="126" spans="1:12">
      <c r="A126" s="10" t="s">
        <v>2488</v>
      </c>
      <c r="B126" s="10">
        <v>19051</v>
      </c>
      <c r="C126" s="10">
        <v>124</v>
      </c>
      <c r="D126" s="10" t="s">
        <v>4597</v>
      </c>
      <c r="E126" s="10"/>
      <c r="F126" s="10"/>
      <c r="G126" s="86" t="str">
        <f>IF(OR(Table2[[#This Row],[SAM Improvement]]="",Table2[[#This Row],[Current Total FG QTY]]=""),"",(Table2[[#This Row],[SAM Improvement]]*Table2[[#This Row],[Current Total FG QTY]])/15)</f>
        <v/>
      </c>
      <c r="H126" s="55">
        <f>Table2[[#This Row],[Current Total FG QTY]]*Table2[[#This Row],[SAM Improvement]]*$U$7</f>
        <v>0</v>
      </c>
      <c r="I126" s="42"/>
      <c r="J126" s="10"/>
      <c r="K126" s="38"/>
      <c r="L126" s="38"/>
    </row>
    <row r="127" spans="1:12">
      <c r="A127" s="10" t="s">
        <v>2477</v>
      </c>
      <c r="B127" s="10">
        <v>19051</v>
      </c>
      <c r="C127" s="10">
        <v>125</v>
      </c>
      <c r="D127" s="10" t="s">
        <v>4597</v>
      </c>
      <c r="E127" s="10"/>
      <c r="F127" s="10"/>
      <c r="G127" s="86" t="str">
        <f>IF(OR(Table2[[#This Row],[SAM Improvement]]="",Table2[[#This Row],[Current Total FG QTY]]=""),"",(Table2[[#This Row],[SAM Improvement]]*Table2[[#This Row],[Current Total FG QTY]])/15)</f>
        <v/>
      </c>
      <c r="H127" s="55">
        <f>Table2[[#This Row],[Current Total FG QTY]]*Table2[[#This Row],[SAM Improvement]]*$U$7</f>
        <v>0</v>
      </c>
      <c r="I127" s="42"/>
      <c r="J127" s="10"/>
      <c r="K127" s="38"/>
      <c r="L127" s="38"/>
    </row>
    <row r="128" spans="1:12">
      <c r="A128" s="10" t="s">
        <v>24</v>
      </c>
      <c r="B128" s="10">
        <v>18736</v>
      </c>
      <c r="C128" s="10">
        <v>126</v>
      </c>
      <c r="D128" s="10" t="s">
        <v>4597</v>
      </c>
      <c r="E128" s="10"/>
      <c r="F128" s="10"/>
      <c r="G128" s="86" t="str">
        <f>IF(OR(Table2[[#This Row],[SAM Improvement]]="",Table2[[#This Row],[Current Total FG QTY]]=""),"",(Table2[[#This Row],[SAM Improvement]]*Table2[[#This Row],[Current Total FG QTY]])/15)</f>
        <v/>
      </c>
      <c r="H128" s="55">
        <f>Table2[[#This Row],[Current Total FG QTY]]*Table2[[#This Row],[SAM Improvement]]*$U$7</f>
        <v>0</v>
      </c>
      <c r="I128" s="42"/>
      <c r="J128" s="10"/>
      <c r="K128" s="38"/>
      <c r="L128" s="38"/>
    </row>
    <row r="129" spans="1:12">
      <c r="A129" s="10" t="s">
        <v>404</v>
      </c>
      <c r="B129" s="10">
        <v>17997</v>
      </c>
      <c r="C129" s="10">
        <v>127</v>
      </c>
      <c r="D129" s="10" t="s">
        <v>4597</v>
      </c>
      <c r="E129" s="10"/>
      <c r="F129" s="10"/>
      <c r="G129" s="86" t="str">
        <f>IF(OR(Table2[[#This Row],[SAM Improvement]]="",Table2[[#This Row],[Current Total FG QTY]]=""),"",(Table2[[#This Row],[SAM Improvement]]*Table2[[#This Row],[Current Total FG QTY]])/15)</f>
        <v/>
      </c>
      <c r="H129" s="55">
        <f>Table2[[#This Row],[Current Total FG QTY]]*Table2[[#This Row],[SAM Improvement]]*$U$7</f>
        <v>0</v>
      </c>
      <c r="I129" s="42"/>
      <c r="J129" s="10"/>
      <c r="K129" s="38"/>
      <c r="L129" s="38"/>
    </row>
    <row r="130" spans="1:12">
      <c r="A130" s="10" t="s">
        <v>769</v>
      </c>
      <c r="B130" s="10">
        <v>17722</v>
      </c>
      <c r="C130" s="10">
        <v>128</v>
      </c>
      <c r="D130" s="10" t="s">
        <v>4597</v>
      </c>
      <c r="E130" s="10"/>
      <c r="F130" s="10"/>
      <c r="G130" s="86" t="str">
        <f>IF(OR(Table2[[#This Row],[SAM Improvement]]="",Table2[[#This Row],[Current Total FG QTY]]=""),"",(Table2[[#This Row],[SAM Improvement]]*Table2[[#This Row],[Current Total FG QTY]])/15)</f>
        <v/>
      </c>
      <c r="H130" s="55">
        <f>Table2[[#This Row],[Current Total FG QTY]]*Table2[[#This Row],[SAM Improvement]]*$U$7</f>
        <v>0</v>
      </c>
      <c r="I130" s="42"/>
      <c r="J130" s="10"/>
      <c r="K130" s="38"/>
      <c r="L130" s="38"/>
    </row>
    <row r="131" spans="1:12">
      <c r="A131" s="10" t="s">
        <v>1512</v>
      </c>
      <c r="B131" s="10">
        <v>17711</v>
      </c>
      <c r="C131" s="10">
        <v>129</v>
      </c>
      <c r="D131" s="10" t="s">
        <v>4597</v>
      </c>
      <c r="E131" s="10"/>
      <c r="F131" s="10"/>
      <c r="G131" s="86" t="str">
        <f>IF(OR(Table2[[#This Row],[SAM Improvement]]="",Table2[[#This Row],[Current Total FG QTY]]=""),"",(Table2[[#This Row],[SAM Improvement]]*Table2[[#This Row],[Current Total FG QTY]])/15)</f>
        <v/>
      </c>
      <c r="H131" s="55">
        <f>Table2[[#This Row],[Current Total FG QTY]]*Table2[[#This Row],[SAM Improvement]]*$U$7</f>
        <v>0</v>
      </c>
      <c r="I131" s="42"/>
      <c r="J131" s="10"/>
      <c r="K131" s="38"/>
      <c r="L131" s="38"/>
    </row>
    <row r="132" spans="1:12">
      <c r="A132" s="10" t="s">
        <v>2083</v>
      </c>
      <c r="B132" s="10">
        <v>17049</v>
      </c>
      <c r="C132" s="10">
        <v>130</v>
      </c>
      <c r="D132" s="10" t="s">
        <v>4597</v>
      </c>
      <c r="E132" s="10"/>
      <c r="F132" s="10"/>
      <c r="G132" s="86" t="str">
        <f>IF(OR(Table2[[#This Row],[SAM Improvement]]="",Table2[[#This Row],[Current Total FG QTY]]=""),"",(Table2[[#This Row],[SAM Improvement]]*Table2[[#This Row],[Current Total FG QTY]])/15)</f>
        <v/>
      </c>
      <c r="H132" s="55">
        <f>Table2[[#This Row],[Current Total FG QTY]]*Table2[[#This Row],[SAM Improvement]]*$U$7</f>
        <v>0</v>
      </c>
      <c r="I132" s="42"/>
      <c r="J132" s="10"/>
      <c r="K132" s="38"/>
      <c r="L132" s="38"/>
    </row>
    <row r="133" spans="1:12">
      <c r="A133" s="10" t="s">
        <v>75</v>
      </c>
      <c r="B133" s="10">
        <v>16694</v>
      </c>
      <c r="C133" s="10">
        <v>131</v>
      </c>
      <c r="D133" s="10" t="s">
        <v>4597</v>
      </c>
      <c r="E133" s="10"/>
      <c r="F133" s="10"/>
      <c r="G133" s="86" t="str">
        <f>IF(OR(Table2[[#This Row],[SAM Improvement]]="",Table2[[#This Row],[Current Total FG QTY]]=""),"",(Table2[[#This Row],[SAM Improvement]]*Table2[[#This Row],[Current Total FG QTY]])/15)</f>
        <v/>
      </c>
      <c r="H133" s="55">
        <f>Table2[[#This Row],[Current Total FG QTY]]*Table2[[#This Row],[SAM Improvement]]*$U$7</f>
        <v>0</v>
      </c>
      <c r="I133" s="42"/>
      <c r="J133" s="10"/>
      <c r="K133" s="38"/>
      <c r="L133" s="38"/>
    </row>
    <row r="134" spans="1:12">
      <c r="A134" s="10" t="s">
        <v>1376</v>
      </c>
      <c r="B134" s="10">
        <v>16414</v>
      </c>
      <c r="C134" s="10">
        <v>132</v>
      </c>
      <c r="D134" s="10" t="s">
        <v>4597</v>
      </c>
      <c r="E134" s="10"/>
      <c r="F134" s="10"/>
      <c r="G134" s="86" t="str">
        <f>IF(OR(Table2[[#This Row],[SAM Improvement]]="",Table2[[#This Row],[Current Total FG QTY]]=""),"",(Table2[[#This Row],[SAM Improvement]]*Table2[[#This Row],[Current Total FG QTY]])/15)</f>
        <v/>
      </c>
      <c r="H134" s="55">
        <f>Table2[[#This Row],[Current Total FG QTY]]*Table2[[#This Row],[SAM Improvement]]*$U$7</f>
        <v>0</v>
      </c>
      <c r="I134" s="42"/>
      <c r="J134" s="10"/>
      <c r="K134" s="38"/>
      <c r="L134" s="38"/>
    </row>
    <row r="135" spans="1:12">
      <c r="A135" s="10" t="s">
        <v>2209</v>
      </c>
      <c r="B135" s="10">
        <v>16214</v>
      </c>
      <c r="C135" s="10">
        <v>133</v>
      </c>
      <c r="D135" s="10" t="s">
        <v>4597</v>
      </c>
      <c r="E135" s="10"/>
      <c r="F135" s="10"/>
      <c r="G135" s="86" t="str">
        <f>IF(OR(Table2[[#This Row],[SAM Improvement]]="",Table2[[#This Row],[Current Total FG QTY]]=""),"",(Table2[[#This Row],[SAM Improvement]]*Table2[[#This Row],[Current Total FG QTY]])/15)</f>
        <v/>
      </c>
      <c r="H135" s="55">
        <f>Table2[[#This Row],[Current Total FG QTY]]*Table2[[#This Row],[SAM Improvement]]*$U$7</f>
        <v>0</v>
      </c>
      <c r="I135" s="42"/>
      <c r="J135" s="10"/>
      <c r="K135" s="38"/>
      <c r="L135" s="38"/>
    </row>
    <row r="136" spans="1:12">
      <c r="A136" s="10" t="s">
        <v>2211</v>
      </c>
      <c r="B136" s="10">
        <v>16214</v>
      </c>
      <c r="C136" s="10">
        <v>134</v>
      </c>
      <c r="D136" s="10" t="s">
        <v>4597</v>
      </c>
      <c r="E136" s="10"/>
      <c r="F136" s="10"/>
      <c r="G136" s="86" t="str">
        <f>IF(OR(Table2[[#This Row],[SAM Improvement]]="",Table2[[#This Row],[Current Total FG QTY]]=""),"",(Table2[[#This Row],[SAM Improvement]]*Table2[[#This Row],[Current Total FG QTY]])/15)</f>
        <v/>
      </c>
      <c r="H136" s="55">
        <f>Table2[[#This Row],[Current Total FG QTY]]*Table2[[#This Row],[SAM Improvement]]*$U$7</f>
        <v>0</v>
      </c>
      <c r="I136" s="42"/>
      <c r="J136" s="10"/>
      <c r="K136" s="38"/>
      <c r="L136" s="38"/>
    </row>
    <row r="137" spans="1:12">
      <c r="A137" s="10" t="s">
        <v>2213</v>
      </c>
      <c r="B137" s="10">
        <v>16214</v>
      </c>
      <c r="C137" s="10">
        <v>135</v>
      </c>
      <c r="D137" s="10" t="s">
        <v>4597</v>
      </c>
      <c r="E137" s="10"/>
      <c r="F137" s="10"/>
      <c r="G137" s="86" t="str">
        <f>IF(OR(Table2[[#This Row],[SAM Improvement]]="",Table2[[#This Row],[Current Total FG QTY]]=""),"",(Table2[[#This Row],[SAM Improvement]]*Table2[[#This Row],[Current Total FG QTY]])/15)</f>
        <v/>
      </c>
      <c r="H137" s="55">
        <f>Table2[[#This Row],[Current Total FG QTY]]*Table2[[#This Row],[SAM Improvement]]*$U$7</f>
        <v>0</v>
      </c>
      <c r="I137" s="42"/>
      <c r="J137" s="10"/>
      <c r="K137" s="38"/>
      <c r="L137" s="38"/>
    </row>
    <row r="138" spans="1:12">
      <c r="A138" s="10" t="s">
        <v>1313</v>
      </c>
      <c r="B138" s="10">
        <v>14988</v>
      </c>
      <c r="C138" s="10">
        <v>136</v>
      </c>
      <c r="D138" s="10" t="s">
        <v>4597</v>
      </c>
      <c r="E138" s="10"/>
      <c r="F138" s="10"/>
      <c r="G138" s="86" t="str">
        <f>IF(OR(Table2[[#This Row],[SAM Improvement]]="",Table2[[#This Row],[Current Total FG QTY]]=""),"",(Table2[[#This Row],[SAM Improvement]]*Table2[[#This Row],[Current Total FG QTY]])/15)</f>
        <v/>
      </c>
      <c r="H138" s="55">
        <f>Table2[[#This Row],[Current Total FG QTY]]*Table2[[#This Row],[SAM Improvement]]*$U$7</f>
        <v>0</v>
      </c>
      <c r="I138" s="42"/>
      <c r="J138" s="10"/>
      <c r="K138" s="38"/>
      <c r="L138" s="38"/>
    </row>
    <row r="139" spans="1:12">
      <c r="A139" s="10" t="s">
        <v>481</v>
      </c>
      <c r="B139" s="10">
        <v>14276</v>
      </c>
      <c r="C139" s="10">
        <v>137</v>
      </c>
      <c r="D139" s="10" t="s">
        <v>4597</v>
      </c>
      <c r="E139" s="10"/>
      <c r="F139" s="10"/>
      <c r="G139" s="86" t="str">
        <f>IF(OR(Table2[[#This Row],[SAM Improvement]]="",Table2[[#This Row],[Current Total FG QTY]]=""),"",(Table2[[#This Row],[SAM Improvement]]*Table2[[#This Row],[Current Total FG QTY]])/15)</f>
        <v/>
      </c>
      <c r="H139" s="55">
        <f>Table2[[#This Row],[Current Total FG QTY]]*Table2[[#This Row],[SAM Improvement]]*$U$7</f>
        <v>0</v>
      </c>
      <c r="I139" s="42"/>
      <c r="J139" s="10"/>
      <c r="K139" s="38"/>
      <c r="L139" s="38"/>
    </row>
    <row r="140" spans="1:12">
      <c r="A140" s="10" t="s">
        <v>1742</v>
      </c>
      <c r="B140" s="10">
        <v>14171</v>
      </c>
      <c r="C140" s="10">
        <v>138</v>
      </c>
      <c r="D140" s="10" t="s">
        <v>4597</v>
      </c>
      <c r="E140" s="10"/>
      <c r="F140" s="10"/>
      <c r="G140" s="86" t="str">
        <f>IF(OR(Table2[[#This Row],[SAM Improvement]]="",Table2[[#This Row],[Current Total FG QTY]]=""),"",(Table2[[#This Row],[SAM Improvement]]*Table2[[#This Row],[Current Total FG QTY]])/15)</f>
        <v/>
      </c>
      <c r="H140" s="55">
        <f>Table2[[#This Row],[Current Total FG QTY]]*Table2[[#This Row],[SAM Improvement]]*$U$7</f>
        <v>0</v>
      </c>
      <c r="I140" s="42"/>
      <c r="J140" s="10"/>
      <c r="K140" s="38"/>
      <c r="L140" s="38"/>
    </row>
    <row r="141" spans="1:12">
      <c r="A141" s="10" t="s">
        <v>68</v>
      </c>
      <c r="B141" s="10">
        <v>14155</v>
      </c>
      <c r="C141" s="10">
        <v>139</v>
      </c>
      <c r="D141" s="10" t="s">
        <v>4597</v>
      </c>
      <c r="E141" s="10"/>
      <c r="F141" s="10"/>
      <c r="G141" s="86" t="str">
        <f>IF(OR(Table2[[#This Row],[SAM Improvement]]="",Table2[[#This Row],[Current Total FG QTY]]=""),"",(Table2[[#This Row],[SAM Improvement]]*Table2[[#This Row],[Current Total FG QTY]])/15)</f>
        <v/>
      </c>
      <c r="H141" s="55">
        <f>Table2[[#This Row],[Current Total FG QTY]]*Table2[[#This Row],[SAM Improvement]]*$U$7</f>
        <v>0</v>
      </c>
      <c r="I141" s="42"/>
      <c r="J141" s="10"/>
      <c r="K141" s="38"/>
      <c r="L141" s="38"/>
    </row>
    <row r="142" spans="1:12">
      <c r="A142" s="10" t="s">
        <v>997</v>
      </c>
      <c r="B142" s="10">
        <v>14150</v>
      </c>
      <c r="C142" s="10">
        <v>140</v>
      </c>
      <c r="D142" s="10" t="s">
        <v>4597</v>
      </c>
      <c r="E142" s="10"/>
      <c r="F142" s="10"/>
      <c r="G142" s="86" t="str">
        <f>IF(OR(Table2[[#This Row],[SAM Improvement]]="",Table2[[#This Row],[Current Total FG QTY]]=""),"",(Table2[[#This Row],[SAM Improvement]]*Table2[[#This Row],[Current Total FG QTY]])/15)</f>
        <v/>
      </c>
      <c r="H142" s="55">
        <f>Table2[[#This Row],[Current Total FG QTY]]*Table2[[#This Row],[SAM Improvement]]*$U$7</f>
        <v>0</v>
      </c>
      <c r="I142" s="42"/>
      <c r="J142" s="10"/>
      <c r="K142" s="38"/>
      <c r="L142" s="38"/>
    </row>
    <row r="143" spans="1:12">
      <c r="A143" s="10" t="s">
        <v>663</v>
      </c>
      <c r="B143" s="10">
        <v>14035</v>
      </c>
      <c r="C143" s="10">
        <v>141</v>
      </c>
      <c r="D143" s="10" t="s">
        <v>4597</v>
      </c>
      <c r="E143" s="10"/>
      <c r="F143" s="10"/>
      <c r="G143" s="86" t="str">
        <f>IF(OR(Table2[[#This Row],[SAM Improvement]]="",Table2[[#This Row],[Current Total FG QTY]]=""),"",(Table2[[#This Row],[SAM Improvement]]*Table2[[#This Row],[Current Total FG QTY]])/15)</f>
        <v/>
      </c>
      <c r="H143" s="55">
        <f>Table2[[#This Row],[Current Total FG QTY]]*Table2[[#This Row],[SAM Improvement]]*$U$7</f>
        <v>0</v>
      </c>
      <c r="I143" s="42"/>
      <c r="J143" s="10"/>
      <c r="K143" s="38"/>
      <c r="L143" s="38"/>
    </row>
    <row r="144" spans="1:12">
      <c r="A144" s="10" t="s">
        <v>28</v>
      </c>
      <c r="B144" s="10">
        <v>13884</v>
      </c>
      <c r="C144" s="10">
        <v>142</v>
      </c>
      <c r="D144" s="10" t="s">
        <v>4597</v>
      </c>
      <c r="E144" s="10"/>
      <c r="F144" s="10"/>
      <c r="G144" s="86" t="str">
        <f>IF(OR(Table2[[#This Row],[SAM Improvement]]="",Table2[[#This Row],[Current Total FG QTY]]=""),"",(Table2[[#This Row],[SAM Improvement]]*Table2[[#This Row],[Current Total FG QTY]])/15)</f>
        <v/>
      </c>
      <c r="H144" s="55">
        <f>Table2[[#This Row],[Current Total FG QTY]]*Table2[[#This Row],[SAM Improvement]]*$U$7</f>
        <v>0</v>
      </c>
      <c r="I144" s="55"/>
      <c r="J144" s="10"/>
      <c r="K144" s="38"/>
      <c r="L144" s="38"/>
    </row>
    <row r="145" spans="1:12">
      <c r="A145" s="10" t="s">
        <v>30</v>
      </c>
      <c r="B145" s="10">
        <v>13884</v>
      </c>
      <c r="C145" s="10">
        <v>143</v>
      </c>
      <c r="D145" s="10" t="s">
        <v>4597</v>
      </c>
      <c r="E145" s="10"/>
      <c r="F145" s="10"/>
      <c r="G145" s="86" t="str">
        <f>IF(OR(Table2[[#This Row],[SAM Improvement]]="",Table2[[#This Row],[Current Total FG QTY]]=""),"",(Table2[[#This Row],[SAM Improvement]]*Table2[[#This Row],[Current Total FG QTY]])/15)</f>
        <v/>
      </c>
      <c r="H145" s="55">
        <f>Table2[[#This Row],[Current Total FG QTY]]*Table2[[#This Row],[SAM Improvement]]*$U$7</f>
        <v>0</v>
      </c>
      <c r="I145" s="55"/>
      <c r="J145" s="10"/>
      <c r="K145" s="38"/>
      <c r="L145" s="38"/>
    </row>
    <row r="146" spans="1:12">
      <c r="A146" s="10" t="s">
        <v>943</v>
      </c>
      <c r="B146" s="10">
        <v>12658</v>
      </c>
      <c r="C146" s="10">
        <v>144</v>
      </c>
      <c r="D146" s="10" t="s">
        <v>4597</v>
      </c>
      <c r="E146" s="10"/>
      <c r="F146" s="10"/>
      <c r="G146" s="86" t="str">
        <f>IF(OR(Table2[[#This Row],[SAM Improvement]]="",Table2[[#This Row],[Current Total FG QTY]]=""),"",(Table2[[#This Row],[SAM Improvement]]*Table2[[#This Row],[Current Total FG QTY]])/15)</f>
        <v/>
      </c>
      <c r="H146" s="55">
        <f>Table2[[#This Row],[Current Total FG QTY]]*Table2[[#This Row],[SAM Improvement]]*$U$7</f>
        <v>0</v>
      </c>
      <c r="I146" s="55"/>
      <c r="J146" s="10"/>
      <c r="K146" s="38"/>
      <c r="L146" s="38"/>
    </row>
    <row r="147" spans="1:12">
      <c r="A147" s="10" t="s">
        <v>3343</v>
      </c>
      <c r="B147" s="10">
        <v>12353</v>
      </c>
      <c r="C147" s="10">
        <v>145</v>
      </c>
      <c r="D147" s="10" t="s">
        <v>4597</v>
      </c>
      <c r="E147" s="10"/>
      <c r="F147" s="10"/>
      <c r="G147" s="86" t="str">
        <f>IF(OR(Table2[[#This Row],[SAM Improvement]]="",Table2[[#This Row],[Current Total FG QTY]]=""),"",(Table2[[#This Row],[SAM Improvement]]*Table2[[#This Row],[Current Total FG QTY]])/15)</f>
        <v/>
      </c>
      <c r="H147" s="55">
        <f>Table2[[#This Row],[Current Total FG QTY]]*Table2[[#This Row],[SAM Improvement]]*$U$7</f>
        <v>0</v>
      </c>
      <c r="I147" s="55"/>
      <c r="J147" s="10"/>
      <c r="K147" s="38"/>
      <c r="L147" s="38"/>
    </row>
    <row r="148" spans="1:12">
      <c r="A148" s="10" t="s">
        <v>665</v>
      </c>
      <c r="B148" s="10">
        <v>11817</v>
      </c>
      <c r="C148" s="10">
        <v>146</v>
      </c>
      <c r="D148" s="10" t="s">
        <v>4597</v>
      </c>
      <c r="E148" s="10"/>
      <c r="F148" s="10"/>
      <c r="G148" s="86" t="str">
        <f>IF(OR(Table2[[#This Row],[SAM Improvement]]="",Table2[[#This Row],[Current Total FG QTY]]=""),"",(Table2[[#This Row],[SAM Improvement]]*Table2[[#This Row],[Current Total FG QTY]])/15)</f>
        <v/>
      </c>
      <c r="H148" s="55">
        <f>Table2[[#This Row],[Current Total FG QTY]]*Table2[[#This Row],[SAM Improvement]]*$U$7</f>
        <v>0</v>
      </c>
      <c r="I148" s="55"/>
      <c r="J148" s="10"/>
      <c r="K148" s="38"/>
      <c r="L148" s="38"/>
    </row>
    <row r="149" spans="1:12">
      <c r="A149" s="10" t="s">
        <v>1631</v>
      </c>
      <c r="B149" s="10">
        <v>9981</v>
      </c>
      <c r="C149" s="10">
        <v>147</v>
      </c>
      <c r="D149" s="10" t="s">
        <v>4597</v>
      </c>
      <c r="E149" s="10"/>
      <c r="F149" s="10"/>
      <c r="G149" s="86" t="str">
        <f>IF(OR(Table2[[#This Row],[SAM Improvement]]="",Table2[[#This Row],[Current Total FG QTY]]=""),"",(Table2[[#This Row],[SAM Improvement]]*Table2[[#This Row],[Current Total FG QTY]])/15)</f>
        <v/>
      </c>
      <c r="H149" s="55">
        <f>Table2[[#This Row],[Current Total FG QTY]]*Table2[[#This Row],[SAM Improvement]]*$U$7</f>
        <v>0</v>
      </c>
      <c r="I149" s="55"/>
      <c r="J149" s="10"/>
      <c r="K149" s="38"/>
      <c r="L149" s="38"/>
    </row>
    <row r="150" spans="1:12">
      <c r="A150" s="10" t="s">
        <v>1887</v>
      </c>
      <c r="B150" s="10">
        <v>9452</v>
      </c>
      <c r="C150" s="10">
        <v>148</v>
      </c>
      <c r="D150" s="10" t="s">
        <v>4597</v>
      </c>
      <c r="E150" s="10"/>
      <c r="F150" s="10"/>
      <c r="G150" s="86" t="str">
        <f>IF(OR(Table2[[#This Row],[SAM Improvement]]="",Table2[[#This Row],[Current Total FG QTY]]=""),"",(Table2[[#This Row],[SAM Improvement]]*Table2[[#This Row],[Current Total FG QTY]])/15)</f>
        <v/>
      </c>
      <c r="H150" s="55">
        <f>Table2[[#This Row],[Current Total FG QTY]]*Table2[[#This Row],[SAM Improvement]]*$U$7</f>
        <v>0</v>
      </c>
      <c r="I150" s="55"/>
      <c r="J150" s="10"/>
      <c r="K150" s="38"/>
      <c r="L150" s="38"/>
    </row>
    <row r="151" spans="1:12">
      <c r="A151" s="10" t="s">
        <v>900</v>
      </c>
      <c r="B151" s="10">
        <v>9400</v>
      </c>
      <c r="C151" s="10">
        <v>149</v>
      </c>
      <c r="D151" s="10" t="s">
        <v>4597</v>
      </c>
      <c r="E151" s="10"/>
      <c r="F151" s="10"/>
      <c r="G151" s="86" t="str">
        <f>IF(OR(Table2[[#This Row],[SAM Improvement]]="",Table2[[#This Row],[Current Total FG QTY]]=""),"",(Table2[[#This Row],[SAM Improvement]]*Table2[[#This Row],[Current Total FG QTY]])/15)</f>
        <v/>
      </c>
      <c r="H151" s="55">
        <f>Table2[[#This Row],[Current Total FG QTY]]*Table2[[#This Row],[SAM Improvement]]*$U$7</f>
        <v>0</v>
      </c>
      <c r="I151" s="55"/>
      <c r="J151" s="10"/>
      <c r="K151" s="38"/>
      <c r="L151" s="38"/>
    </row>
    <row r="152" spans="1:12">
      <c r="A152" s="10" t="s">
        <v>310</v>
      </c>
      <c r="B152" s="10">
        <v>9380</v>
      </c>
      <c r="C152" s="10">
        <v>150</v>
      </c>
      <c r="D152" s="10" t="s">
        <v>4597</v>
      </c>
      <c r="E152" s="10"/>
      <c r="F152" s="10"/>
      <c r="G152" s="86" t="str">
        <f>IF(OR(Table2[[#This Row],[SAM Improvement]]="",Table2[[#This Row],[Current Total FG QTY]]=""),"",(Table2[[#This Row],[SAM Improvement]]*Table2[[#This Row],[Current Total FG QTY]])/15)</f>
        <v/>
      </c>
      <c r="H152" s="55">
        <f>Table2[[#This Row],[Current Total FG QTY]]*Table2[[#This Row],[SAM Improvement]]*$U$7</f>
        <v>0</v>
      </c>
      <c r="I152" s="55"/>
      <c r="J152" s="10"/>
      <c r="K152" s="38"/>
      <c r="L152" s="38"/>
    </row>
    <row r="153" spans="1:12">
      <c r="A153" s="10" t="s">
        <v>308</v>
      </c>
      <c r="B153" s="10">
        <v>9380</v>
      </c>
      <c r="C153" s="10">
        <v>151</v>
      </c>
      <c r="D153" s="10" t="s">
        <v>4597</v>
      </c>
      <c r="E153" s="10"/>
      <c r="F153" s="10"/>
      <c r="G153" s="86" t="str">
        <f>IF(OR(Table2[[#This Row],[SAM Improvement]]="",Table2[[#This Row],[Current Total FG QTY]]=""),"",(Table2[[#This Row],[SAM Improvement]]*Table2[[#This Row],[Current Total FG QTY]])/15)</f>
        <v/>
      </c>
      <c r="H153" s="55">
        <f>Table2[[#This Row],[Current Total FG QTY]]*Table2[[#This Row],[SAM Improvement]]*$U$7</f>
        <v>0</v>
      </c>
      <c r="I153" s="55"/>
      <c r="J153" s="10"/>
      <c r="K153" s="38"/>
      <c r="L153" s="38"/>
    </row>
    <row r="154" spans="1:12">
      <c r="A154" s="10" t="s">
        <v>2295</v>
      </c>
      <c r="B154" s="10">
        <v>8525</v>
      </c>
      <c r="C154" s="10">
        <v>152</v>
      </c>
      <c r="D154" s="10" t="s">
        <v>4597</v>
      </c>
      <c r="E154" s="10"/>
      <c r="F154" s="10"/>
      <c r="G154" s="86" t="str">
        <f>IF(OR(Table2[[#This Row],[SAM Improvement]]="",Table2[[#This Row],[Current Total FG QTY]]=""),"",(Table2[[#This Row],[SAM Improvement]]*Table2[[#This Row],[Current Total FG QTY]])/15)</f>
        <v/>
      </c>
      <c r="H154" s="55">
        <f>Table2[[#This Row],[Current Total FG QTY]]*Table2[[#This Row],[SAM Improvement]]*$U$7</f>
        <v>0</v>
      </c>
      <c r="I154" s="55"/>
      <c r="J154" s="10"/>
      <c r="K154" s="38"/>
      <c r="L154" s="38"/>
    </row>
    <row r="155" spans="1:12">
      <c r="A155" s="10" t="s">
        <v>1345</v>
      </c>
      <c r="B155" s="10">
        <v>8234</v>
      </c>
      <c r="C155" s="10">
        <v>153</v>
      </c>
      <c r="D155" s="10" t="s">
        <v>4597</v>
      </c>
      <c r="E155" s="10"/>
      <c r="F155" s="10"/>
      <c r="G155" s="86" t="str">
        <f>IF(OR(Table2[[#This Row],[SAM Improvement]]="",Table2[[#This Row],[Current Total FG QTY]]=""),"",(Table2[[#This Row],[SAM Improvement]]*Table2[[#This Row],[Current Total FG QTY]])/15)</f>
        <v/>
      </c>
      <c r="H155" s="55">
        <f>Table2[[#This Row],[Current Total FG QTY]]*Table2[[#This Row],[SAM Improvement]]*$U$7</f>
        <v>0</v>
      </c>
      <c r="I155" s="55"/>
      <c r="J155" s="10"/>
      <c r="K155" s="38"/>
      <c r="L155" s="38"/>
    </row>
    <row r="156" spans="1:12">
      <c r="A156" s="10" t="s">
        <v>1591</v>
      </c>
      <c r="B156" s="10">
        <v>8103</v>
      </c>
      <c r="C156" s="10">
        <v>154</v>
      </c>
      <c r="D156" s="10" t="s">
        <v>4597</v>
      </c>
      <c r="E156" s="10"/>
      <c r="F156" s="10"/>
      <c r="G156" s="86" t="str">
        <f>IF(OR(Table2[[#This Row],[SAM Improvement]]="",Table2[[#This Row],[Current Total FG QTY]]=""),"",(Table2[[#This Row],[SAM Improvement]]*Table2[[#This Row],[Current Total FG QTY]])/15)</f>
        <v/>
      </c>
      <c r="H156" s="55">
        <f>Table2[[#This Row],[Current Total FG QTY]]*Table2[[#This Row],[SAM Improvement]]*$U$7</f>
        <v>0</v>
      </c>
      <c r="I156" s="55"/>
      <c r="J156" s="10"/>
      <c r="K156" s="38"/>
      <c r="L156" s="38"/>
    </row>
    <row r="157" spans="1:12">
      <c r="A157" s="10" t="s">
        <v>1287</v>
      </c>
      <c r="B157" s="10">
        <v>7417</v>
      </c>
      <c r="C157" s="10">
        <v>155</v>
      </c>
      <c r="D157" s="10" t="s">
        <v>4597</v>
      </c>
      <c r="E157" s="10"/>
      <c r="F157" s="10"/>
      <c r="G157" s="86" t="str">
        <f>IF(OR(Table2[[#This Row],[SAM Improvement]]="",Table2[[#This Row],[Current Total FG QTY]]=""),"",(Table2[[#This Row],[SAM Improvement]]*Table2[[#This Row],[Current Total FG QTY]])/15)</f>
        <v/>
      </c>
      <c r="H157" s="55">
        <f>Table2[[#This Row],[Current Total FG QTY]]*Table2[[#This Row],[SAM Improvement]]*$U$7</f>
        <v>0</v>
      </c>
      <c r="I157" s="55"/>
      <c r="J157" s="10" t="s">
        <v>4598</v>
      </c>
      <c r="K157" s="38"/>
      <c r="L157" s="38"/>
    </row>
    <row r="158" spans="1:12">
      <c r="A158" s="10" t="s">
        <v>2465</v>
      </c>
      <c r="B158" s="10">
        <v>7252</v>
      </c>
      <c r="C158" s="10">
        <v>156</v>
      </c>
      <c r="D158" s="10" t="s">
        <v>4597</v>
      </c>
      <c r="E158" s="10"/>
      <c r="F158" s="10"/>
      <c r="G158" s="86" t="str">
        <f>IF(OR(Table2[[#This Row],[SAM Improvement]]="",Table2[[#This Row],[Current Total FG QTY]]=""),"",(Table2[[#This Row],[SAM Improvement]]*Table2[[#This Row],[Current Total FG QTY]])/15)</f>
        <v/>
      </c>
      <c r="H158" s="55">
        <f>Table2[[#This Row],[Current Total FG QTY]]*Table2[[#This Row],[SAM Improvement]]*$U$7</f>
        <v>0</v>
      </c>
      <c r="I158" s="55"/>
      <c r="J158" s="10"/>
      <c r="K158" s="38"/>
      <c r="L158" s="38"/>
    </row>
    <row r="159" spans="1:12">
      <c r="A159" s="10" t="s">
        <v>1310</v>
      </c>
      <c r="B159" s="10">
        <v>7252</v>
      </c>
      <c r="C159" s="10">
        <v>157</v>
      </c>
      <c r="D159" s="10" t="s">
        <v>4597</v>
      </c>
      <c r="E159" s="10"/>
      <c r="F159" s="10"/>
      <c r="G159" s="86" t="str">
        <f>IF(OR(Table2[[#This Row],[SAM Improvement]]="",Table2[[#This Row],[Current Total FG QTY]]=""),"",(Table2[[#This Row],[SAM Improvement]]*Table2[[#This Row],[Current Total FG QTY]])/15)</f>
        <v/>
      </c>
      <c r="H159" s="55">
        <f>Table2[[#This Row],[Current Total FG QTY]]*Table2[[#This Row],[SAM Improvement]]*$U$7</f>
        <v>0</v>
      </c>
      <c r="I159" s="55"/>
      <c r="J159" s="10"/>
      <c r="K159" s="38"/>
      <c r="L159" s="38"/>
    </row>
    <row r="160" spans="1:12">
      <c r="A160" s="10" t="s">
        <v>778</v>
      </c>
      <c r="B160" s="10">
        <v>6658</v>
      </c>
      <c r="C160" s="10">
        <v>158</v>
      </c>
      <c r="D160" s="10" t="s">
        <v>4597</v>
      </c>
      <c r="E160" s="10"/>
      <c r="F160" s="10"/>
      <c r="G160" s="86" t="str">
        <f>IF(OR(Table2[[#This Row],[SAM Improvement]]="",Table2[[#This Row],[Current Total FG QTY]]=""),"",(Table2[[#This Row],[SAM Improvement]]*Table2[[#This Row],[Current Total FG QTY]])/15)</f>
        <v/>
      </c>
      <c r="H160" s="55">
        <f>Table2[[#This Row],[Current Total FG QTY]]*Table2[[#This Row],[SAM Improvement]]*$U$7</f>
        <v>0</v>
      </c>
      <c r="I160" s="55"/>
      <c r="J160" s="10"/>
      <c r="K160" s="38"/>
      <c r="L160" s="38"/>
    </row>
    <row r="161" spans="1:12">
      <c r="A161" s="10" t="s">
        <v>1921</v>
      </c>
      <c r="B161" s="10">
        <v>6104</v>
      </c>
      <c r="C161" s="10">
        <v>159</v>
      </c>
      <c r="D161" s="10" t="s">
        <v>4597</v>
      </c>
      <c r="E161" s="10"/>
      <c r="F161" s="10"/>
      <c r="G161" s="86" t="str">
        <f>IF(OR(Table2[[#This Row],[SAM Improvement]]="",Table2[[#This Row],[Current Total FG QTY]]=""),"",(Table2[[#This Row],[SAM Improvement]]*Table2[[#This Row],[Current Total FG QTY]])/15)</f>
        <v/>
      </c>
      <c r="H161" s="55">
        <f>Table2[[#This Row],[Current Total FG QTY]]*Table2[[#This Row],[SAM Improvement]]*$U$7</f>
        <v>0</v>
      </c>
      <c r="I161" s="55"/>
      <c r="J161" s="10"/>
      <c r="K161" s="38"/>
      <c r="L161" s="38"/>
    </row>
    <row r="162" spans="1:12">
      <c r="A162" s="10" t="s">
        <v>498</v>
      </c>
      <c r="B162" s="10">
        <v>6063</v>
      </c>
      <c r="C162" s="10">
        <v>160</v>
      </c>
      <c r="D162" s="10" t="s">
        <v>4597</v>
      </c>
      <c r="E162" s="10"/>
      <c r="F162" s="10"/>
      <c r="G162" s="86" t="str">
        <f>IF(OR(Table2[[#This Row],[SAM Improvement]]="",Table2[[#This Row],[Current Total FG QTY]]=""),"",(Table2[[#This Row],[SAM Improvement]]*Table2[[#This Row],[Current Total FG QTY]])/15)</f>
        <v/>
      </c>
      <c r="H162" s="55">
        <f>Table2[[#This Row],[Current Total FG QTY]]*Table2[[#This Row],[SAM Improvement]]*$U$7</f>
        <v>0</v>
      </c>
      <c r="I162" s="55"/>
      <c r="J162" s="10"/>
      <c r="K162" s="38"/>
      <c r="L162" s="38"/>
    </row>
    <row r="163" spans="1:12">
      <c r="A163" s="10" t="s">
        <v>2473</v>
      </c>
      <c r="B163" s="10">
        <v>5810</v>
      </c>
      <c r="C163" s="10">
        <v>161</v>
      </c>
      <c r="D163" s="10" t="s">
        <v>4597</v>
      </c>
      <c r="E163" s="10"/>
      <c r="F163" s="10"/>
      <c r="G163" s="86" t="str">
        <f>IF(OR(Table2[[#This Row],[SAM Improvement]]="",Table2[[#This Row],[Current Total FG QTY]]=""),"",(Table2[[#This Row],[SAM Improvement]]*Table2[[#This Row],[Current Total FG QTY]])/15)</f>
        <v/>
      </c>
      <c r="H163" s="55">
        <f>Table2[[#This Row],[Current Total FG QTY]]*Table2[[#This Row],[SAM Improvement]]*$U$7</f>
        <v>0</v>
      </c>
      <c r="I163" s="55"/>
      <c r="J163" s="10"/>
      <c r="K163" s="38"/>
      <c r="L163" s="38"/>
    </row>
    <row r="164" spans="1:12">
      <c r="A164" s="10" t="s">
        <v>2190</v>
      </c>
      <c r="B164" s="10">
        <v>4876</v>
      </c>
      <c r="C164" s="10">
        <v>162</v>
      </c>
      <c r="D164" s="10" t="s">
        <v>4597</v>
      </c>
      <c r="E164" s="10"/>
      <c r="F164" s="10"/>
      <c r="G164" s="86" t="str">
        <f>IF(OR(Table2[[#This Row],[SAM Improvement]]="",Table2[[#This Row],[Current Total FG QTY]]=""),"",(Table2[[#This Row],[SAM Improvement]]*Table2[[#This Row],[Current Total FG QTY]])/15)</f>
        <v/>
      </c>
      <c r="H164" s="55">
        <f>Table2[[#This Row],[Current Total FG QTY]]*Table2[[#This Row],[SAM Improvement]]*$U$7</f>
        <v>0</v>
      </c>
      <c r="I164" s="55"/>
      <c r="J164" s="10"/>
      <c r="K164" s="38"/>
      <c r="L164" s="38"/>
    </row>
    <row r="165" spans="1:12">
      <c r="A165" s="10" t="s">
        <v>2196</v>
      </c>
      <c r="B165" s="10">
        <v>4876</v>
      </c>
      <c r="C165" s="10">
        <v>163</v>
      </c>
      <c r="D165" s="10" t="s">
        <v>4597</v>
      </c>
      <c r="E165" s="10"/>
      <c r="F165" s="10"/>
      <c r="G165" s="86" t="str">
        <f>IF(OR(Table2[[#This Row],[SAM Improvement]]="",Table2[[#This Row],[Current Total FG QTY]]=""),"",(Table2[[#This Row],[SAM Improvement]]*Table2[[#This Row],[Current Total FG QTY]])/15)</f>
        <v/>
      </c>
      <c r="H165" s="55">
        <f>Table2[[#This Row],[Current Total FG QTY]]*Table2[[#This Row],[SAM Improvement]]*$U$7</f>
        <v>0</v>
      </c>
      <c r="I165" s="55"/>
      <c r="J165" s="10"/>
      <c r="K165" s="38"/>
      <c r="L165" s="38"/>
    </row>
    <row r="166" spans="1:12">
      <c r="A166" s="10" t="s">
        <v>2192</v>
      </c>
      <c r="B166" s="10">
        <v>4876</v>
      </c>
      <c r="C166" s="10">
        <v>164</v>
      </c>
      <c r="D166" s="10" t="s">
        <v>4597</v>
      </c>
      <c r="E166" s="10"/>
      <c r="F166" s="10"/>
      <c r="G166" s="86" t="str">
        <f>IF(OR(Table2[[#This Row],[SAM Improvement]]="",Table2[[#This Row],[Current Total FG QTY]]=""),"",(Table2[[#This Row],[SAM Improvement]]*Table2[[#This Row],[Current Total FG QTY]])/15)</f>
        <v/>
      </c>
      <c r="H166" s="55">
        <f>Table2[[#This Row],[Current Total FG QTY]]*Table2[[#This Row],[SAM Improvement]]*$U$7</f>
        <v>0</v>
      </c>
      <c r="I166" s="55"/>
      <c r="J166" s="10"/>
      <c r="K166" s="38"/>
      <c r="L166" s="38"/>
    </row>
    <row r="167" spans="1:12">
      <c r="A167" s="10" t="s">
        <v>3159</v>
      </c>
      <c r="B167" s="10">
        <v>4804</v>
      </c>
      <c r="C167" s="10">
        <v>165</v>
      </c>
      <c r="D167" s="10" t="s">
        <v>4597</v>
      </c>
      <c r="E167" s="10"/>
      <c r="F167" s="10"/>
      <c r="G167" s="86" t="str">
        <f>IF(OR(Table2[[#This Row],[SAM Improvement]]="",Table2[[#This Row],[Current Total FG QTY]]=""),"",(Table2[[#This Row],[SAM Improvement]]*Table2[[#This Row],[Current Total FG QTY]])/15)</f>
        <v/>
      </c>
      <c r="H167" s="55">
        <f>Table2[[#This Row],[Current Total FG QTY]]*Table2[[#This Row],[SAM Improvement]]*$U$7</f>
        <v>0</v>
      </c>
      <c r="I167" s="55"/>
      <c r="J167" s="10"/>
      <c r="K167" s="38"/>
      <c r="L167" s="38"/>
    </row>
    <row r="168" spans="1:12">
      <c r="A168" s="10" t="s">
        <v>1617</v>
      </c>
      <c r="B168" s="10">
        <v>4256</v>
      </c>
      <c r="C168" s="10">
        <v>166</v>
      </c>
      <c r="D168" s="10" t="s">
        <v>4597</v>
      </c>
      <c r="E168" s="10"/>
      <c r="F168" s="10"/>
      <c r="G168" s="86" t="str">
        <f>IF(OR(Table2[[#This Row],[SAM Improvement]]="",Table2[[#This Row],[Current Total FG QTY]]=""),"",(Table2[[#This Row],[SAM Improvement]]*Table2[[#This Row],[Current Total FG QTY]])/15)</f>
        <v/>
      </c>
      <c r="H168" s="55">
        <f>Table2[[#This Row],[Current Total FG QTY]]*Table2[[#This Row],[SAM Improvement]]*$U$7</f>
        <v>0</v>
      </c>
      <c r="I168" s="55"/>
      <c r="J168" s="10"/>
      <c r="K168" s="38"/>
      <c r="L168" s="38"/>
    </row>
    <row r="169" spans="1:12">
      <c r="A169" s="10" t="s">
        <v>45</v>
      </c>
      <c r="B169" s="10">
        <v>4196</v>
      </c>
      <c r="C169" s="10">
        <v>167</v>
      </c>
      <c r="D169" s="10" t="s">
        <v>4597</v>
      </c>
      <c r="E169" s="10"/>
      <c r="F169" s="10"/>
      <c r="G169" s="86" t="str">
        <f>IF(OR(Table2[[#This Row],[SAM Improvement]]="",Table2[[#This Row],[Current Total FG QTY]]=""),"",(Table2[[#This Row],[SAM Improvement]]*Table2[[#This Row],[Current Total FG QTY]])/15)</f>
        <v/>
      </c>
      <c r="H169" s="55">
        <f>Table2[[#This Row],[Current Total FG QTY]]*Table2[[#This Row],[SAM Improvement]]*$U$7</f>
        <v>0</v>
      </c>
      <c r="I169" s="55"/>
      <c r="J169" s="10"/>
      <c r="K169" s="38"/>
      <c r="L169" s="38"/>
    </row>
    <row r="170" spans="1:12">
      <c r="A170" s="10" t="s">
        <v>48</v>
      </c>
      <c r="B170" s="10">
        <v>4196</v>
      </c>
      <c r="C170" s="10">
        <v>168</v>
      </c>
      <c r="D170" s="10" t="s">
        <v>4597</v>
      </c>
      <c r="E170" s="10"/>
      <c r="F170" s="10"/>
      <c r="G170" s="86" t="str">
        <f>IF(OR(Table2[[#This Row],[SAM Improvement]]="",Table2[[#This Row],[Current Total FG QTY]]=""),"",(Table2[[#This Row],[SAM Improvement]]*Table2[[#This Row],[Current Total FG QTY]])/15)</f>
        <v/>
      </c>
      <c r="H170" s="55">
        <f>Table2[[#This Row],[Current Total FG QTY]]*Table2[[#This Row],[SAM Improvement]]*$U$7</f>
        <v>0</v>
      </c>
      <c r="I170" s="55"/>
      <c r="J170" s="10"/>
      <c r="K170" s="38"/>
      <c r="L170" s="38"/>
    </row>
    <row r="171" spans="1:12">
      <c r="A171" s="10" t="s">
        <v>1818</v>
      </c>
      <c r="B171" s="10">
        <v>3808</v>
      </c>
      <c r="C171" s="10">
        <v>169</v>
      </c>
      <c r="D171" s="10" t="s">
        <v>4597</v>
      </c>
      <c r="E171" s="10"/>
      <c r="F171" s="10"/>
      <c r="G171" s="86" t="str">
        <f>IF(OR(Table2[[#This Row],[SAM Improvement]]="",Table2[[#This Row],[Current Total FG QTY]]=""),"",(Table2[[#This Row],[SAM Improvement]]*Table2[[#This Row],[Current Total FG QTY]])/15)</f>
        <v/>
      </c>
      <c r="H171" s="55">
        <f>Table2[[#This Row],[Current Total FG QTY]]*Table2[[#This Row],[SAM Improvement]]*$U$7</f>
        <v>0</v>
      </c>
      <c r="I171" s="55"/>
      <c r="J171" s="10"/>
      <c r="K171" s="38"/>
      <c r="L171" s="38"/>
    </row>
    <row r="172" spans="1:12">
      <c r="A172" s="10" t="s">
        <v>3745</v>
      </c>
      <c r="B172" s="10">
        <v>3626</v>
      </c>
      <c r="C172" s="10">
        <v>170</v>
      </c>
      <c r="D172" s="10" t="s">
        <v>4597</v>
      </c>
      <c r="E172" s="10"/>
      <c r="F172" s="10"/>
      <c r="G172" s="86" t="str">
        <f>IF(OR(Table2[[#This Row],[SAM Improvement]]="",Table2[[#This Row],[Current Total FG QTY]]=""),"",(Table2[[#This Row],[SAM Improvement]]*Table2[[#This Row],[Current Total FG QTY]])/15)</f>
        <v/>
      </c>
      <c r="H172" s="55">
        <f>Table2[[#This Row],[Current Total FG QTY]]*Table2[[#This Row],[SAM Improvement]]*$U$7</f>
        <v>0</v>
      </c>
      <c r="I172" s="55"/>
      <c r="J172" s="10"/>
      <c r="K172" s="38"/>
      <c r="L172" s="38"/>
    </row>
    <row r="173" spans="1:12">
      <c r="A173" s="10" t="s">
        <v>1738</v>
      </c>
      <c r="B173" s="10">
        <v>2826</v>
      </c>
      <c r="C173" s="10">
        <v>171</v>
      </c>
      <c r="D173" s="10" t="s">
        <v>4597</v>
      </c>
      <c r="E173" s="10"/>
      <c r="F173" s="10"/>
      <c r="G173" s="86" t="str">
        <f>IF(OR(Table2[[#This Row],[SAM Improvement]]="",Table2[[#This Row],[Current Total FG QTY]]=""),"",(Table2[[#This Row],[SAM Improvement]]*Table2[[#This Row],[Current Total FG QTY]])/15)</f>
        <v/>
      </c>
      <c r="H173" s="55">
        <f>Table2[[#This Row],[Current Total FG QTY]]*Table2[[#This Row],[SAM Improvement]]*$U$7</f>
        <v>0</v>
      </c>
      <c r="I173" s="55"/>
      <c r="J173" s="10"/>
      <c r="K173" s="38"/>
      <c r="L173" s="38"/>
    </row>
    <row r="174" spans="1:12">
      <c r="A174" s="10" t="s">
        <v>876</v>
      </c>
      <c r="B174" s="10">
        <v>2128</v>
      </c>
      <c r="C174" s="10">
        <v>172</v>
      </c>
      <c r="D174" s="10" t="s">
        <v>4597</v>
      </c>
      <c r="E174" s="10"/>
      <c r="F174" s="10"/>
      <c r="G174" s="86" t="str">
        <f>IF(OR(Table2[[#This Row],[SAM Improvement]]="",Table2[[#This Row],[Current Total FG QTY]]=""),"",(Table2[[#This Row],[SAM Improvement]]*Table2[[#This Row],[Current Total FG QTY]])/15)</f>
        <v/>
      </c>
      <c r="H174" s="55">
        <f>Table2[[#This Row],[Current Total FG QTY]]*Table2[[#This Row],[SAM Improvement]]*$U$7</f>
        <v>0</v>
      </c>
      <c r="I174" s="55"/>
      <c r="J174" s="10"/>
      <c r="K174" s="38"/>
      <c r="L174" s="38"/>
    </row>
    <row r="175" spans="1:12">
      <c r="A175" s="10" t="s">
        <v>1141</v>
      </c>
      <c r="B175" s="10">
        <v>1637</v>
      </c>
      <c r="C175" s="10">
        <v>173</v>
      </c>
      <c r="D175" s="10" t="s">
        <v>4597</v>
      </c>
      <c r="E175" s="10"/>
      <c r="F175" s="10"/>
      <c r="G175" s="86" t="str">
        <f>IF(OR(Table2[[#This Row],[SAM Improvement]]="",Table2[[#This Row],[Current Total FG QTY]]=""),"",(Table2[[#This Row],[SAM Improvement]]*Table2[[#This Row],[Current Total FG QTY]])/15)</f>
        <v/>
      </c>
      <c r="H175" s="55">
        <f>Table2[[#This Row],[Current Total FG QTY]]*Table2[[#This Row],[SAM Improvement]]*$U$7</f>
        <v>0</v>
      </c>
      <c r="I175" s="55"/>
      <c r="J175" s="10"/>
      <c r="K175" s="38"/>
      <c r="L175" s="38"/>
    </row>
    <row r="176" spans="1:12">
      <c r="A176" s="10" t="s">
        <v>781</v>
      </c>
      <c r="B176" s="10">
        <v>1293</v>
      </c>
      <c r="C176" s="10">
        <v>174</v>
      </c>
      <c r="D176" s="10" t="s">
        <v>4597</v>
      </c>
      <c r="E176" s="10"/>
      <c r="F176" s="10"/>
      <c r="G176" s="86" t="str">
        <f>IF(OR(Table2[[#This Row],[SAM Improvement]]="",Table2[[#This Row],[Current Total FG QTY]]=""),"",(Table2[[#This Row],[SAM Improvement]]*Table2[[#This Row],[Current Total FG QTY]])/15)</f>
        <v/>
      </c>
      <c r="H176" s="55">
        <f>Table2[[#This Row],[Current Total FG QTY]]*Table2[[#This Row],[SAM Improvement]]*$U$7</f>
        <v>0</v>
      </c>
      <c r="I176" s="55"/>
      <c r="J176" s="10"/>
      <c r="K176" s="38"/>
      <c r="L176" s="38"/>
    </row>
    <row r="177" spans="1:12">
      <c r="A177" s="10" t="s">
        <v>2448</v>
      </c>
      <c r="B177" s="10">
        <v>1037</v>
      </c>
      <c r="C177" s="10">
        <v>175</v>
      </c>
      <c r="D177" s="10" t="s">
        <v>4597</v>
      </c>
      <c r="E177" s="10"/>
      <c r="F177" s="10"/>
      <c r="G177" s="86" t="str">
        <f>IF(OR(Table2[[#This Row],[SAM Improvement]]="",Table2[[#This Row],[Current Total FG QTY]]=""),"",(Table2[[#This Row],[SAM Improvement]]*Table2[[#This Row],[Current Total FG QTY]])/15)</f>
        <v/>
      </c>
      <c r="H177" s="55">
        <f>Table2[[#This Row],[Current Total FG QTY]]*Table2[[#This Row],[SAM Improvement]]*$U$7</f>
        <v>0</v>
      </c>
      <c r="I177" s="55"/>
      <c r="J177" s="10"/>
      <c r="K177" s="38"/>
      <c r="L177" s="38"/>
    </row>
    <row r="178" spans="1:12">
      <c r="A178" s="10" t="s">
        <v>2096</v>
      </c>
      <c r="B178" s="10">
        <v>835</v>
      </c>
      <c r="C178" s="10">
        <v>176</v>
      </c>
      <c r="D178" s="10" t="s">
        <v>4597</v>
      </c>
      <c r="E178" s="10"/>
      <c r="F178" s="10"/>
      <c r="G178" s="86" t="str">
        <f>IF(OR(Table2[[#This Row],[SAM Improvement]]="",Table2[[#This Row],[Current Total FG QTY]]=""),"",(Table2[[#This Row],[SAM Improvement]]*Table2[[#This Row],[Current Total FG QTY]])/15)</f>
        <v/>
      </c>
      <c r="H178" s="55">
        <f>Table2[[#This Row],[Current Total FG QTY]]*Table2[[#This Row],[SAM Improvement]]*$U$7</f>
        <v>0</v>
      </c>
      <c r="I178" s="55"/>
      <c r="J178" s="10"/>
      <c r="K178" s="38"/>
      <c r="L178" s="38"/>
    </row>
    <row r="179" spans="1:12">
      <c r="A179" s="10" t="s">
        <v>927</v>
      </c>
      <c r="B179" s="10">
        <v>835</v>
      </c>
      <c r="C179" s="10">
        <v>177</v>
      </c>
      <c r="D179" s="10" t="s">
        <v>4597</v>
      </c>
      <c r="E179" s="10"/>
      <c r="F179" s="10"/>
      <c r="G179" s="86" t="str">
        <f>IF(OR(Table2[[#This Row],[SAM Improvement]]="",Table2[[#This Row],[Current Total FG QTY]]=""),"",(Table2[[#This Row],[SAM Improvement]]*Table2[[#This Row],[Current Total FG QTY]])/15)</f>
        <v/>
      </c>
      <c r="H179" s="55">
        <f>Table2[[#This Row],[Current Total FG QTY]]*Table2[[#This Row],[SAM Improvement]]*$U$7</f>
        <v>0</v>
      </c>
      <c r="I179" s="55"/>
      <c r="J179" s="10"/>
      <c r="K179" s="38"/>
      <c r="L179" s="38"/>
    </row>
    <row r="180" spans="1:12">
      <c r="A180" s="10" t="s">
        <v>2091</v>
      </c>
      <c r="B180" s="10">
        <v>835</v>
      </c>
      <c r="C180" s="10">
        <v>178</v>
      </c>
      <c r="D180" s="10" t="s">
        <v>4597</v>
      </c>
      <c r="E180" s="10"/>
      <c r="F180" s="10"/>
      <c r="G180" s="86" t="str">
        <f>IF(OR(Table2[[#This Row],[SAM Improvement]]="",Table2[[#This Row],[Current Total FG QTY]]=""),"",(Table2[[#This Row],[SAM Improvement]]*Table2[[#This Row],[Current Total FG QTY]])/15)</f>
        <v/>
      </c>
      <c r="H180" s="55">
        <f>Table2[[#This Row],[Current Total FG QTY]]*Table2[[#This Row],[SAM Improvement]]*$U$7</f>
        <v>0</v>
      </c>
      <c r="I180" s="55"/>
      <c r="J180" s="10"/>
      <c r="K180" s="38"/>
      <c r="L180" s="38"/>
    </row>
    <row r="181" spans="1:12">
      <c r="A181" s="10" t="s">
        <v>2147</v>
      </c>
      <c r="B181" s="10">
        <v>686</v>
      </c>
      <c r="C181" s="10">
        <v>179</v>
      </c>
      <c r="D181" s="10" t="s">
        <v>4597</v>
      </c>
      <c r="E181" s="10"/>
      <c r="F181" s="10"/>
      <c r="G181" s="86" t="str">
        <f>IF(OR(Table2[[#This Row],[SAM Improvement]]="",Table2[[#This Row],[Current Total FG QTY]]=""),"",(Table2[[#This Row],[SAM Improvement]]*Table2[[#This Row],[Current Total FG QTY]])/15)</f>
        <v/>
      </c>
      <c r="H181" s="55">
        <f>Table2[[#This Row],[Current Total FG QTY]]*Table2[[#This Row],[SAM Improvement]]*$U$7</f>
        <v>0</v>
      </c>
      <c r="I181" s="55"/>
      <c r="J181" s="10"/>
      <c r="K181" s="38"/>
      <c r="L181" s="38"/>
    </row>
    <row r="182" spans="1:12">
      <c r="A182" s="10" t="s">
        <v>2145</v>
      </c>
      <c r="B182" s="10">
        <v>686</v>
      </c>
      <c r="C182" s="10">
        <v>180</v>
      </c>
      <c r="D182" s="10" t="s">
        <v>4597</v>
      </c>
      <c r="E182" s="10"/>
      <c r="F182" s="10"/>
      <c r="G182" s="86" t="str">
        <f>IF(OR(Table2[[#This Row],[SAM Improvement]]="",Table2[[#This Row],[Current Total FG QTY]]=""),"",(Table2[[#This Row],[SAM Improvement]]*Table2[[#This Row],[Current Total FG QTY]])/15)</f>
        <v/>
      </c>
      <c r="H182" s="55">
        <f>Table2[[#This Row],[Current Total FG QTY]]*Table2[[#This Row],[SAM Improvement]]*$U$7</f>
        <v>0</v>
      </c>
      <c r="I182" s="55"/>
      <c r="J182" s="10"/>
      <c r="K182" s="38"/>
      <c r="L182" s="38"/>
    </row>
    <row r="183" spans="1:12">
      <c r="A183" s="10" t="s">
        <v>2277</v>
      </c>
      <c r="B183" s="10">
        <v>552</v>
      </c>
      <c r="C183" s="10">
        <v>181</v>
      </c>
      <c r="D183" s="10" t="s">
        <v>4597</v>
      </c>
      <c r="E183" s="10"/>
      <c r="F183" s="10"/>
      <c r="G183" s="86" t="str">
        <f>IF(OR(Table2[[#This Row],[SAM Improvement]]="",Table2[[#This Row],[Current Total FG QTY]]=""),"",(Table2[[#This Row],[SAM Improvement]]*Table2[[#This Row],[Current Total FG QTY]])/15)</f>
        <v/>
      </c>
      <c r="H183" s="55">
        <f>Table2[[#This Row],[Current Total FG QTY]]*Table2[[#This Row],[SAM Improvement]]*$U$7</f>
        <v>0</v>
      </c>
      <c r="I183" s="55"/>
      <c r="J183" s="10"/>
      <c r="K183" s="38"/>
      <c r="L183" s="38"/>
    </row>
    <row r="184" spans="1:12">
      <c r="A184" s="10" t="s">
        <v>152</v>
      </c>
      <c r="B184" s="10">
        <v>340</v>
      </c>
      <c r="C184" s="10">
        <v>182</v>
      </c>
      <c r="D184" s="10" t="s">
        <v>4597</v>
      </c>
      <c r="E184" s="10"/>
      <c r="F184" s="10"/>
      <c r="G184" s="86" t="str">
        <f>IF(OR(Table2[[#This Row],[SAM Improvement]]="",Table2[[#This Row],[Current Total FG QTY]]=""),"",(Table2[[#This Row],[SAM Improvement]]*Table2[[#This Row],[Current Total FG QTY]])/15)</f>
        <v/>
      </c>
      <c r="H184" s="55">
        <f>Table2[[#This Row],[Current Total FG QTY]]*Table2[[#This Row],[SAM Improvement]]*$U$7</f>
        <v>0</v>
      </c>
      <c r="I184" s="55"/>
      <c r="J184" s="10"/>
      <c r="K184" s="38"/>
      <c r="L184" s="38"/>
    </row>
    <row r="185" spans="1:12">
      <c r="A185" s="10" t="s">
        <v>1333</v>
      </c>
      <c r="B185" s="10">
        <v>340</v>
      </c>
      <c r="C185" s="10">
        <v>183</v>
      </c>
      <c r="D185" s="10" t="s">
        <v>4597</v>
      </c>
      <c r="E185" s="10"/>
      <c r="F185" s="10"/>
      <c r="G185" s="86" t="str">
        <f>IF(OR(Table2[[#This Row],[SAM Improvement]]="",Table2[[#This Row],[Current Total FG QTY]]=""),"",(Table2[[#This Row],[SAM Improvement]]*Table2[[#This Row],[Current Total FG QTY]])/15)</f>
        <v/>
      </c>
      <c r="H185" s="55">
        <f>Table2[[#This Row],[Current Total FG QTY]]*Table2[[#This Row],[SAM Improvement]]*$U$7</f>
        <v>0</v>
      </c>
      <c r="I185" s="55"/>
      <c r="J185" s="10"/>
      <c r="K185" s="38"/>
      <c r="L185" s="38"/>
    </row>
    <row r="186" spans="1:12">
      <c r="A186" s="10" t="s">
        <v>1165</v>
      </c>
      <c r="B186" s="10">
        <v>219</v>
      </c>
      <c r="C186" s="10">
        <v>184</v>
      </c>
      <c r="D186" s="10" t="s">
        <v>4597</v>
      </c>
      <c r="E186" s="10"/>
      <c r="F186" s="10"/>
      <c r="G186" s="86" t="str">
        <f>IF(OR(Table2[[#This Row],[SAM Improvement]]="",Table2[[#This Row],[Current Total FG QTY]]=""),"",(Table2[[#This Row],[SAM Improvement]]*Table2[[#This Row],[Current Total FG QTY]])/15)</f>
        <v/>
      </c>
      <c r="H186" s="55">
        <f>Table2[[#This Row],[Current Total FG QTY]]*Table2[[#This Row],[SAM Improvement]]*$U$7</f>
        <v>0</v>
      </c>
      <c r="I186" s="55"/>
      <c r="J186" s="10"/>
      <c r="K186" s="38"/>
      <c r="L186" s="38"/>
    </row>
    <row r="187" spans="1:12">
      <c r="A187" s="10" t="s">
        <v>1324</v>
      </c>
      <c r="B187" s="10">
        <v>110</v>
      </c>
      <c r="C187" s="10">
        <v>185</v>
      </c>
      <c r="D187" s="10" t="s">
        <v>4597</v>
      </c>
      <c r="E187" s="10"/>
      <c r="F187" s="10"/>
      <c r="G187" s="86" t="str">
        <f>IF(OR(Table2[[#This Row],[SAM Improvement]]="",Table2[[#This Row],[Current Total FG QTY]]=""),"",(Table2[[#This Row],[SAM Improvement]]*Table2[[#This Row],[Current Total FG QTY]])/15)</f>
        <v/>
      </c>
      <c r="H187" s="55">
        <f>Table2[[#This Row],[Current Total FG QTY]]*Table2[[#This Row],[SAM Improvement]]*$U$7</f>
        <v>0</v>
      </c>
      <c r="I187" s="55"/>
      <c r="J187" s="10"/>
      <c r="K187" s="38"/>
      <c r="L187" s="38"/>
    </row>
    <row r="188" spans="1:12">
      <c r="A188" s="10" t="s">
        <v>763</v>
      </c>
      <c r="B188" s="10">
        <v>30</v>
      </c>
      <c r="C188" s="10">
        <v>186</v>
      </c>
      <c r="D188" s="10" t="s">
        <v>4597</v>
      </c>
      <c r="E188" s="10"/>
      <c r="F188" s="10"/>
      <c r="G188" s="86" t="str">
        <f>IF(OR(Table2[[#This Row],[SAM Improvement]]="",Table2[[#This Row],[Current Total FG QTY]]=""),"",(Table2[[#This Row],[SAM Improvement]]*Table2[[#This Row],[Current Total FG QTY]])/15)</f>
        <v/>
      </c>
      <c r="H188" s="55">
        <f>Table2[[#This Row],[Current Total FG QTY]]*Table2[[#This Row],[SAM Improvement]]*$U$7</f>
        <v>0</v>
      </c>
      <c r="I188" s="55"/>
      <c r="J188" s="10"/>
      <c r="K188" s="38"/>
      <c r="L188" s="38"/>
    </row>
    <row r="189" spans="1:12">
      <c r="A189" s="10" t="s">
        <v>761</v>
      </c>
      <c r="B189" s="10">
        <v>30</v>
      </c>
      <c r="C189" s="10">
        <v>187</v>
      </c>
      <c r="D189" s="10" t="s">
        <v>4597</v>
      </c>
      <c r="E189" s="10"/>
      <c r="F189" s="10"/>
      <c r="G189" s="86" t="str">
        <f>IF(OR(Table2[[#This Row],[SAM Improvement]]="",Table2[[#This Row],[Current Total FG QTY]]=""),"",(Table2[[#This Row],[SAM Improvement]]*Table2[[#This Row],[Current Total FG QTY]])/15)</f>
        <v/>
      </c>
      <c r="H189" s="55">
        <f>Table2[[#This Row],[Current Total FG QTY]]*Table2[[#This Row],[SAM Improvement]]*$U$7</f>
        <v>0</v>
      </c>
      <c r="I189" s="55"/>
      <c r="J189" s="10"/>
      <c r="K189" s="38"/>
      <c r="L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4607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4608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4609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4610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4611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4612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4613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4614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4615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4616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4617</v>
      </c>
      <c r="D404">
        <v>44</v>
      </c>
    </row>
    <row r="405" spans="2:4">
      <c r="B405" t="s">
        <v>4618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4619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4618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4620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4621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4622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4337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4623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4141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4624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4625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4626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4627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4628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4629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4630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4631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4632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4633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4634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4335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4635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4636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4637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4638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4639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4640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4641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4642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4643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4644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4645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4646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4647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4648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4649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4650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4651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4652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4653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4654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4655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4656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4657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4658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4659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4660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4661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4662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4663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4664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4665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4666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4667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4236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4668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4669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2026-10-08T11:00:07Z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