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10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4603" documentId="13_ncr:1_{7EF57DF4-89AE-8C42-9C9C-3682908C3E34}" xr6:coauthVersionLast="47" xr6:coauthVersionMax="47" xr10:uidLastSave="{087E14C3-8872-4A64-AB2B-CBCA7880E7B1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61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L910" i="5" l="1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H1860" i="5"/>
  <c r="I1860" i="5"/>
  <c r="H1859" i="5"/>
  <c r="I1859" i="5"/>
  <c r="H1858" i="5"/>
  <c r="I1858" i="5"/>
  <c r="H1857" i="5"/>
  <c r="I1857" i="5"/>
  <c r="H1856" i="5"/>
  <c r="I1856" i="5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1853" i="5"/>
  <c r="H1854" i="5"/>
  <c r="H1855" i="5"/>
  <c r="I1853" i="5"/>
  <c r="I1854" i="5"/>
  <c r="I1855" i="5"/>
  <c r="H1847" i="5"/>
  <c r="H1848" i="5"/>
  <c r="H1849" i="5"/>
  <c r="H1850" i="5"/>
  <c r="H1851" i="5"/>
  <c r="H1852" i="5"/>
  <c r="I1847" i="5"/>
  <c r="I1848" i="5"/>
  <c r="I1849" i="5"/>
  <c r="I1850" i="5"/>
  <c r="I1851" i="5"/>
  <c r="I1852" i="5"/>
  <c r="H1846" i="5"/>
  <c r="I1846" i="5"/>
  <c r="H1845" i="5"/>
  <c r="I1845" i="5"/>
  <c r="H1844" i="5"/>
  <c r="I1844" i="5"/>
  <c r="H1843" i="5"/>
  <c r="I1843" i="5"/>
  <c r="H1842" i="5"/>
  <c r="I1842" i="5"/>
  <c r="H1837" i="5"/>
  <c r="H1838" i="5"/>
  <c r="H1839" i="5"/>
  <c r="H1840" i="5"/>
  <c r="H1841" i="5"/>
  <c r="I1837" i="5"/>
  <c r="I1838" i="5"/>
  <c r="I1839" i="5"/>
  <c r="I1840" i="5"/>
  <c r="I1841" i="5"/>
  <c r="H1836" i="5"/>
  <c r="I1836" i="5"/>
  <c r="H1835" i="5"/>
  <c r="I1835" i="5"/>
  <c r="H1834" i="5"/>
  <c r="I1834" i="5"/>
  <c r="H1833" i="5"/>
  <c r="I1833" i="5"/>
  <c r="H1832" i="5"/>
  <c r="I1832" i="5"/>
  <c r="H1831" i="5"/>
  <c r="I1831" i="5"/>
  <c r="H1830" i="5"/>
  <c r="I1830" i="5"/>
  <c r="H1828" i="5"/>
  <c r="H1829" i="5"/>
  <c r="I1828" i="5"/>
  <c r="I1829" i="5"/>
  <c r="H1827" i="5"/>
  <c r="I1827" i="5"/>
  <c r="H1826" i="5"/>
  <c r="I1826" i="5"/>
  <c r="H1825" i="5"/>
  <c r="I1825" i="5"/>
  <c r="H1824" i="5"/>
  <c r="I1824" i="5"/>
  <c r="H1823" i="5"/>
  <c r="I1823" i="5"/>
  <c r="H1822" i="5"/>
  <c r="I1822" i="5"/>
  <c r="H1821" i="5"/>
  <c r="I1821" i="5"/>
  <c r="H1817" i="5"/>
  <c r="H1818" i="5"/>
  <c r="H1819" i="5"/>
  <c r="H1820" i="5"/>
  <c r="I1817" i="5"/>
  <c r="I1818" i="5"/>
  <c r="I1819" i="5"/>
  <c r="I1820" i="5"/>
  <c r="H1816" i="5"/>
  <c r="I1816" i="5"/>
  <c r="H1815" i="5"/>
  <c r="I1815" i="5"/>
  <c r="H1814" i="5"/>
  <c r="I1814" i="5"/>
  <c r="H1808" i="5"/>
  <c r="H1809" i="5"/>
  <c r="H1810" i="5"/>
  <c r="H1811" i="5"/>
  <c r="H1812" i="5"/>
  <c r="H1813" i="5"/>
  <c r="I1808" i="5"/>
  <c r="I1809" i="5"/>
  <c r="I1810" i="5"/>
  <c r="I1811" i="5"/>
  <c r="I1812" i="5"/>
  <c r="I1813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H1800" i="5"/>
  <c r="I1800" i="5"/>
  <c r="H1799" i="5"/>
  <c r="I1799" i="5"/>
  <c r="H1798" i="5"/>
  <c r="I1798" i="5"/>
  <c r="H1794" i="5"/>
  <c r="H1795" i="5"/>
  <c r="H1796" i="5"/>
  <c r="H1797" i="5"/>
  <c r="I1794" i="5"/>
  <c r="I1795" i="5"/>
  <c r="I1796" i="5"/>
  <c r="I1797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55" i="5"/>
  <c r="I1755" i="5"/>
  <c r="H1769" i="5"/>
  <c r="I1769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412" i="5"/>
  <c r="L1413" i="5"/>
  <c r="L1414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<sst xmlns="http://schemas.openxmlformats.org/spreadsheetml/2006/main" count="11105" uniqueCount="2678">
  <si>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</si>
  <si>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</si>
  <si>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</si>
  <si>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</si>
  <si>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</si>
  <si>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</si>
  <si>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</si>
  <si>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</si>
  <si>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</si>
  <si>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</si>
  <si>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</si>
  <si>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</si>
  <si>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</si>
  <si>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</si>
  <si>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</si>
  <si>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</si>
  <si>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</si>
  <si>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</si>
  <si>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</si>
  <si>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</si>
  <si>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</si>
  <si>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</si>
  <si>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</si>
  <si>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</si>
  <si>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</si>
  <si>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</si>
  <si>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</si>
  <si>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</si>
  <si>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</si>
  <si>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</si>
  <si>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</si>
  <si>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</si>
  <si>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</si>
  <si>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</si>
  <si>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</si>
  <si>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</si>
  <si>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</si>
  <si>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</si>
  <si>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</si>
  <si>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</si>
  <si>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</si>
  <si>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</si>
  <si>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</si>
  <si>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</si>
  <si>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</si>
  <si>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</si>
  <si>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</si>
  <si>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</si>
  <si>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</si>
  <si>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</si>
  <si>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</si>
  <si>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</si>
  <si>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</si>
  <si>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</si>
  <si>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</si>
  <si>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</si>
  <si>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</si>
  <si>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</si>
  <si>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</si>
  <si>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</si>
  <si>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</si>
  <si>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</si>
  <si>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</si>
  <si>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</si>
  <si>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</si>
  <si>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</si>
  <si>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</si>
  <si>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</si>
  <si>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</si>
  <si>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</si>
  <si>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</si>
  <si>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</si>
  <si>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</si>
  <si>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</si>
  <si>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</si>
  <si>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</si>
  <si>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</si>
  <si>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</si>
  <si>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</si>
  <si>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</si>
  <si>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</si>
  <si>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</si>
  <si>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</si>
  <si>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</si>
  <si>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</si>
  <si>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</si>
  <si>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</si>
  <si>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</si>
  <si>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</si>
  <si>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</si>
  <si>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</si>
  <si>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</si>
  <si>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</si>
  <si>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</si>
  <si>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</si>
  <si>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</si>
  <si>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</si>
  <si>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</si>
  <si>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</si>
  <si>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</si>
  <si>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</si>
  <si>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</si>
  <si>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</si>
  <si>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</si>
  <si>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</si>
  <si>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</si>
  <si>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</si>
  <si>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</si>
  <si>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</si>
  <si>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</si>
  <si>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</si>
  <si>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</si>
  <si>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</si>
  <si>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</si>
  <si>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</si>
  <si>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</si>
  <si>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</si>
  <si>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</si>
  <si>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</si>
  <si>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</si>
  <si>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</si>
  <si>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</si>
  <si>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</si>
  <si>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</si>
  <si>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</si>
  <si>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</si>
  <si>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</si>
  <si>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</si>
  <si>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</si>
  <si>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</si>
  <si>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</si>
  <si>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</si>
  <si>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</si>
  <si>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</si>
  <si>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</si>
  <si>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</si>
  <si>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</si>
  <si>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</si>
  <si>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</si>
  <si>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</si>
  <si>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</si>
  <si>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</si>
  <si>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</si>
  <si>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</si>
  <si>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</si>
  <si>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</si>
  <si>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</si>
  <si>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</si>
  <si>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</si>
  <si>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</si>
  <si>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</si>
  <si>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</si>
  <si>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</si>
  <si>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</si>
  <si>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</si>
  <si>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</si>
  <si>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</si>
  <si>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</si>
  <si>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</si>
  <si>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</si>
  <si>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</si>
  <si>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</si>
  <si>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</si>
  <si>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</si>
  <si>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</si>
  <si>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</si>
  <si>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</si>
  <si>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</si>
  <si>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</si>
  <si>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</si>
  <si>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</si>
  <si>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</si>
  <si>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</si>
  <si>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</si>
  <si>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</si>
  <si>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</si>
  <si>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</si>
  <si>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</si>
  <si>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</si>
  <si>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</si>
  <si>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</si>
  <si>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</si>
  <si>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</si>
  <si>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</si>
  <si>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</si>
  <si>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</si>
  <si>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</si>
  <si>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</si>
  <si>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</si>
  <si>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</si>
  <si>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</si>
  <si>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</si>
  <si>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</si>
  <si>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</si>
  <si>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</si>
  <si>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</si>
  <si>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</si>
  <si>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</si>
  <si>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</si>
  <si>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</si>
  <si>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</si>
  <si>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SP'26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</si>
  <si>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</si>
  <si>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</si>
  <si>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</si>
  <si>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</si>
  <si>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</si>
  <si>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</si>
  <si>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</si>
  <si>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</si>
  <si>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</si>
  <si>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</si>
  <si>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</si>
  <si>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</si>
  <si>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</si>
  <si>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</si>
  <si>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</si>
  <si>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</si>
  <si>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</si>
  <si>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</si>
  <si>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</si>
  <si>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</si>
  <si>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</si>
  <si>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</si>
  <si>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</si>
  <si>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</si>
  <si>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</si>
  <si>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</si>
  <si>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</si>
  <si>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</si>
  <si>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</si>
  <si>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</si>
  <si>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</si>
  <si>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</si>
  <si>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</si>
  <si>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</si>
  <si>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</si>
  <si>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</si>
  <si>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</si>
  <si>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</si>
  <si>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</si>
  <si>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</si>
  <si>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</si>
  <si>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</si>
  <si>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</si>
  <si>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</si>
  <si>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</si>
  <si>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</si>
  <si>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</si>
  <si>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</si>
  <si>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</si>
  <si>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</si>
  <si>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</si>
  <si>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</si>
  <si>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</si>
  <si>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</si>
  <si>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</si>
  <si>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</si>
  <si>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</si>
  <si>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</si>
  <si>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</si>
  <si>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</si>
  <si>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</si>
  <si>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</si>
  <si>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</si>
  <si>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</si>
  <si>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</si>
  <si>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</si>
  <si>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</si>
  <si>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</si>
  <si>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</si>
  <si>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</si>
  <si>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</si>
  <si>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</si>
  <si>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</si>
  <si>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</si>
  <si>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</si>
  <si>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</si>
  <si>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</si>
  <si>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</si>
  <si>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</si>
  <si>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</si>
  <si>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</si>
  <si>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</si>
  <si>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</si>
  <si>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</si>
  <si>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</si>
  <si>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</si>
  <si>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</si>
  <si>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</si>
  <si>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</si>
  <si>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</si>
  <si>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</si>
  <si>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</si>
  <si>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</si>
  <si>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</si>
  <si>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</si>
  <si>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</si>
  <si>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</si>
  <si>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</si>
  <si>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</si>
  <si>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</si>
  <si>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</si>
  <si>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</si>
  <si>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</si>
  <si>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</si>
  <si>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</si>
  <si>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</si>
  <si>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</si>
  <si>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</si>
  <si>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</si>
  <si>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</si>
  <si>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</si>
  <si>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</si>
  <si>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</si>
  <si>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</si>
  <si>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</si>
  <si>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</si>
  <si>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</si>
  <si>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</si>
  <si>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</si>
  <si>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</si>
  <si>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</si>
  <si>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</si>
  <si>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</si>
  <si>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</si>
  <si>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</si>
  <si>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</si>
  <si>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</si>
  <si>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</si>
  <si>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</si>
  <si>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</si>
  <si>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</si>
  <si>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</si>
  <si>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</si>
  <si>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</si>
  <si>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</si>
  <si>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</si>
  <si>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</si>
  <si>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</si>
  <si>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</si>
  <si>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</si>
  <si>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</si>
  <si>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</si>
  <si>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</si>
  <si>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</si>
  <si>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</si>
  <si>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</si>
  <si>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</si>
  <si>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</si>
  <si>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</si>
  <si>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</si>
  <si>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</si>
  <si>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</si>
  <si>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</si>
  <si>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</si>
  <si>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</si>
  <si>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</si>
  <si>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</si>
  <si>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</si>
  <si>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</si>
  <si>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</si>
  <si>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</si>
  <si>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</si>
  <si>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</si>
  <si>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</si>
  <si>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</si>
  <si>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</si>
  <si>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</si>
  <si>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</si>
  <si>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</si>
  <si>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</si>
  <si>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</si>
  <si>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</si>
  <si>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</si>
  <si>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</si>
  <si>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</si>
  <si>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</si>
  <si>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</si>
  <si>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</si>
  <si>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</si>
  <si>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</si>
  <si>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</si>
  <si>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</si>
  <si>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</si>
  <si>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</si>
  <si>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</si>
  <si>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</si>
  <si>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</si>
  <si>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</si>
  <si>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</si>
  <si>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</si>
  <si>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</si>
  <si>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</si>
  <si>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</si>
  <si>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</si>
  <si>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</si>
  <si>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</si>
  <si>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</si>
  <si>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</si>
  <si>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</si>
  <si>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</si>
  <si>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</si>
  <si>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</si>
  <si>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</si>
  <si>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</si>
  <si>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</si>
  <si>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</si>
  <si>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</si>
  <si>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</si>
  <si>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</si>
  <si>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</si>
  <si>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</si>
  <si>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</si>
  <si>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</si>
  <si>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</si>
  <si>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</si>
  <si>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</si>
  <si>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</si>
  <si>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</si>
  <si>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</si>
  <si>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</si>
  <si>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</si>
  <si>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</si>
  <si>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</si>
  <si>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</si>
  <si>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</si>
  <si>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</si>
  <si>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</si>
  <si>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</si>
  <si>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</si>
  <si>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</si>
  <si>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</si>
  <si>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</si>
  <si>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</si>
  <si>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</si>
  <si>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</si>
  <si>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</si>
  <si>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</si>
  <si>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</si>
  <si>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</si>
  <si>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</si>
  <si>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</si>
  <si>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</si>
  <si>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</si>
  <si>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</si>
  <si>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</si>
  <si>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</si>
  <si>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</si>
  <si>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</si>
  <si>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</si>
  <si>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</si>
  <si>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</si>
  <si>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</si>
  <si>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</si>
  <si>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</si>
  <si>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</si>
  <si>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</si>
  <si>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</si>
  <si>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</si>
  <si>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</si>
  <si>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</si>
  <si>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</si>
  <si>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</si>
  <si>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</si>
  <si>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</si>
  <si>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</si>
  <si>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</si>
  <si>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</si>
  <si>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</si>
  <si>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</si>
  <si>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</si>
  <si>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</si>
  <si>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</si>
  <si>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</si>
  <si>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</si>
  <si>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</si>
  <si>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</si>
  <si>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</si>
  <si>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</si>
  <si>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</si>
  <si>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</si>
  <si>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</si>
  <si>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</si>
  <si>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</si>
  <si>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</si>
  <si>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</si>
  <si>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</si>
  <si>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</si>
  <si>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</si>
  <si>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</si>
  <si>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</si>
  <si>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</si>
  <si>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</si>
  <si>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</si>
  <si>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</si>
  <si>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</si>
  <si>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</si>
  <si>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</si>
  <si>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</si>
  <si>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</si>
  <si>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</si>
  <si>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</si>
  <si>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</si>
  <si>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</si>
  <si>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</si>
  <si>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</si>
  <si>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</si>
  <si>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</si>
  <si>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</si>
  <si>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</si>
  <si>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</si>
  <si>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</si>
  <si>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</si>
  <si>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</si>
  <si>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</si>
  <si>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</si>
  <si>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</si>
  <si>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</si>
  <si>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</si>
  <si>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</si>
  <si>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</si>
  <si>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</si>
  <si>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</si>
  <si>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</si>
  <si>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</si>
  <si>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</si>
  <si>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</si>
  <si>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</si>
  <si>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</si>
  <si>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</si>
  <si>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</si>
  <si>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</si>
  <si>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</si>
  <si>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</si>
  <si>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</si>
  <si>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</si>
  <si>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</si>
  <si>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</si>
  <si>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</si>
  <si>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</si>
  <si>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</si>
  <si>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</si>
  <si>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</si>
  <si>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</si>
  <si>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</si>
  <si>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</si>
  <si>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</si>
  <si>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</si>
  <si>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</si>
  <si>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</si>
  <si>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</si>
  <si>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</si>
  <si>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</si>
  <si>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</si>
  <si>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</si>
  <si>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</si>
  <si>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</si>
  <si>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</si>
  <si>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</si>
  <si>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</si>
  <si>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</si>
  <si>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</si>
  <si>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</si>
  <si>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</si>
  <si>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</si>
  <si>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</si>
  <si>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</si>
  <si>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</si>
  <si>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</si>
  <si>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</si>
  <si>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</si>
  <si>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</si>
  <si>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</si>
  <si>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</si>
  <si>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</si>
  <si>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</si>
  <si>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</si>
  <si>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</si>
  <si>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</si>
  <si>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</si>
  <si>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</si>
  <si>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</si>
  <si>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</si>
  <si>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</si>
  <si>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</si>
  <si>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</si>
  <si>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</si>
  <si>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</si>
  <si>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</si>
  <si>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</si>
  <si>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</si>
  <si>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</si>
  <si>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</si>
  <si>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</si>
  <si>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</si>
  <si>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</si>
  <si>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</si>
  <si>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</si>
  <si>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</si>
  <si>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</si>
  <si>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</si>
  <si>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</si>
  <si>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</si>
  <si>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</si>
  <si>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</si>
  <si>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</si>
  <si>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</si>
  <si>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</si>
  <si>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</si>
  <si>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</si>
  <si>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</si>
  <si>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</si>
  <si>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</si>
  <si>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</si>
  <si>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</si>
  <si>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</si>
  <si>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</si>
  <si>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</si>
  <si>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</si>
  <si>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</si>
  <si>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</si>
  <si>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</si>
  <si>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</si>
  <si>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</si>
  <si>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</si>
  <si>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</si>
  <si>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</si>
  <si>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</si>
  <si>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</si>
  <si>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</si>
  <si>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</si>
  <si>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</si>
  <si>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</si>
  <si>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</si>
  <si>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</si>
  <si>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</si>
  <si>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</si>
  <si>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</si>
  <si>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</si>
  <si>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</si>
  <si>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</si>
  <si>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</si>
  <si>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</si>
  <si>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</si>
  <si>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</si>
  <si>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</si>
  <si>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</si>
  <si>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</si>
  <si>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</si>
  <si>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</si>
  <si>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</si>
  <si>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</si>
  <si>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</si>
  <si>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</si>
  <si>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</si>
  <si>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</si>
  <si>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</si>
  <si>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</si>
  <si>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</si>
  <si>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</si>
  <si>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</si>
  <si>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</si>
  <si>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</si>
  <si>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</si>
  <si>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</si>
  <si>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</si>
  <si>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</si>
  <si>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</si>
  <si>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</si>
  <si>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</si>
  <si>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</si>
  <si>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</si>
  <si>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</si>
  <si>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</si>
  <si>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</si>
  <si>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</si>
  <si>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</si>
  <si>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</si>
  <si>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</si>
  <si>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</si>
  <si>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</si>
  <si>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</si>
  <si>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</si>
  <si>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</si>
  <si>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</si>
  <si>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</si>
  <si>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</si>
  <si>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</si>
  <si>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</si>
  <si>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</si>
  <si>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</si>
  <si>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</si>
  <si>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</si>
  <si>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</si>
  <si>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</si>
  <si>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</si>
  <si>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</si>
  <si>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</si>
  <si>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</si>
  <si>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</si>
  <si>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</si>
  <si>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</si>
  <si>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</si>
  <si>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</si>
  <si>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</si>
  <si>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</si>
  <si>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</si>
  <si>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</si>
  <si>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</si>
  <si>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</si>
  <si>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</si>
  <si>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</si>
  <si>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</si>
  <si>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</si>
  <si>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</si>
  <si>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</si>
  <si>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</si>
  <si>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</si>
  <si>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</si>
  <si>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</si>
  <si>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</si>
  <si>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</si>
  <si>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</si>
  <si>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</si>
  <si>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</si>
  <si>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</si>
  <si>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</si>
  <si>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</si>
  <si>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</si>
  <si>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</si>
  <si>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</si>
  <si>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</si>
  <si>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</si>
  <si>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</si>
  <si>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</si>
  <si>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</si>
  <si>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</si>
  <si>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</si>
  <si>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</si>
  <si>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</si>
  <si>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</si>
  <si>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</si>
  <si>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</si>
  <si>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</si>
  <si>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</si>
  <si>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</si>
  <si>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</si>
  <si>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</si>
  <si>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</si>
  <si>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</si>
  <si>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</si>
  <si>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</si>
  <si>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</si>
  <si>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</si>
  <si>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</si>
  <si>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</si>
  <si>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</si>
  <si>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</si>
  <si>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</si>
  <si>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</si>
  <si>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</si>
  <si>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</si>
  <si>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</si>
  <si>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</si>
  <si>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</si>
  <si>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</si>
  <si>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</si>
  <si>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</si>
  <si>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</si>
  <si>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</si>
  <si>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</si>
  <si>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</si>
  <si>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</si>
  <si>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</si>
  <si>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</si>
  <si>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</si>
  <si>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</si>
  <si>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</si>
  <si>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</si>
  <si>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</si>
  <si>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</si>
  <si>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</si>
  <si>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</si>
  <si>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</si>
  <si>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</si>
  <si>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</si>
  <si>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</si>
  <si>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</si>
  <si>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</si>
  <si>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</si>
  <si>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</si>
  <si>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</si>
  <si>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</si>
  <si>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</si>
  <si>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</si>
  <si>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</si>
  <si>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</si>
  <si>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</si>
  <si>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</si>
  <si>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</si>
  <si>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</si>
  <si>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</si>
  <si>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</si>
  <si>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</si>
  <si>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</si>
  <si>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</si>
  <si>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</si>
  <si>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</si>
  <si>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</si>
  <si>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</si>
  <si>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</si>
  <si>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</si>
  <si>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</si>
  <si>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</si>
  <si>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</si>
  <si>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</si>
  <si>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</si>
  <si>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</si>
  <si>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</si>
  <si>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</si>
  <si>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</si>
  <si>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</si>
  <si>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</si>
  <si>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</si>
  <si>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</si>
  <si>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</si>
  <si>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</si>
  <si>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</si>
  <si>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</si>
  <si>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</si>
  <si>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</si>
  <si>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</si>
  <si>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</si>
  <si>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</si>
  <si>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</si>
  <si>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</si>
  <si>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</si>
  <si>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</si>
  <si>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</si>
  <si>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</si>
  <si>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</si>
  <si>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</si>
  <si>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</si>
  <si>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</si>
  <si>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</si>
  <si>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</si>
  <si>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</si>
  <si>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</si>
  <si>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</si>
  <si>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</si>
  <si>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</si>
  <si>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</si>
  <si>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</si>
  <si>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</si>
  <si>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</si>
  <si>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</si>
  <si>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</si>
  <si>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</si>
  <si>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</si>
  <si>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</si>
  <si>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</si>
  <si>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</si>
  <si>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</si>
  <si>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</si>
  <si>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</si>
  <si>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</si>
  <si>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</si>
  <si>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</si>
  <si>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</si>
  <si>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</si>
  <si>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</si>
  <si>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</si>
  <si>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</si>
  <si>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</si>
  <si>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</si>
  <si>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</si>
  <si>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</si>
  <si>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</si>
  <si>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</si>
  <si>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</si>
  <si>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</si>
  <si>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</si>
  <si>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</si>
  <si>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</si>
  <si>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</si>
  <si>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</si>
  <si>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</si>
  <si>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</si>
  <si>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</si>
  <si>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</si>
  <si>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</si>
  <si>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</si>
  <si>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</si>
  <si>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</si>
  <si>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</si>
  <si>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</si>
  <si>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</si>
  <si>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</si>
  <si>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</si>
  <si>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</si>
  <si>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</si>
  <si>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</si>
  <si>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</si>
  <si>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</si>
  <si>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</si>
  <si>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</si>
  <si>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</si>
  <si>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</si>
  <si>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</si>
  <si>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</si>
  <si>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</si>
  <si>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</si>
  <si>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</si>
  <si>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</si>
  <si>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</si>
  <si>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</si>
  <si>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</si>
  <si>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</si>
  <si>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</si>
  <si>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</si>
  <si>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</si>
  <si>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</si>
  <si>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</si>
  <si>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</si>
  <si>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</si>
  <si>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</si>
  <si>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</si>
  <si>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</si>
  <si>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</si>
  <si>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</si>
  <si>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</si>
  <si>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</si>
  <si>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</si>
  <si>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</si>
  <si>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</si>
  <si>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</si>
  <si>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</si>
  <si>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</si>
  <si>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</si>
  <si>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</si>
  <si>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</si>
  <si>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</si>
  <si>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</si>
  <si>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</si>
  <si>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</si>
  <si>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</si>
  <si>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</si>
  <si>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</si>
  <si>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</si>
  <si>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</si>
  <si>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</si>
  <si>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</si>
  <si>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</si>
  <si>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</si>
  <si>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</si>
  <si>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</si>
  <si>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</si>
  <si>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</si>
  <si>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</si>
  <si>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</si>
  <si>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</si>
  <si>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</si>
  <si>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</si>
  <si>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</si>
  <si>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</si>
  <si>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</si>
  <si>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</si>
  <si>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</si>
  <si>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</si>
  <si>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</si>
  <si>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</si>
  <si>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</si>
  <si>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</si>
  <si>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</si>
  <si>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</si>
  <si>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</si>
  <si>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</si>
  <si>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</si>
  <si>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</si>
  <si>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</si>
  <si>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</si>
  <si>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</si>
  <si>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</si>
  <si>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</si>
  <si>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</si>
  <si>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</si>
  <si>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</si>
  <si>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</si>
  <si>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</si>
  <si>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</si>
  <si>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</si>
  <si>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</si>
  <si>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</si>
  <si>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</si>
  <si>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</si>
  <si>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</si>
  <si>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</si>
  <si>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</si>
  <si>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</si>
  <si>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</si>
  <si>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</si>
  <si>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</si>
  <si>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</si>
  <si>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</si>
  <si>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</si>
  <si>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</si>
  <si>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</si>
  <si>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</si>
  <si>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</si>
  <si>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</si>
  <si>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</si>
  <si>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</si>
  <si>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</si>
  <si>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</si>
  <si>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</si>
  <si>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</si>
  <si>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</si>
  <si>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</si>
  <si>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</si>
  <si>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</si>
  <si>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</si>
  <si>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</si>
  <si>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</si>
  <si>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</si>
  <si>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</si>
  <si>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</si>
  <si>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</si>
  <si>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</si>
  <si>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</si>
  <si>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</si>
  <si>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</si>
  <si>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</si>
  <si>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</si>
  <si>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</si>
  <si>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</si>
  <si>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</si>
  <si>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</si>
  <si>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</si>
  <si>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</si>
  <si>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</si>
  <si>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</si>
  <si>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</si>
  <si>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</si>
  <si>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</si>
  <si>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</si>
  <si>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</si>
  <si>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</si>
  <si>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</si>
  <si>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</si>
  <si>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</si>
  <si>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</si>
  <si>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</si>
  <si>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</si>
  <si>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</si>
  <si>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</si>
  <si>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</si>
  <si>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</si>
  <si>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</si>
  <si>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</si>
  <si>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</si>
  <si>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</si>
  <si>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</si>
  <si>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</si>
  <si>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</si>
  <si>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</si>
  <si>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</si>
  <si>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</si>
  <si>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</si>
  <si>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</si>
  <si>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</si>
  <si>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</si>
  <si>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</si>
  <si>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</si>
  <si>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</si>
  <si>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</si>
  <si>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</si>
  <si>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</si>
  <si>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</si>
  <si>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</si>
  <si>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</si>
  <si>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</si>
  <si>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</si>
  <si>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</si>
  <si>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</si>
  <si>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</si>
  <si>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</si>
  <si>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</si>
  <si>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</si>
  <si>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</si>
  <si>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</si>
  <si>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</si>
  <si>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</si>
  <si>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</si>
  <si>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</si>
  <si>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</si>
  <si>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</si>
  <si>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</si>
  <si>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</si>
  <si>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</si>
  <si>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</si>
  <si>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</si>
  <si>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</si>
  <si>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</si>
  <si>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</si>
  <si>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</si>
  <si>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</si>
  <si>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</si>
  <si>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</si>
  <si>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</si>
  <si>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</si>
  <si>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</si>
  <si>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</si>
  <si>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</si>
  <si>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</si>
  <si>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</si>
  <si>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</si>
  <si>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</si>
  <si>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</si>
  <si>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</si>
  <si>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</si>
  <si>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</si>
  <si>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</si>
  <si>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</si>
  <si>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</si>
  <si>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</si>
  <si>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</si>
  <si>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</si>
  <si>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</si>
  <si>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</si>
  <si>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</si>
  <si>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</si>
  <si>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</si>
  <si>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</si>
  <si>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</si>
  <si>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</si>
  <si>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</si>
  <si>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</si>
  <si>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</si>
  <si>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</si>
  <si>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</si>
  <si>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</si>
  <si>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</si>
  <si>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</si>
  <si>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</si>
  <si>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</si>
  <si>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</si>
  <si>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</si>
  <si>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</si>
  <si>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</si>
  <si>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</si>
  <si>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</si>
  <si>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</si>
  <si>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</si>
  <si>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</si>
  <si>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</si>
  <si>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</si>
  <si>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</si>
  <si>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</si>
  <si>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</si>
  <si>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</si>
  <si>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</si>
  <si>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</si>
  <si>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</si>
  <si>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</si>
  <si>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</si>
  <si>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</si>
  <si>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</si>
  <si>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</si>
  <si>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</si>
  <si>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</si>
  <si>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</si>
  <si>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</si>
  <si>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</si>
  <si>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</si>
  <si>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</si>
  <si>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</si>
  <si>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</si>
  <si>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</si>
  <si>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</si>
  <si>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</si>
  <si>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</si>
  <si>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</si>
  <si>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</si>
  <si>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</si>
  <si>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</si>
  <si>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</si>
  <si>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</si>
  <si>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</si>
  <si>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</si>
  <si>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</si>
  <si>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</si>
  <si>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</si>
  <si>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</si>
  <si>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</si>
  <si>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</si>
  <si>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</si>
  <si>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</si>
  <si>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</si>
  <si>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</si>
  <si>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</si>
  <si>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</si>
  <si>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</si>
  <si>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</si>
  <si>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</si>
  <si>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</si>
  <si>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</si>
  <si>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</si>
  <si>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</si>
  <si>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</si>
  <si>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</si>
  <si>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</si>
  <si>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</si>
  <si>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</si>
  <si>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</si>
  <si>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</si>
  <si>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</si>
  <si>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</si>
  <si>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</si>
  <si>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</si>
  <si>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</si>
  <si>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</si>
  <si>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</si>
  <si>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</si>
  <si>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</si>
  <si>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</si>
  <si>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</si>
  <si>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</si>
  <si>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</si>
  <si>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</si>
  <si>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</si>
  <si>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</si>
  <si>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</si>
  <si>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</si>
  <si>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</si>
  <si>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</si>
  <si>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</si>
  <si>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</si>
  <si>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</si>
  <si>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</si>
  <si>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</si>
  <si>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</si>
  <si>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</si>
  <si>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</si>
  <si>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SP'27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</si>
  <si>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</si>
  <si>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</si>
  <si>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</si>
  <si>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</si>
  <si>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</si>
  <si>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</si>
  <si>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</si>
  <si>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</si>
  <si>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</si>
  <si>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</si>
  <si>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</si>
  <si>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</si>
  <si>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</si>
  <si>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</si>
  <si>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</si>
  <si>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</si>
  <si>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</si>
  <si>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</si>
  <si>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</si>
  <si>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</si>
  <si>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</si>
  <si>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</si>
  <si>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</si>
  <si>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</si>
  <si>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</si>
  <si>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</si>
  <si>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</si>
  <si>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</si>
  <si>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</si>
  <si>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</si>
  <si>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</si>
  <si>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</si>
  <si>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</si>
  <si>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</si>
  <si>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</si>
  <si>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</si>
  <si>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</si>
  <si>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</si>
  <si>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</si>
  <si>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</si>
  <si>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</si>
  <si>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</si>
  <si>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</si>
  <si>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</si>
  <si>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</si>
  <si>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</si>
  <si>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</si>
  <si>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</si>
  <si>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</si>
  <si>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</si>
  <si>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</si>
  <si>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</si>
  <si>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</si>
  <si>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</si>
  <si>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</si>
  <si>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</si>
  <si>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</si>
  <si>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</si>
  <si>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</si>
  <si>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</si>
  <si>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</si>
  <si>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</si>
  <si>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</si>
  <si>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SU'27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</si>
  <si>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</si>
  <si>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</si>
  <si>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</si>
  <si>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</si>
  <si>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</si>
  <si>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</si>
  <si>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</si>
  <si>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</si>
  <si>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</si>
  <si>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</si>
  <si>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</si>
  <si>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</si>
  <si>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</si>
  <si>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</si>
  <si>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</si>
  <si>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</si>
  <si>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</si>
  <si>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</si>
  <si>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</si>
  <si>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</si>
  <si>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</si>
  <si>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</si>
  <si>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</si>
  <si>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</si>
  <si>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</si>
  <si>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</si>
  <si>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</si>
  <si>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</si>
  <si>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</si>
  <si>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</si>
  <si>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</si>
  <si>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</si>
  <si>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</si>
  <si>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</si>
  <si>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</si>
  <si>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</si>
  <si>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</si>
  <si>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</si>
  <si>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</si>
  <si>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</si>
  <si>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</si>
  <si>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</si>
  <si>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</si>
  <si>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</si>
  <si>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</si>
  <si>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</si>
  <si>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</si>
  <si>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</si>
  <si>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</si>
  <si>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</si>
  <si>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</si>
  <si>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</si>
  <si>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</si>
  <si>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</si>
  <si>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</si>
  <si>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</si>
  <si>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</si>
  <si>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</si>
  <si>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</si>
  <si>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</si>
  <si>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</si>
  <si>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</si>
  <si>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</si>
  <si>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</si>
  <si>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</si>
  <si>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</si>
  <si>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</si>
  <si>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</si>
  <si>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</si>
  <si>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</si>
  <si>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</si>
  <si>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</si>
  <si>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</si>
  <si>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</si>
  <si>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</si>
  <si>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</si>
  <si>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</si>
  <si>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</si>
  <si>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</si>
  <si>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</si>
  <si>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</si>
  <si>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</si>
  <si>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</si>
  <si>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</si>
  <si>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</si>
  <si>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</si>
  <si>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</si>
  <si>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</si>
  <si>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</si>
  <si>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</si>
  <si>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</si>
  <si>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</si>
  <si>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</si>
  <si>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</si>
  <si>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</si>
  <si>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</si>
  <si>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</si>
  <si>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</si>
  <si>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</si>
  <si>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</si>
  <si>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</si>
  <si>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</si>
  <si>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</si>
  <si>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</si>
  <si>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</si>
  <si>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</si>
  <si>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</si>
  <si>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</si>
  <si>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</si>
  <si>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</si>
  <si>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</si>
  <si>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</si>
  <si>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</si>
  <si>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</si>
  <si>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</si>
  <si>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</si>
  <si>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</si>
  <si>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</si>
  <si>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</si>
  <si>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</si>
  <si>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</si>
  <si>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</si>
  <si>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</si>
  <si>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</si>
  <si>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</si>
  <si>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</si>
  <si>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</si>
  <si>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</si>
  <si>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</si>
  <si>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</si>
  <si>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</si>
  <si>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</si>
  <si>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</si>
  <si>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</si>
  <si>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</si>
  <si>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</si>
  <si>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</si>
  <si>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</si>
  <si>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</si>
  <si>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</si>
  <si>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</si>
  <si>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</si>
  <si>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</si>
  <si>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</si>
  <si>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</si>
  <si>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</si>
  <si>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</si>
  <si>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</si>
  <si>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</si>
  <si>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</si>
  <si>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</si>
  <si>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</si>
  <si>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</si>
  <si>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</si>
  <si>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</si>
  <si>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</si>
  <si>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</si>
  <si>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</si>
  <si>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</si>
  <si>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</si>
  <si>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</si>
  <si>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</si>
  <si>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</si>
  <si>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</si>
  <si>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</si>
  <si>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</si>
  <si>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</si>
  <si>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</si>
  <si>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</si>
  <si>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</si>
  <si>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</si>
  <si>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</si>
  <si>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</si>
  <si>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</si>
  <si>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</si>
  <si>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</si>
  <si>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</si>
  <si>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</si>
  <si>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</si>
  <si>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</si>
  <si>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</si>
  <si>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</si>
  <si>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</si>
  <si>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</si>
  <si>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</si>
  <si>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</si>
  <si>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</si>
  <si>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</si>
  <si>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</si>
  <si>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</si>
  <si>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</si>
  <si>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</si>
  <si>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</si>
  <si>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</si>
  <si>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</si>
  <si>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</si>
  <si>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</si>
  <si>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</si>
  <si>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</si>
  <si>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</si>
  <si>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</si>
  <si>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</si>
  <si>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</si>
  <si>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</si>
  <si>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</si>
  <si>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</si>
  <si>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</si>
  <si>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</si>
  <si>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</si>
  <si>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</si>
  <si>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</si>
  <si>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</si>
  <si>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</si>
  <si>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</si>
  <si>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</si>
  <si>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</si>
  <si>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</si>
  <si>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</si>
  <si>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</si>
  <si>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</si>
  <si>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</si>
  <si>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</si>
  <si>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</si>
  <si>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</si>
  <si>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</si>
  <si>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</si>
  <si>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</si>
  <si>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</si>
  <si>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</si>
  <si>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</si>
  <si>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</si>
  <si>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</si>
  <si>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</si>
  <si>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</si>
  <si>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</si>
  <si>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</si>
  <si>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</si>
  <si>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</si>
  <si>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</si>
  <si>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</si>
  <si>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</si>
  <si>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</si>
  <si>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</si>
  <si>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</si>
  <si>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</si>
  <si>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</si>
  <si>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</si>
  <si>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</si>
  <si>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</si>
  <si>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</si>
  <si>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</si>
  <si>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</si>
  <si>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</si>
  <si>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</si>
  <si>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</si>
  <si>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</si>
  <si>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</si>
  <si>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</si>
  <si>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</si>
  <si>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</si>
  <si>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</si>
  <si>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</si>
  <si>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</si>
  <si>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</si>
  <si>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</si>
  <si>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</si>
  <si>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</si>
  <si>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</si>
  <si>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</si>
  <si>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</si>
  <si>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</si>
  <si>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</si>
  <si>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</si>
  <si>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</si>
  <si>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</si>
  <si>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</si>
  <si>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</si>
  <si>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</si>
  <si>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</si>
  <si>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</si>
  <si>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</si>
  <si>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</si>
  <si>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</si>
  <si>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</si>
  <si>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</si>
  <si>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</si>
  <si>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</si>
  <si>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</si>
  <si>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</si>
  <si>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</si>
  <si>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</si>
  <si>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</si>
  <si>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</si>
  <si>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</si>
  <si>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</si>
  <si>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</si>
  <si>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</si>
  <si>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</si>
  <si>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</si>
  <si>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</si>
  <si>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</si>
  <si>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</si>
  <si>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</si>
  <si>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</si>
  <si>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</si>
  <si>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</si>
  <si>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</si>
  <si>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</si>
  <si>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</si>
  <si>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</si>
  <si>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</si>
  <si>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</si>
  <si>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</si>
  <si>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</si>
  <si>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</si>
  <si>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</si>
  <si>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</si>
  <si>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</si>
  <si>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</si>
  <si>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</si>
  <si>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</si>
  <si>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</si>
  <si>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</si>
  <si>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</si>
  <si>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</si>
  <si>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</si>
  <si>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</si>
  <si>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</si>
  <si>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</si>
  <si>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</si>
  <si>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</si>
  <si>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</si>
  <si>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</si>
  <si>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</si>
  <si>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</si>
  <si>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</si>
  <si>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</si>
  <si>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</si>
  <si>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</si>
  <si>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</si>
  <si>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</si>
  <si>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</si>
  <si>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</si>
  <si>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</si>
  <si>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</si>
  <si>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</si>
  <si>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</si>
  <si>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</si>
  <si>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</si>
  <si>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</si>
  <si>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</si>
  <si>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</si>
  <si>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</si>
  <si>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</si>
  <si>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</si>
  <si>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</si>
  <si>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</si>
  <si>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</si>
  <si>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</si>
  <si>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</si>
  <si>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</si>
  <si>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</si>
  <si>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</si>
  <si>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</si>
  <si>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</si>
  <si>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</si>
  <si>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</si>
  <si>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</si>
  <si>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</si>
  <si>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</si>
  <si>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</si>
  <si>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</si>
  <si>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</si>
  <si>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</si>
  <si>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</si>
  <si>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</si>
  <si>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</si>
  <si>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</si>
  <si>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</si>
  <si>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</si>
  <si>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</si>
  <si>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</si>
  <si>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</si>
  <si>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</si>
  <si>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</si>
  <si>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</si>
  <si>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</si>
  <si>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</si>
  <si>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</si>
  <si>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</si>
  <si>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</si>
  <si>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</si>
  <si>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</si>
  <si>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</si>
  <si>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</si>
  <si>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</si>
  <si>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</si>
  <si>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</si>
  <si>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</si>
  <si>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</si>
  <si>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</si>
  <si>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</si>
  <si>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</si>
  <si>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</si>
  <si>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</si>
  <si>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</si>
  <si>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</si>
  <si>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</si>
  <si>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</si>
  <si>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</si>
  <si>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</si>
  <si>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</si>
  <si>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</si>
  <si>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</si>
  <si>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</si>
  <si>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</si>
  <si>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</si>
  <si>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</si>
  <si>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</si>
  <si>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</si>
  <si>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</si>
  <si>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</si>
  <si>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</si>
  <si>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</si>
  <si>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</si>
  <si>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</si>
  <si>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</si>
  <si>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</si>
  <si>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</si>
  <si>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</si>
  <si>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</si>
  <si>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</si>
  <si>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</si>
  <si>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</si>
  <si>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</si>
  <si>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</si>
  <si>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</si>
  <si>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</si>
  <si>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</si>
  <si>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</si>
  <si>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</si>
  <si>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</si>
  <si>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</si>
  <si>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</si>
  <si>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</si>
  <si>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</si>
  <si>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</si>
  <si>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</si>
  <si>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</si>
  <si>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</si>
  <si>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</si>
  <si>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</si>
  <si>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</si>
  <si>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</si>
  <si>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</si>
  <si>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</si>
  <si>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</si>
  <si>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</si>
  <si>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</si>
  <si>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</si>
  <si>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</si>
  <si>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</si>
  <si>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</si>
  <si>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</si>
  <si>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</si>
  <si>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</si>
  <si>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</si>
  <si>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</si>
  <si>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</si>
  <si>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</si>
  <si>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</si>
  <si>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</si>
  <si>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</si>
  <si>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</si>
  <si>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</si>
  <si>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</si>
  <si>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</si>
  <si>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</si>
  <si>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</si>
  <si>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</si>
  <si>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</si>
  <si>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</si>
  <si>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</si>
  <si>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</si>
  <si>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</si>
  <si>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</si>
  <si>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</si>
  <si>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</si>
  <si>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</si>
  <si>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</si>
  <si>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</si>
  <si>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</si>
  <si>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</si>
  <si>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</si>
  <si>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</si>
  <si>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</si>
  <si>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</si>
  <si>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</si>
  <si>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</si>
  <si>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</si>
  <si>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</si>
  <si>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</si>
  <si>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</si>
  <si>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</si>
  <si>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</si>
  <si>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</si>
  <si>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</si>
  <si>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</si>
  <si>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</si>
  <si>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</si>
  <si>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</si>
  <si>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</si>
  <si>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</si>
  <si>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</si>
  <si>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</si>
  <si>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</si>
  <si>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</si>
  <si>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</si>
  <si>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</si>
  <si>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</si>
  <si>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</si>
  <si>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</si>
  <si>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</si>
  <si>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</si>
  <si>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</si>
  <si>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</si>
  <si>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</si>
  <si>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</si>
  <si>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</si>
  <si>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</si>
  <si>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</si>
  <si>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</si>
  <si>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</si>
  <si>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</si>
  <si>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</si>
  <si>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</si>
  <si>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</si>
  <si>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</si>
  <si>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</si>
  <si>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</si>
  <si>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</si>
  <si>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</si>
  <si>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</si>
  <si>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</si>
  <si>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</si>
  <si>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</si>
  <si>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</si>
  <si>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</si>
  <si>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</si>
  <si>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</si>
  <si>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</si>
  <si>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</si>
  <si>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</si>
  <si>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</si>
  <si>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</si>
  <si>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</si>
  <si>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</si>
  <si>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</si>
  <si>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</si>
  <si>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</si>
  <si>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</si>
  <si>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</si>
  <si>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</si>
  <si>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</si>
  <si>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</si>
  <si>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</si>
  <si>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</si>
  <si>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</si>
  <si>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</si>
  <si>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</si>
  <si>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</si>
  <si>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</si>
  <si>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</si>
  <si>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</si>
  <si>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</si>
  <si>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</si>
  <si>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</si>
  <si>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</si>
  <si>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</si>
  <si>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</si>
  <si>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</si>
  <si>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</si>
  <si>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</si>
  <si>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</si>
  <si>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</si>
  <si>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</si>
  <si>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</si>
  <si>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</si>
  <si>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</si>
  <si>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</si>
  <si>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</si>
  <si>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</si>
  <si>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</si>
  <si>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</si>
  <si>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</si>
  <si>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</si>
  <si>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</si>
  <si>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</si>
  <si>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</si>
  <si>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</si>
  <si>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</si>
  <si>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</si>
  <si>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</si>
  <si>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</si>
  <si>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</si>
  <si>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</si>
  <si>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</si>
  <si>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</si>
  <si>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</si>
  <si>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</si>
  <si>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</si>
  <si>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</si>
  <si>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</si>
  <si>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</si>
  <si>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</si>
  <si>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</si>
  <si>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</si>
  <si>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</si>
  <si>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</si>
  <si>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</si>
  <si>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</si>
  <si>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</si>
  <si>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</si>
  <si>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</si>
  <si>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</si>
  <si>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</si>
  <si>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</si>
  <si>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</si>
  <si>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</si>
  <si>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</si>
  <si>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</si>
  <si>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</si>
  <si>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</si>
  <si>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</si>
  <si>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</si>
  <si>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</si>
  <si>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</si>
  <si>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</si>
  <si>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</si>
  <si>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</si>
  <si>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</si>
  <si>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</si>
  <si>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</si>
  <si>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</si>
  <si>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</si>
  <si>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</si>
  <si>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</si>
  <si>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</si>
  <si>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</si>
  <si>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</si>
  <si>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</si>
  <si>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</si>
  <si>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</si>
  <si>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</si>
  <si>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</si>
  <si>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</si>
  <si>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</si>
  <si>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</si>
  <si>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</si>
  <si>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</si>
  <si>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</si>
  <si>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</si>
  <si>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</si>
  <si>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</si>
  <si>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</si>
  <si>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</si>
  <si>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</si>
  <si>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</si>
  <si>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</si>
  <si>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</si>
  <si>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</si>
  <si>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</si>
  <si>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</si>
  <si>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</si>
  <si>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</si>
  <si>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</si>
  <si>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</si>
  <si>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</si>
  <si>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</si>
  <si>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</si>
  <si>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</si>
  <si>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</si>
  <si>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</si>
  <si>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</si>
  <si>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</si>
  <si>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</si>
  <si>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</si>
  <si>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</si>
  <si>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</si>
  <si>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</si>
  <si>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</si>
  <si>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</si>
  <si>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</si>
  <si>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</si>
  <si>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</si>
  <si>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</si>
  <si>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</si>
  <si>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</si>
  <si>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</si>
  <si>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</si>
  <si>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</si>
  <si>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</si>
  <si>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</si>
  <si>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</si>
  <si>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</si>
  <si>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</si>
  <si>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</si>
  <si>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</si>
  <si>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</si>
  <si>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</si>
  <si>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</si>
  <si>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</si>
  <si>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</si>
  <si>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</si>
  <si>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</si>
  <si>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</si>
  <si>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</si>
  <si>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</si>
  <si>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</si>
  <si>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</si>
  <si>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</si>
  <si>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</si>
  <si>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</si>
  <si>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</si>
  <si>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</si>
  <si>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</si>
  <si>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</si>
  <si>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</si>
  <si>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</si>
  <si>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</si>
  <si>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</si>
  <si>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</si>
  <si>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</si>
  <si>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</si>
  <si>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</si>
  <si>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</si>
  <si>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</si>
  <si>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</si>
  <si>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</si>
  <si>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</si>
  <si>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</si>
  <si>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</si>
  <si>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</si>
  <si>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</si>
  <si>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</si>
  <si>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</si>
  <si>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</si>
  <si>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</si>
  <si>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</si>
  <si>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</si>
  <si>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</si>
  <si>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</si>
  <si>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</si>
  <si>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</si>
  <si>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</si>
  <si>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</si>
  <si>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</si>
  <si>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</si>
  <si>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</si>
  <si>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</si>
  <si>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</si>
  <si>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</si>
  <si>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</si>
  <si>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</si>
  <si>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</si>
  <si>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</si>
  <si>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</si>
  <si>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</si>
  <si>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</si>
  <si>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</si>
  <si>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</si>
  <si>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</si>
  <si>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</si>
  <si>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</si>
  <si>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</si>
  <si>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</si>
  <si>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</si>
  <si>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</si>
  <si>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</si>
  <si>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</si>
  <si>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</si>
  <si>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</si>
  <si>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</si>
  <si>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</si>
  <si>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</si>
  <si>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</si>
  <si>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</si>
  <si>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</si>
  <si>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</si>
  <si>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</si>
  <si>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</si>
  <si>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</si>
  <si>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</si>
  <si>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</si>
  <si>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</si>
  <si>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</si>
  <si>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</si>
  <si>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</si>
  <si>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</si>
  <si>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</si>
  <si>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</si>
  <si>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</si>
  <si>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</si>
  <si>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</si>
  <si>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</si>
  <si>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</si>
  <si>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</si>
  <si>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</si>
  <si>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</si>
  <si>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</si>
  <si>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</si>
  <si>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</si>
  <si>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</si>
  <si>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</si>
  <si>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</si>
  <si>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</si>
  <si>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</si>
  <si>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</si>
  <si>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</si>
  <si>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</si>
  <si>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</si>
  <si>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</si>
  <si>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</si>
  <si>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</si>
  <si>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</si>
  <si>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</si>
  <si>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</si>
  <si>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</si>
  <si>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</si>
  <si>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</si>
  <si>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</si>
  <si>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</si>
  <si>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</si>
  <si>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</si>
  <si>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</si>
  <si>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</si>
  <si>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</si>
  <si>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</si>
  <si>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</si>
  <si>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</si>
  <si>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</si>
  <si>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</si>
  <si>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</si>
  <si>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</si>
  <si>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</si>
  <si>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</si>
  <si>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</si>
  <si>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</si>
  <si>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</si>
  <si>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</si>
  <si>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</si>
  <si>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</si>
  <si>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</si>
  <si>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</si>
  <si>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</si>
  <si>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</si>
  <si>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</si>
  <si>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</si>
  <si>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</si>
  <si>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</si>
  <si>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</si>
  <si>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</si>
  <si>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</si>
  <si>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</si>
  <si>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</si>
  <si>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</si>
  <si>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</si>
  <si>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</si>
  <si>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</si>
  <si>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</si>
  <si>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</si>
  <si>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</si>
  <si>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</si>
  <si>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</si>
  <si>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</si>
  <si>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</si>
  <si>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</si>
  <si>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</si>
  <si>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</si>
  <si>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</si>
  <si>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</si>
  <si>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</si>
  <si>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</si>
  <si>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</si>
  <si>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</si>
  <si>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</si>
  <si>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</si>
  <si>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</si>
  <si>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</si>
  <si>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</si>
  <si>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</si>
  <si>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</si>
  <si>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</si>
  <si>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</si>
  <si>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</si>
  <si>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</si>
  <si>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</si>
  <si>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</si>
  <si>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</si>
  <si>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</si>
  <si>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</si>
  <si>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</si>
  <si>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</si>
  <si>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</si>
  <si>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</si>
  <si>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</si>
  <si>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</si>
  <si>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</si>
  <si>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</si>
  <si>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</si>
  <si>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</si>
  <si>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</si>
  <si>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</si>
  <si>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</si>
  <si>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</si>
  <si>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</si>
  <si>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</si>
  <si>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</si>
  <si>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</si>
  <si>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</si>
  <si>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</si>
  <si>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</si>
  <si>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</si>
  <si>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</si>
  <si>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</si>
  <si>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</si>
  <si>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</si>
  <si>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</si>
  <si>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</si>
  <si>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</si>
  <si>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</si>
  <si>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</si>
  <si>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</si>
  <si>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</si>
  <si>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</si>
  <si>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</si>
  <si>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</si>
  <si>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</si>
  <si>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</si>
  <si>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</si>
  <si>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</si>
  <si>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</si>
  <si>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</si>
  <si>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</si>
  <si>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</si>
  <si>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</si>
  <si>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</si>
  <si>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</si>
  <si>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</si>
  <si>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</si>
  <si>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</si>
  <si>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</si>
  <si>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</si>
  <si>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</si>
  <si>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</si>
  <si>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</si>
  <si>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</si>
  <si>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</si>
  <si>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</si>
  <si>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</si>
  <si>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</si>
  <si>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</si>
  <si>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</si>
  <si>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</si>
  <si>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</si>
  <si>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</si>
  <si>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</si>
  <si>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</si>
  <si>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</si>
  <si>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</si>
  <si>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</si>
  <si>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</si>
  <si>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</si>
  <si>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</si>
  <si>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</si>
  <si>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</si>
  <si>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</si>
  <si>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</si>
  <si>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</si>
  <si>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</si>
  <si>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</si>
  <si>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</si>
  <si>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</si>
  <si>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</si>
  <si>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</si>
  <si>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</si>
  <si>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</si>
  <si>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</si>
  <si>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</si>
  <si>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</si>
  <si>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</si>
  <si>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</si>
  <si>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</si>
  <si>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</si>
  <si>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</si>
  <si>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</si>
  <si>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</si>
  <si>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</si>
  <si>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</si>
  <si>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</si>
  <si>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</si>
  <si>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</si>
  <si>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</si>
  <si>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</si>
  <si>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</si>
  <si>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</si>
  <si>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</si>
  <si>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</si>
  <si>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</si>
  <si>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</si>
  <si>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</si>
  <si>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</si>
  <si>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</si>
  <si>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</si>
  <si>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</si>
  <si>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</si>
  <si>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</si>
  <si>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</si>
  <si>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</si>
  <si>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</si>
  <si>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</si>
  <si>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</si>
  <si>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</si>
  <si>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</si>
  <si>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</si>
  <si>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</si>
  <si>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</si>
  <si>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</si>
  <si>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</si>
  <si>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</si>
  <si>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</si>
  <si>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</si>
  <si>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</si>
  <si>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</si>
  <si>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</si>
  <si>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</si>
  <si>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</si>
  <si>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</si>
  <si>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</si>
  <si>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</si>
  <si>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</si>
  <si>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</si>
  <si>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</si>
  <si>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</si>
  <si>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</si>
  <si>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</si>
  <si>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</si>
  <si>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</si>
  <si>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</si>
  <si>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</si>
  <si>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</si>
  <si>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</si>
  <si>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</si>
  <si>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</si>
  <si>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</si>
  <si>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</si>
  <si>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</si>
  <si>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</si>
  <si>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</si>
  <si>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</si>
  <si>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</si>
  <si>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</si>
  <si>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</si>
  <si>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</si>
  <si>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</si>
  <si>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</si>
  <si>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</si>
  <si>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</si>
  <si>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</si>
  <si>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</si>
  <si>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</si>
  <si>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</si>
  <si>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</si>
  <si>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</si>
  <si>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</si>
  <si>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</si>
  <si>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</si>
  <si>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</si>
  <si>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</si>
  <si>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</si>
  <si>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</si>
  <si>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</si>
  <si>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</si>
  <si>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</si>
  <si>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</si>
  <si>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</si>
  <si>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</si>
  <si>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</si>
  <si>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</si>
  <si>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</si>
  <si>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</si>
  <si>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</si>
  <si>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</si>
  <si>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</si>
  <si>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</si>
  <si>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</si>
  <si>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</si>
  <si>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</si>
  <si>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</si>
  <si>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</si>
  <si>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</si>
  <si>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</si>
  <si>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</si>
  <si>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</si>
  <si>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</si>
  <si>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</si>
  <si>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</si>
  <si>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</si>
  <si>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</si>
  <si>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</si>
  <si>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</si>
  <si>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</si>
  <si>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</si>
  <si>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</si>
  <si>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</si>
  <si>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</si>
  <si>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</si>
  <si>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</si>
  <si>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</si>
  <si>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</si>
  <si>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</si>
  <si>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</si>
  <si>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</si>
  <si>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</si>
  <si>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</si>
  <si>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</si>
  <si>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</si>
  <si>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</si>
  <si>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</si>
  <si>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</si>
  <si>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</si>
  <si>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</si>
  <si>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</si>
  <si>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</si>
  <si>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</si>
  <si>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</si>
  <si>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</si>
  <si>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</si>
  <si>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</si>
  <si>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</si>
  <si>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</si>
  <si>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</si>
  <si>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</si>
  <si>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</si>
  <si>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</si>
  <si>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</si>
  <si>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</si>
  <si>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</si>
  <si>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</si>
  <si>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</si>
  <si>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</si>
  <si>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</si>
  <si>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IF1851</t>
  </si>
  <si>
    <t>WB209</t>
  </si>
  <si>
    <t>dfm-1757</t>
  </si>
  <si>
    <t>dfm-1758</t>
  </si>
  <si>
    <t>dfm-1759</t>
  </si>
  <si>
    <t>dfm-1760</t>
  </si>
  <si>
    <t>dfm-1761</t>
  </si>
  <si>
    <t>dfm-1762</t>
  </si>
  <si>
    <t>dfm-1763</t>
  </si>
  <si>
    <t>PK300M</t>
  </si>
  <si>
    <t>dfm-1764</t>
  </si>
  <si>
    <t>dfm-1765</t>
  </si>
  <si>
    <t>dfm-1766</t>
  </si>
  <si>
    <t>dfm-1767</t>
  </si>
  <si>
    <t>dfm-1768</t>
  </si>
  <si>
    <t>IR6596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</si>
  <si>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</si>
  <si>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</si>
  <si>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</si>
  <si>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</si>
  <si>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</si>
  <si>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</si>
  <si>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</si>
  <si>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</si>
  <si>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</si>
  <si>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JA1635</t>
  </si>
  <si>
    <t>dfm-1778</t>
  </si>
  <si>
    <t>dfm-1779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</si>
  <si>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</si>
  <si>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</si>
  <si>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</si>
  <si>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</si>
  <si>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</si>
  <si>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</si>
  <si>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</si>
  <si>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</si>
  <si>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VT802</t>
  </si>
  <si>
    <t>dfm-1788</t>
  </si>
  <si>
    <t>dfm-1789</t>
  </si>
  <si>
    <t>dfm-1790</t>
  </si>
  <si>
    <t>IV1575</t>
  </si>
  <si>
    <t>dfm-1791</t>
  </si>
  <si>
    <t>0.8CM BARTACK</t>
  </si>
  <si>
    <t>dfm-1792</t>
  </si>
  <si>
    <t>dfm-1793</t>
  </si>
  <si>
    <t>dfm-1794</t>
  </si>
  <si>
    <t>dfm-1795</t>
  </si>
  <si>
    <t>dfm-1796</t>
  </si>
  <si>
    <t>dfm-1797</t>
  </si>
  <si>
    <t>IV1576</t>
  </si>
  <si>
    <t>dfm-1798</t>
  </si>
  <si>
    <t>dfm-1799</t>
  </si>
  <si>
    <t>dfm-1800</t>
  </si>
  <si>
    <t>dfm-1801</t>
  </si>
  <si>
    <t>dfm-1802</t>
  </si>
  <si>
    <t>dfm-1803</t>
  </si>
  <si>
    <t>dfm-1804</t>
  </si>
  <si>
    <t>IZ5979</t>
  </si>
  <si>
    <t>REMOVE LINING,
ADD PIPING</t>
  </si>
  <si>
    <t>dfm-1805</t>
  </si>
  <si>
    <t>dfm-1806</t>
  </si>
  <si>
    <t>dfm-1807</t>
  </si>
  <si>
    <t>dfm-1808</t>
  </si>
  <si>
    <t>dfm-1809</t>
  </si>
  <si>
    <t>PK106</t>
  </si>
  <si>
    <t>dfm-1810</t>
  </si>
  <si>
    <t>dfm-1811</t>
  </si>
  <si>
    <t>dfm-1812</t>
  </si>
  <si>
    <t>IX8634</t>
  </si>
  <si>
    <t>DC105</t>
  </si>
  <si>
    <t>dfm-1813</t>
  </si>
  <si>
    <t>DC200M</t>
  </si>
  <si>
    <t>dfm-1814</t>
  </si>
  <si>
    <t>dfm-1815</t>
  </si>
  <si>
    <t>dfm-1816</t>
  </si>
  <si>
    <t>dfm-1817</t>
  </si>
  <si>
    <t>REMOVE 
#301 OR #401</t>
  </si>
  <si>
    <t>dfm-1818</t>
  </si>
  <si>
    <t>dfm-1819</t>
  </si>
  <si>
    <t>dfm-1820</t>
  </si>
  <si>
    <t>ADD ISO # 605</t>
  </si>
  <si>
    <t>dfm-1821</t>
  </si>
  <si>
    <t>dfm-1822</t>
  </si>
  <si>
    <t>VT403M</t>
  </si>
  <si>
    <t>dfm-1823</t>
  </si>
  <si>
    <t>dfm-1824</t>
  </si>
  <si>
    <t>CL502</t>
  </si>
  <si>
    <t>dfm-1825</t>
  </si>
  <si>
    <t>dfm-1826</t>
  </si>
  <si>
    <t>dfm-1827</t>
  </si>
  <si>
    <t>dfm-1828</t>
  </si>
  <si>
    <t>dfm-1829</t>
  </si>
  <si>
    <t>dfm-1830</t>
  </si>
  <si>
    <t>dfm-1831</t>
  </si>
  <si>
    <t>dfm-1832</t>
  </si>
  <si>
    <t>dfm-1833</t>
  </si>
  <si>
    <t>IR6325</t>
  </si>
  <si>
    <t>dfm-1834</t>
  </si>
  <si>
    <t>dfm-1835</t>
  </si>
  <si>
    <t>dfm-1836</t>
  </si>
  <si>
    <t>dfm-1837</t>
  </si>
  <si>
    <t>dfm-1838</t>
  </si>
  <si>
    <t>PB301M</t>
  </si>
  <si>
    <t>dfm-1839</t>
  </si>
  <si>
    <t>dfm-1840</t>
  </si>
  <si>
    <t>VT300M</t>
  </si>
  <si>
    <t>dfm-1841</t>
  </si>
  <si>
    <t>dfm-1842</t>
  </si>
  <si>
    <t>dfm-1843</t>
  </si>
  <si>
    <t>IR2489</t>
  </si>
  <si>
    <t>dfm-1844</t>
  </si>
  <si>
    <t>dfm-1845</t>
  </si>
  <si>
    <t>dfm-1846</t>
  </si>
  <si>
    <t>dfm-1847</t>
  </si>
  <si>
    <t>dfm-1848</t>
  </si>
  <si>
    <t>dfm-1849</t>
  </si>
  <si>
    <t>BARTACK 3CM</t>
  </si>
  <si>
    <t>dfm-1850</t>
  </si>
  <si>
    <t>dfm-1851</t>
  </si>
  <si>
    <t>dfm-1852</t>
  </si>
  <si>
    <t>dfm-1853</t>
  </si>
  <si>
    <t>dfm-1854</t>
  </si>
  <si>
    <t>VT700</t>
  </si>
  <si>
    <t>dfm-1855</t>
  </si>
  <si>
    <t>dfm-1856</t>
  </si>
  <si>
    <t>IR2490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</si>
  <si>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</si>
  <si>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</si>
  <si>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</si>
  <si>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</si>
  <si>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</si>
  <si>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</si>
  <si>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</si>
  <si>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</si>
  <si>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</si>
  <si>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</si>
  <si>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</si>
  <si>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</si>
  <si>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</si>
  <si>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</si>
  <si>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</si>
  <si>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</si>
  <si>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</si>
  <si>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</si>
  <si>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</si>
  <si>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</si>
  <si>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</si>
  <si>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</si>
  <si>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</si>
  <si>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</si>
  <si>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</si>
  <si>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</t>
  </si>
  <si>
    <t>SP26 Total</t>
  </si>
  <si>
    <t>SP27</t>
  </si>
  <si>
    <t>IQ7337/IQ7338</t>
  </si>
  <si>
    <t>IR6650/IR6651</t>
  </si>
  <si>
    <t>IU4840/IU4841</t>
  </si>
  <si>
    <t>SP27 Total</t>
  </si>
  <si>
    <t>SU26 Total</t>
  </si>
  <si>
    <t>SU27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</si>
  <si>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</si>
  <si>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</si>
  <si>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</si>
  <si>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</si>
  <si>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</si>
  <si>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</si>
  <si>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</si>
  <si>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</si>
  <si>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</si>
  <si>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</si>
  <si>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</si>
  <si>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</si>
  <si>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</si>
  <si>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</si>
  <si>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</si>
  <si>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</si>
  <si>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</si>
  <si>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</si>
  <si>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</si>
  <si>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</si>
  <si>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</si>
  <si>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</si>
  <si>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</si>
  <si>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</si>
  <si>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</si>
  <si>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</si>
  <si>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</si>
  <si>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</si>
  <si>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</si>
  <si>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</si>
  <si>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DC206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</si>
  <si>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</si>
  <si>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</si>
  <si>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</si>
  <si>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</si>
  <si>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</si>
  <si>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</si>
  <si>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</si>
  <si>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</si>
  <si>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</si>
  <si>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</si>
  <si>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</si>
  <si>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VT302</t>
  </si>
  <si>
    <t>WB308</t>
  </si>
  <si>
    <t>WB402</t>
  </si>
  <si>
    <t>ZP201</t>
  </si>
  <si>
    <t>ZP300</t>
  </si>
  <si>
    <t>VT301</t>
  </si>
  <si>
    <t>PB206</t>
  </si>
  <si>
    <t>TH406</t>
  </si>
  <si>
    <t>HM800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</si>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</sst>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4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0" xfId="0" applyFont="1" applyFill="1" applyAlignment="1">
      <alignment horizontal="center" vertical="top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0" xfId="0" applyFont="1" applyFill="1" applyAlignment="1">
      <alignment horizontal="center" vertical="top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6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60" totalsRowShown="0" headerRowDxfId="26" dataDxfId="25" tableBorderDxfId="24">
  <autoFilter ref="A2:K1860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52"/>
  <sheetViews>
    <sheetView tabSelected="1" zoomScale="106" zoomScaleNormal="100" workbookViewId="0">
      <pane ySplit="2" topLeftCell="A1853" activePane="bottomLeft" state="frozen"/>
      <selection pane="bottomLeft" activeCell="A1859" sqref="A1859:A1860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0.42578125" style="18" bestFit="1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customHeight="1">
      <c r="A865" s="18" t="s">
        <v>1307</v>
      </c>
      <c r="B865" s="35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customHeight="1">
      <c r="A866" s="18" t="s">
        <v>1311</v>
      </c>
      <c r="B866" s="35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customHeight="1">
      <c r="A867" s="18" t="s">
        <v>1313</v>
      </c>
      <c r="B867" s="35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customHeight="1">
      <c r="A868" s="18" t="s">
        <v>1315</v>
      </c>
      <c r="B868" s="35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customHeight="1">
      <c r="A869" s="18" t="s">
        <v>1316</v>
      </c>
      <c r="B869" s="35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customHeight="1">
      <c r="A870" s="18" t="s">
        <v>1318</v>
      </c>
      <c r="B870" s="35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IF(COUNTIFS($E$3:E1860,E910)=1,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IF(COUNTIFS($E$3:E1860,E911)=1,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IF(COUNTIFS($E$3:E1860,E912)=1,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IF(COUNTIFS($E$3:E1860,E913)=1,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IF(COUNTIFS($E$3:E1860,E914)=1,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IF(COUNTIFS($E$3:E1860,E915)=1,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IF(COUNTIFS($E$3:E1860,E916)=1,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IF(COUNTIFS($E$3:E1860,E917)=1,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IF(COUNTIFS($E$3:E1860,E918)=1,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IF(COUNTIFS($E$3:E1860,E919)=1,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IF(COUNTIFS($E$3:E1860,E920)=1,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IF(COUNTIFS($E$3:E1860,E925)=1,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IF(COUNTIFS($E$3:E1860,E926)=1,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IF(COUNTIFS($E$3:E1860,E927)=1,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IF(COUNTIFS($E$3:E1860,E928)=1,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IF(COUNTIFS($E$3:E1860,E929)=1,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IF(COUNTIFS($E$3:E1860,E939)=1, K939, 0)</f>
        <v>0</v>
      </c>
    </row>
    <row r="940" spans="1:12" ht="39.75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IF(COUNTIFS($E$3:E1860,E944)=1, K944, 0)</f>
        <v>0</v>
      </c>
    </row>
    <row r="945" spans="1:12" ht="39.75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IF(COUNTIFS($E$3:E1860,E945)=1, K945, 0)</f>
        <v>0</v>
      </c>
    </row>
    <row r="946" spans="1:12" ht="39.75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IF(COUNTIFS($E$3:E1860,E946)=1, K946, 0)</f>
        <v>0</v>
      </c>
    </row>
    <row r="947" spans="1:12" ht="39.75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IF(COUNTIFS($E$3:E1860,E947)=1,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IF(COUNTIFS($E$3:E1860,E948)=1,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IF(COUNTIFS($E$3:E1860,E955)=1,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IF(COUNTIFS($E$3:E1860,E956)=1,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IF(COUNTIFS($E$3:E1860,E957)=1,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IF(COUNTIFS($E$3:E1860,E959)=1, K959, 0)</f>
        <v>0</v>
      </c>
    </row>
    <row r="960" spans="1:12" ht="39.75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5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IF(COUNTIFS($E$3:E1860,E972)=1, K972, 0)</f>
        <v>0</v>
      </c>
    </row>
    <row r="973" spans="1:12" ht="39.75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IF(COUNTIFS($E$3:E1860,E973)=1, K973, 0)</f>
        <v>0</v>
      </c>
    </row>
    <row r="974" spans="1:12" ht="39.75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IF(COUNTIFS($E$3:E1860,E974)=1, K974, 0)</f>
        <v>0</v>
      </c>
    </row>
    <row r="975" spans="1:12" ht="39.75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IF(COUNTIFS($E$3:E1860,E975)=1, K975, 0)</f>
        <v>0</v>
      </c>
    </row>
    <row r="976" spans="1:12" ht="39.75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IF(COUNTIFS($E$3:E1860,E976)=1, K976, 0)</f>
        <v>0</v>
      </c>
    </row>
    <row r="977" spans="1:12" ht="39.75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IF(COUNTIFS($E$3:E1860,E977)=1, K977, 0)</f>
        <v>0</v>
      </c>
    </row>
    <row r="978" spans="1:12" ht="39.75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IF(COUNTIFS($E$3:E1860,E992)=1, K992, 0)</f>
        <v>0</v>
      </c>
    </row>
    <row r="993" spans="1:12" ht="39.75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IF(COUNTIFS($E$3:E1860,E999)=1, K999, 0)</f>
        <v>0</v>
      </c>
    </row>
    <row r="1000" spans="1:12" ht="39.75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IF(COUNTIFS($E$3:E1860,E1004)=1, K1004, 0)</f>
        <v>0</v>
      </c>
    </row>
    <row r="1005" spans="1:12" ht="39.75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IF(COUNTIFS($E$3:E1860,E1005)=1, K1005, 0)</f>
        <v>0</v>
      </c>
    </row>
    <row r="1006" spans="1:12" ht="39.75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IF(COUNTIFS($E$3:E1860,E1010)=1, K1010, 0)</f>
        <v>0</v>
      </c>
    </row>
    <row r="1011" spans="1:12" ht="39.75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IF(COUNTIFS($E$3:E1860,E1015)=1, K1015, 0)</f>
        <v>0</v>
      </c>
    </row>
    <row r="1016" spans="1:12" ht="39.75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IF(COUNTIFS($E$3:E1860,E1016)=1, K1016, 0)</f>
        <v>0</v>
      </c>
    </row>
    <row r="1017" spans="1:12" ht="39.75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IF(COUNTIFS($E$3:E1860,E1026)=1, K1026, 0)</f>
        <v>0</v>
      </c>
    </row>
    <row r="1027" spans="1:12" ht="39.75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IF(COUNTIFS($E$3:E1860,E1027)=1, K1027, 0)</f>
        <v>0</v>
      </c>
    </row>
    <row r="1028" spans="1:12" ht="39.75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IF(COUNTIFS($E$3:E1860,E1028)=1, K1028, 0)</f>
        <v>0</v>
      </c>
    </row>
    <row r="1029" spans="1:12" ht="39.75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IF(COUNTIFS($E$3:E1860,E1029)=1, K1029, 0)</f>
        <v>0</v>
      </c>
    </row>
    <row r="1030" spans="1:12" ht="39.75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IF(COUNTIFS($E$3:E1860,E1030)=1, K1030, 0)</f>
        <v>0</v>
      </c>
    </row>
    <row r="1031" spans="1:12" ht="39.75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IF(COUNTIFS($E$3:E1860,E1031)=1, K1031, 0)</f>
        <v>0</v>
      </c>
    </row>
    <row r="1032" spans="1:12" ht="39.75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IF(COUNTIFS($E$3:E1860,E1032)=1, K1032, 0)</f>
        <v>0</v>
      </c>
    </row>
    <row r="1033" spans="1:12" ht="39.75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IF(COUNTIFS($E$3:E1860,E1033)=1, K1033, 0)</f>
        <v>0</v>
      </c>
    </row>
    <row r="1034" spans="1:12" ht="39.75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IF(COUNTIFS($E$3:E1860,E1034)=1, K1034, 0)</f>
        <v>0</v>
      </c>
    </row>
    <row r="1035" spans="1:12" ht="39.75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IF(COUNTIFS($E$3:E1860,E1035)=1, K1035, 0)</f>
        <v>0</v>
      </c>
    </row>
    <row r="1036" spans="1:12" ht="39.75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IF(COUNTIFS($E$3:E1860,E1036)=1, K1036, 0)</f>
        <v>0</v>
      </c>
    </row>
    <row r="1037" spans="1:12" ht="39.75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IF(COUNTIFS($E$3:E1860,E1038)=1, K1038, 0)</f>
        <v>0</v>
      </c>
    </row>
    <row r="1039" spans="1:12" ht="39.75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IF(COUNTIFS($E$3:E1860,E1039)=1, K1039, 0)</f>
        <v>0</v>
      </c>
    </row>
    <row r="1040" spans="1:12" ht="39.75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IF(COUNTIFS($E$3:E1860,E1040)=1, K1040, 0)</f>
        <v>0</v>
      </c>
    </row>
    <row r="1041" spans="1:12" ht="39.75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IF(COUNTIFS($E$3:E1860,E1041)=1, K1041, 0)</f>
        <v>0</v>
      </c>
    </row>
    <row r="1042" spans="1:12" ht="39.75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IF(COUNTIFS($E$3:E1860,E1042)=1, K1042, 0)</f>
        <v>0</v>
      </c>
    </row>
    <row r="1043" spans="1:12" ht="39.75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IF(COUNTIFS($E$3:E1860,E1043)=1, K1043, 0)</f>
        <v>0</v>
      </c>
    </row>
    <row r="1044" spans="1:12" ht="39.75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IF(COUNTIFS($E$3:E1860,E1044)=1, K1044, 0)</f>
        <v>0</v>
      </c>
    </row>
    <row r="1045" spans="1:12" ht="39.75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IF(COUNTIFS($E$3:E1860,E1045)=1, K1045, 0)</f>
        <v>0</v>
      </c>
    </row>
    <row r="1046" spans="1:12" ht="39.75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IF(COUNTIFS($E$3:E1860,E1046)=1, K1046, 0)</f>
        <v>0</v>
      </c>
    </row>
    <row r="1047" spans="1:12" ht="39.75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IF(COUNTIFS($E$3:E1860,E1047)=1, K1047, 0)</f>
        <v>0</v>
      </c>
    </row>
    <row r="1048" spans="1:12" ht="39.75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IF(COUNTIFS($E$3:E1860,E1048)=1, K1048, 0)</f>
        <v>0</v>
      </c>
    </row>
    <row r="1049" spans="1:12" ht="39.75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IF(COUNTIFS($E$3:E1860,E1049)=1, K1049, 0)</f>
        <v>0</v>
      </c>
    </row>
    <row r="1050" spans="1:12" ht="39.75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IF(COUNTIFS($E$3:E1860,E1050)=1, K1050, 0)</f>
        <v>0</v>
      </c>
    </row>
    <row r="1051" spans="1:12" ht="39.75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IF(COUNTIFS($E$3:E1860,E1051)=1, K1051, 0)</f>
        <v>0</v>
      </c>
    </row>
    <row r="1052" spans="1:12" ht="39.75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IF(COUNTIFS($E$3:E1860,E1054)=1, K1054, 0)</f>
        <v>0</v>
      </c>
    </row>
    <row r="1055" spans="1:12" ht="39.75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IF(COUNTIFS($E$3:E1860,E1055)=1,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IF(COUNTIFS($E$3:E1860,E1056)=1, K1056, 0)</f>
        <v>0</v>
      </c>
    </row>
    <row r="1057" spans="1:12" ht="39.75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IF(COUNTIFS($E$3:E1860,E1061)=1, K1061, 0)</f>
        <v>0</v>
      </c>
    </row>
    <row r="1062" spans="1:12" ht="39.75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IF(COUNTIFS($E$3:E1860,E1062)=1, K1062, 0)</f>
        <v>0</v>
      </c>
    </row>
    <row r="1063" spans="1:12" ht="39.75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IF(COUNTIFS($E$3:E1860,E1063)=1, K1063, 0)</f>
        <v>0</v>
      </c>
    </row>
    <row r="1064" spans="1:12" ht="39.75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IF(COUNTIFS($E$3:E1860,E1066)=1, K1066, 0)</f>
        <v>0</v>
      </c>
    </row>
    <row r="1067" spans="1:12" ht="39.75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IF(COUNTIFS($E$3:E1860,E1067)=1, K1067, 0)</f>
        <v>0</v>
      </c>
    </row>
    <row r="1068" spans="1:12" ht="39.75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IF(COUNTIFS($E$3:E1860,E1071)=1, K1071, 0)</f>
        <v>0</v>
      </c>
    </row>
    <row r="1072" spans="1:12" ht="39.75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IF(COUNTIFS($E$3:E1860,E1072)=1, K1072, 0)</f>
        <v>0</v>
      </c>
    </row>
    <row r="1073" spans="1:12" ht="39.75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IF(COUNTIFS($E$3:E1860,E1073)=1, K1073, 0)</f>
        <v>0</v>
      </c>
    </row>
    <row r="1074" spans="1:12" ht="39.75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IF(COUNTIFS($E$3:E1860,E1074)=1, K1074, 0)</f>
        <v>0</v>
      </c>
    </row>
    <row r="1075" spans="1:12" ht="39.75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IF(COUNTIFS($E$3:E1860,E1075)=1, K1075, 0)</f>
        <v>0</v>
      </c>
    </row>
    <row r="1076" spans="1:12" ht="39.75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IF(COUNTIFS($E$3:E1860,E1076)=1, K1076, 0)</f>
        <v>0</v>
      </c>
    </row>
    <row r="1077" spans="1:12" ht="39.75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IF(COUNTIFS($E$3:E1860,E1077)=1, K1077, 0)</f>
        <v>0</v>
      </c>
    </row>
    <row r="1078" spans="1:12" ht="39.7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IF(COUNTIFS($E$3:E1860,E1078)=1, K1078, 0)</f>
        <v>0</v>
      </c>
    </row>
    <row r="1079" spans="1:12" ht="39.75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IF(COUNTIFS($E$3:E1860,E1084)=1, K1084, 0)</f>
        <v>0</v>
      </c>
    </row>
    <row r="1085" spans="1:12" ht="39.75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IF(COUNTIFS($E$3:E1860,E1085)=1, K1085, 0)</f>
        <v>0</v>
      </c>
    </row>
    <row r="1086" spans="1:12" ht="39.75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IF(COUNTIFS($E$3:E1860,E1086)=1, K1086, 0)</f>
        <v>0</v>
      </c>
    </row>
    <row r="1087" spans="1:12" ht="39.75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IF(COUNTIFS($E$3:E1860,E1088)=1, K1088, 0)</f>
        <v>0</v>
      </c>
    </row>
    <row r="1089" spans="1:12" ht="41.25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IF(COUNTIFS($E$3:E1860,E1089)=1, K1089, 0)</f>
        <v>0</v>
      </c>
    </row>
    <row r="1090" spans="1:12" ht="41.25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IF(COUNTIFS($E$3:E1860,E1098)=1, K1098, 0)</f>
        <v>0</v>
      </c>
    </row>
    <row r="1099" spans="1:12" ht="41.25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IF(COUNTIFS($E$3:E1860,E1099)=1, K1099, 0)</f>
        <v>0</v>
      </c>
    </row>
    <row r="1100" spans="1:12" ht="41.25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IF(COUNTIFS($E$3:E1860,E1100)=1, K1100, 0)</f>
        <v>0</v>
      </c>
    </row>
    <row r="1101" spans="1:12" ht="41.25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IF(COUNTIFS($E$3:E1860,E1101)=1, K1101, 0)</f>
        <v>0</v>
      </c>
    </row>
    <row r="1102" spans="1:12" ht="41.25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IF(COUNTIFS($E$3:E1860,E1102)=1, K1102, 0)</f>
        <v>0</v>
      </c>
    </row>
    <row r="1103" spans="1:12" ht="41.25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IF(COUNTIFS($E$3:E1860,E1103)=1, K1103, 0)</f>
        <v>0</v>
      </c>
    </row>
    <row r="1104" spans="1:12" ht="41.25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IF(COUNTIFS($E$3:E1860,E1104)=1, K1104, 0)</f>
        <v>0</v>
      </c>
    </row>
    <row r="1105" spans="1:12" ht="41.25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IF(COUNTIFS($E$3:E1860,E1105)=1, K1105, 0)</f>
        <v>0</v>
      </c>
    </row>
    <row r="1106" spans="1:12" ht="41.25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IF(COUNTIFS($E$3:E1860,E1106)=1, K1106, 0)</f>
        <v>0</v>
      </c>
    </row>
    <row r="1107" spans="1:12" ht="41.25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IF(COUNTIFS($E$3:E1860,E1107)=1, K1107, 0)</f>
        <v>0</v>
      </c>
    </row>
    <row r="1108" spans="1:12" ht="41.25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IF(COUNTIFS($E$3:E1860,E1108)=1, K1108, 0)</f>
        <v>0</v>
      </c>
    </row>
    <row r="1109" spans="1:12" ht="41.25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IF(COUNTIFS($E$3:E1860,E1109)=1, K1109, 0)</f>
        <v>0</v>
      </c>
    </row>
    <row r="1110" spans="1:12" ht="41.25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IF(COUNTIFS($E$3:E1860,E1110)=1, K1110, 0)</f>
        <v>0</v>
      </c>
    </row>
    <row r="1111" spans="1:12" ht="41.25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IF(COUNTIFS($E$3:E1860,E1111)=1, K1111, 0)</f>
        <v>0</v>
      </c>
    </row>
    <row r="1112" spans="1:12" ht="41.25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IF(COUNTIFS($E$3:E1860,E1118)=1, K1118, 0)</f>
        <v>0</v>
      </c>
    </row>
    <row r="1119" spans="1:12" ht="41.25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IF(COUNTIFS($E$3:E1860,E1119)=1, K1119, 0)</f>
        <v>0</v>
      </c>
    </row>
    <row r="1120" spans="1:12" ht="41.25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IF(COUNTIFS($E$3:E1860,E1120)=1, K1120, 0)</f>
        <v>0</v>
      </c>
    </row>
    <row r="1121" spans="1:12" ht="41.25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IF(COUNTIFS($E$3:E1860,E1121)=1, K1121, 0)</f>
        <v>0</v>
      </c>
    </row>
    <row r="1122" spans="1:12" ht="41.25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IF(COUNTIFS($E$3:E1860,E1122)=1, K1122, 0)</f>
        <v>0</v>
      </c>
    </row>
    <row r="1123" spans="1:12" ht="41.25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IF(COUNTIFS($E$3:E1860,E1123)=1, K1123, 0)</f>
        <v>0</v>
      </c>
    </row>
    <row r="1124" spans="1:12" ht="41.25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IF(COUNTIFS($E$3:E1860,E1124)=1, K1124, 0)</f>
        <v>0</v>
      </c>
    </row>
    <row r="1125" spans="1:12" ht="41.25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IF(COUNTIFS($E$3:E1860,E1125)=1, K1125, 0)</f>
        <v>0</v>
      </c>
    </row>
    <row r="1126" spans="1:12" ht="41.25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IF(COUNTIFS($E$3:E1860,E1126)=1, K1126, 0)</f>
        <v>0</v>
      </c>
    </row>
    <row r="1127" spans="1:12" ht="41.25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IF(COUNTIFS($E$3:E1860,E1127)=1, K1127, 0)</f>
        <v>0</v>
      </c>
    </row>
    <row r="1128" spans="1:12" ht="41.25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IF(COUNTIFS($E$3:E1860,E1128)=1, K1128, 0)</f>
        <v>0</v>
      </c>
    </row>
    <row r="1129" spans="1:12" ht="41.25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IF(COUNTIFS($E$3:E1860,E1129)=1, K1129, 0)</f>
        <v>0</v>
      </c>
    </row>
    <row r="1130" spans="1:12" ht="41.25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IF(COUNTIFS($E$3:E1860,E1130)=1, K1130, 0)</f>
        <v>0</v>
      </c>
    </row>
    <row r="1131" spans="1:12" ht="41.25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IF(COUNTIFS($E$3:E1860,E1131)=1, K1131, 0)</f>
        <v>0</v>
      </c>
    </row>
    <row r="1132" spans="1:12" ht="41.25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IF(COUNTIFS($E$3:E1860,E1132)=1, K1132, 0)</f>
        <v>0</v>
      </c>
    </row>
    <row r="1133" spans="1:12" ht="41.25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IF(COUNTIFS($E$3:E1860,E1133)=1, K1133, 0)</f>
        <v>0</v>
      </c>
    </row>
    <row r="1134" spans="1:12" ht="41.25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IF(COUNTIFS($E$3:E1860,E1134)=1, K1134, 0)</f>
        <v>0</v>
      </c>
    </row>
    <row r="1135" spans="1:12" ht="41.25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IF(COUNTIFS($E$3:E1860,E1135)=1, K1135, 0)</f>
        <v>0</v>
      </c>
    </row>
    <row r="1136" spans="1:12" ht="41.25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IF(COUNTIFS($E$3:E1860,E1136)=1, K1136, 0)</f>
        <v>0</v>
      </c>
    </row>
    <row r="1137" spans="1:12" ht="41.25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IF(COUNTIFS($E$3:E1860,E1137)=1, K1137, 0)</f>
        <v>0</v>
      </c>
    </row>
    <row r="1138" spans="1:12" ht="41.25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IF(COUNTIFS($E$3:E1860,E1138)=1, K1138, 0)</f>
        <v>0</v>
      </c>
    </row>
    <row r="1139" spans="1:12" ht="41.25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IF(COUNTIFS($E$3:E1860,E1139)=1, K1139, 0)</f>
        <v>0</v>
      </c>
    </row>
    <row r="1140" spans="1:12" ht="41.25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IF(COUNTIFS($E$3:E1860,E1140)=1, K1140, 0)</f>
        <v>0</v>
      </c>
    </row>
    <row r="1141" spans="1:12" ht="41.25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IF(COUNTIFS($E$3:E1860,E1141)=1, K1141, 0)</f>
        <v>0</v>
      </c>
    </row>
    <row r="1142" spans="1:12" ht="41.25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IF(COUNTIFS($E$3:E1860,E1142)=1, K1142, 0)</f>
        <v>0</v>
      </c>
    </row>
    <row r="1143" spans="1:12" ht="41.25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IF(COUNTIFS($E$3:E1860,E1143)=1, K1143, 0)</f>
        <v>0</v>
      </c>
    </row>
    <row r="1144" spans="1:12" ht="41.25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IF(COUNTIFS($E$3:E1860,E1144)=1, K1144, 0)</f>
        <v>0</v>
      </c>
    </row>
    <row r="1145" spans="1:12" ht="41.25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IF(COUNTIFS($E$3:E1860,E1145)=1, K1145, 0)</f>
        <v>0</v>
      </c>
    </row>
    <row r="1146" spans="1:12" ht="41.25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IF(COUNTIFS($E$3:E1860,E1146)=1, K1146, 0)</f>
        <v>0</v>
      </c>
    </row>
    <row r="1147" spans="1:12" ht="41.25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IF(COUNTIFS($E$3:E1860,E1147)=1, K1147, 0)</f>
        <v>0</v>
      </c>
    </row>
    <row r="1148" spans="1:12" ht="41.25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IF(COUNTIFS($E$3:E1860,E1148)=1, K1148, 0)</f>
        <v>0</v>
      </c>
    </row>
    <row r="1149" spans="1:12" ht="41.25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IF(COUNTIFS($E$3:E1860,E1149)=1, K1149, 0)</f>
        <v>0</v>
      </c>
    </row>
    <row r="1150" spans="1:12" ht="41.25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IF(COUNTIFS($E$3:E1860,E1150)=1, K1150, 0)</f>
        <v>0</v>
      </c>
    </row>
    <row r="1151" spans="1:12" ht="41.25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IF(COUNTIFS($E$3:E1860,E1151)=1, K1151, 0)</f>
        <v>0</v>
      </c>
    </row>
    <row r="1152" spans="1:12" ht="41.25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IF(COUNTIFS($E$3:E1860,E1152)=1, K1152, 0)</f>
        <v>0</v>
      </c>
    </row>
    <row r="1153" spans="1:12" ht="41.25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IF(COUNTIFS($E$3:E1860,E1153)=1, K1153, 0)</f>
        <v>0</v>
      </c>
    </row>
    <row r="1154" spans="1:12" ht="41.25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IF(COUNTIFS($E$3:E1860,E1154)=1, K1154, 0)</f>
        <v>0</v>
      </c>
    </row>
    <row r="1155" spans="1:12" ht="41.25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IF(COUNTIFS($E$3:E1860,E1155)=1, K1155, 0)</f>
        <v>0</v>
      </c>
    </row>
    <row r="1156" spans="1:12" ht="41.25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IF(COUNTIFS($E$3:E1860,E1156)=1, K1156, 0)</f>
        <v>0</v>
      </c>
    </row>
    <row r="1157" spans="1:12" ht="41.25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IF(COUNTIFS($E$3:E1860,E1157)=1, K1157, 0)</f>
        <v>0</v>
      </c>
    </row>
    <row r="1158" spans="1:12" ht="41.25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IF(COUNTIFS($E$3:E1860,E1158)=1, K1158, 0)</f>
        <v>0</v>
      </c>
    </row>
    <row r="1159" spans="1:12" ht="41.25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IF(COUNTIFS($E$3:E1860,E1159)=1, K1159, 0)</f>
        <v>0</v>
      </c>
    </row>
    <row r="1160" spans="1:12" ht="41.25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IF(COUNTIFS($E$3:E1860,E1160)=1, K1160, 0)</f>
        <v>0</v>
      </c>
    </row>
    <row r="1161" spans="1:12" ht="41.25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IF(COUNTIFS($E$3:E1860,E1161)=1, K1161, 0)</f>
        <v>0</v>
      </c>
    </row>
    <row r="1162" spans="1:12" ht="41.25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IF(COUNTIFS($E$3:E1860,E1162)=1, K1162, 0)</f>
        <v>0</v>
      </c>
    </row>
    <row r="1163" spans="1:12" ht="41.25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IF(COUNTIFS($E$3:E1860,E1163)=1, K1163, 0)</f>
        <v>0</v>
      </c>
    </row>
    <row r="1164" spans="1:12" ht="41.25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IF(COUNTIFS($E$3:E1860,E1164)=1, K1164, 0)</f>
        <v>0</v>
      </c>
    </row>
    <row r="1165" spans="1:12" ht="41.25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IF(COUNTIFS($E$3:E1860,E1165)=1, K1165, 0)</f>
        <v>0</v>
      </c>
    </row>
    <row r="1166" spans="1:12" ht="41.25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IF(COUNTIFS($E$3:E1860,E1166)=1, K1166, 0)</f>
        <v>0</v>
      </c>
    </row>
    <row r="1167" spans="1:12" ht="41.25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IF(COUNTIFS($E$3:E1860,E1167)=1, K1167, 0)</f>
        <v>0</v>
      </c>
    </row>
    <row r="1168" spans="1:12" ht="41.25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IF(COUNTIFS($E$3:E1860,E1168)=1, K1168, 0)</f>
        <v>0</v>
      </c>
    </row>
    <row r="1169" spans="1:12" ht="41.25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IF(COUNTIFS($E$3:E1860,E1169)=1, K1169, 0)</f>
        <v>0</v>
      </c>
    </row>
    <row r="1170" spans="1:12" ht="41.25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IF(COUNTIFS($E$3:E1860,E1170)=1, K1170, 0)</f>
        <v>0</v>
      </c>
    </row>
    <row r="1171" spans="1:12" ht="41.25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IF(COUNTIFS($E$3:E1860,E1171)=1, K1171, 0)</f>
        <v>0</v>
      </c>
    </row>
    <row r="1172" spans="1:12" ht="41.25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IF(COUNTIFS($E$3:E1860,E1172)=1, K1172, 0)</f>
        <v>0</v>
      </c>
    </row>
    <row r="1173" spans="1:12" ht="41.25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IF(COUNTIFS($E$3:E1860,E1173)=1, K1173, 0)</f>
        <v>0</v>
      </c>
    </row>
    <row r="1174" spans="1:12" ht="41.25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IF(COUNTIFS($E$3:E1860,E1174)=1, K1174, 0)</f>
        <v>0</v>
      </c>
    </row>
    <row r="1175" spans="1:12" ht="41.25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IF(COUNTIFS($E$3:E1860,E1175)=1, K1175, 0)</f>
        <v>0</v>
      </c>
    </row>
    <row r="1176" spans="1:12" ht="41.25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IF(COUNTIFS($E$3:E1860,E1176)=1, K1176, 0)</f>
        <v>0</v>
      </c>
    </row>
    <row r="1177" spans="1:12" ht="41.25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IF(COUNTIFS($E$3:E1860,E1177)=1,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IF(COUNTIFS($E$3:E1860,E1178)=1,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IF(COUNTIFS($E$3:E1860,E1179)=1,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IF(COUNTIFS($E$3:E1860,E1180)=1,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IF(COUNTIFS($E$3:E1860,E1181)=1,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IF(COUNTIFS($E$3:E1860,E1182)=1,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IF(COUNTIFS($E$3:E1860,E1183)=1,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IF(COUNTIFS($E$3:E1860,E1184)=1,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IF(COUNTIFS($E$3:E1860,E1185)=1,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IF(COUNTIFS($E$3:E1860,E1186)=1,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IF(COUNTIFS($E$3:E1860,E1187)=1, K1187, 0)</f>
        <v>0</v>
      </c>
    </row>
    <row r="1188" spans="1:12" ht="41.25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IF(COUNTIFS($E$3:E1860,E1188)=1,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IF(COUNTIFS($E$3:E1860,E1189)=1, K1189, 0)</f>
        <v>0</v>
      </c>
    </row>
    <row r="1190" spans="1:12" ht="41.25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IF(COUNTIFS($E$3:E1860,E1190)=1, K1190, 0)</f>
        <v>0</v>
      </c>
    </row>
    <row r="1191" spans="1:12" ht="41.25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IF(COUNTIFS($E$3:E1860,E1191)=1, K1191, 0)</f>
        <v>0</v>
      </c>
    </row>
    <row r="1192" spans="1:12" ht="41.25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IF(COUNTIFS($E$3:E1860,E1192)=1, K1192, 0)</f>
        <v>0</v>
      </c>
    </row>
    <row r="1193" spans="1:12" ht="41.25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IF(COUNTIFS($E$3:E1860,E1193)=1, K1193, 0)</f>
        <v>0</v>
      </c>
    </row>
    <row r="1194" spans="1:12" ht="41.25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IF(COUNTIFS($E$3:E1860,E1194)=1, K1194, 0)</f>
        <v>0</v>
      </c>
    </row>
    <row r="1195" spans="1:12" ht="41.25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IF(COUNTIFS($E$3:E1860,E1195)=1, K1195, 0)</f>
        <v>0</v>
      </c>
    </row>
    <row r="1196" spans="1:12" ht="41.25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IF(COUNTIFS($E$3:E1860,E1196)=1, K1196, 0)</f>
        <v>0</v>
      </c>
    </row>
    <row r="1197" spans="1:12" ht="41.25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IF(COUNTIFS($E$3:E1860,E1197)=1, K1197, 0)</f>
        <v>0</v>
      </c>
    </row>
    <row r="1198" spans="1:12" ht="41.25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IF(COUNTIFS($E$3:E1860,E1198)=1, K1198, 0)</f>
        <v>0</v>
      </c>
    </row>
    <row r="1199" spans="1:12" ht="41.25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IF(COUNTIFS($E$3:E1860,E1199)=1,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IF(COUNTIFS($E$3:E1860,E1200)=1,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IF(COUNTIFS($E$3:E1860,E1201)=1,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IF(COUNTIFS($E$3:E1860,E1202)=1,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IF(COUNTIFS($E$3:E1860,E1203)=1,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IF(COUNTIFS($E$3:E1860,E1204)=1,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IF(COUNTIFS($E$3:E1860,E1205)=1,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IF(COUNTIFS($E$3:E1860,E1206)=1,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IF(COUNTIFS($E$3:E1860,E1207)=1,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IF(COUNTIFS($E$3:E1860,E1208)=1,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IF(COUNTIFS($E$3:E1860,E1209)=1,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IF(COUNTIFS($E$3:E1860,E1210)=1,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IF(COUNTIFS($E$3:E1860,E1211)=1,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IF(COUNTIFS($E$3:E1860,E1212)=1,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IF(COUNTIFS($E$3:E1860,E1213)=1,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IF(COUNTIFS($E$3:E1860,E1214)=1,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IF(COUNTIFS($E$3:E1860,E1215)=1, K1215, 0)</f>
        <v>0</v>
      </c>
    </row>
    <row r="1216" spans="1:12" ht="41.25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IF(COUNTIFS($E$3:E1860,E1216)=1, K1216, 0)</f>
        <v>0</v>
      </c>
    </row>
    <row r="1217" spans="1:12" ht="41.25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IF(COUNTIFS($E$3:E1860,E1217)=1, K1217, 0)</f>
        <v>0</v>
      </c>
    </row>
    <row r="1218" spans="1:12" ht="41.25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IF(COUNTIFS($E$3:E1860,E1218)=1, K1218, 0)</f>
        <v>0</v>
      </c>
    </row>
    <row r="1219" spans="1:12" ht="41.25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IF(COUNTIFS($E$3:E1860,E1219)=1, K1219, 0)</f>
        <v>0</v>
      </c>
    </row>
    <row r="1220" spans="1:12" ht="41.25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IF(COUNTIFS($E$3:E1860,E1220)=1, K1220, 0)</f>
        <v>0</v>
      </c>
    </row>
    <row r="1221" spans="1:12" ht="41.25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IF(COUNTIFS($E$3:E1860,E1221)=1, K1221, 0)</f>
        <v>0</v>
      </c>
    </row>
    <row r="1222" spans="1:12" ht="41.25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IF(COUNTIFS($E$3:E1860,E1222)=1, K1222, 0)</f>
        <v>0</v>
      </c>
    </row>
    <row r="1223" spans="1:12" ht="41.25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IF(COUNTIFS($E$3:E1860,E1223)=1, K1223, 0)</f>
        <v>0</v>
      </c>
    </row>
    <row r="1224" spans="1:12" ht="41.25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IF(COUNTIFS($E$3:E1860,E1224)=1, K1224, 0)</f>
        <v>0</v>
      </c>
    </row>
    <row r="1225" spans="1:12" ht="41.25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IF(COUNTIFS($E$3:E1860,E1225)=1, K1225, 0)</f>
        <v>0</v>
      </c>
    </row>
    <row r="1226" spans="1:12" ht="41.25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IF(COUNTIFS($E$3:E1860,E1226)=1, K1226, 0)</f>
        <v>0</v>
      </c>
    </row>
    <row r="1227" spans="1:12" ht="41.25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IF(COUNTIFS($E$3:E1860,E1227)=1, K1227, 0)</f>
        <v>0</v>
      </c>
    </row>
    <row r="1228" spans="1:12" ht="41.25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IF(COUNTIFS($E$3:E1860,E1228)=1, K1228, 0)</f>
        <v>0</v>
      </c>
    </row>
    <row r="1229" spans="1:12" ht="41.25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IF(COUNTIFS($E$3:E1860,E1229)=1, K1229, 0)</f>
        <v>0</v>
      </c>
    </row>
    <row r="1230" spans="1:12" ht="41.25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IF(COUNTIFS($E$3:E1860,E1230)=1, K1230, 0)</f>
        <v>0</v>
      </c>
    </row>
    <row r="1231" spans="1:12" ht="41.25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IF(COUNTIFS($E$3:E1860,E1231)=1, K1231, 0)</f>
        <v>0</v>
      </c>
    </row>
    <row r="1232" spans="1:12" ht="41.25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IF(COUNTIFS($E$3:E1860,E1232)=1, K1232, 0)</f>
        <v>0</v>
      </c>
    </row>
    <row r="1233" spans="1:12" ht="41.25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IF(COUNTIFS($E$3:E1860,E1233)=1, K1233, 0)</f>
        <v>0</v>
      </c>
    </row>
    <row r="1234" spans="1:12" ht="41.25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IF(COUNTIFS($E$3:E1860,E1234)=1, K1234, 0)</f>
        <v>0</v>
      </c>
    </row>
    <row r="1235" spans="1:12" ht="41.25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IF(COUNTIFS($E$3:E1860,E1235)=1, K1235, 0)</f>
        <v>0</v>
      </c>
    </row>
    <row r="1236" spans="1:12" ht="41.25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IF(COUNTIFS($E$3:E1860,E1236)=1, K1236, 0)</f>
        <v>0</v>
      </c>
    </row>
    <row r="1237" spans="1:12" ht="41.25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IF(COUNTIFS($E$3:E1860,E1237)=1, K1237, 0)</f>
        <v>0</v>
      </c>
    </row>
    <row r="1238" spans="1:12" ht="41.25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IF(COUNTIFS($E$3:E1860,E1238)=1, K1238, 0)</f>
        <v>0</v>
      </c>
    </row>
    <row r="1239" spans="1:12" ht="41.25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IF(COUNTIFS($E$3:E1860,E1239)=1, K1239, 0)</f>
        <v>0</v>
      </c>
    </row>
    <row r="1240" spans="1:12" ht="41.25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IF(COUNTIFS($E$3:E1860,E1240)=1,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IF(COUNTIFS($E$3:E1860,E1241)=1,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IF(COUNTIFS($E$3:E1860,E1242)=1,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IF(COUNTIFS($E$3:E1860,E1243)=1,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IF(COUNTIFS($E$3:E1860,E1244)=1,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IF(COUNTIFS($E$3:E1860,E1245)=1,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IF(COUNTIFS($E$3:E1860,E1246)=1,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IF(COUNTIFS($E$3:E1860,E1247)=1,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IF(COUNTIFS($E$3:E1860,E1248)=1,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IF(COUNTIFS($E$3:E1860,E1249)=1,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IF(COUNTIFS($E$3:E1860,E1250)=1,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IF(COUNTIFS($E$3:E1860,E1251)=1,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IF(COUNTIFS($E$3:E1860,E1252)=1, K1252, 0)</f>
        <v>0</v>
      </c>
    </row>
    <row r="1253" spans="1:12" ht="41.25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IF(COUNTIFS($E$3:E1860,E1253)=1, K1253, 0)</f>
        <v>0</v>
      </c>
    </row>
    <row r="1254" spans="1:12" ht="41.25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IF(COUNTIFS($E$3:E1860,E1254)=1, K1254, 0)</f>
        <v>0</v>
      </c>
    </row>
    <row r="1255" spans="1:12" ht="41.25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IF(COUNTIFS($E$3:E1860,E1255)=1, K1255, 0)</f>
        <v>0</v>
      </c>
    </row>
    <row r="1256" spans="1:12" ht="41.25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IF(COUNTIFS($E$3:E1860,E1256)=1, K1256, 0)</f>
        <v>0</v>
      </c>
    </row>
    <row r="1257" spans="1:12" ht="41.25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IF(COUNTIFS($E$3:E1860,E1257)=1, K1257, 0)</f>
        <v>0</v>
      </c>
    </row>
    <row r="1258" spans="1:12" ht="41.25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IF(COUNTIFS($E$3:E1860,E1258)=1, K1258, 0)</f>
        <v>0</v>
      </c>
    </row>
    <row r="1259" spans="1:12" ht="41.25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IF(COUNTIFS($E$3:E1860,E1259)=1, K1259, 0)</f>
        <v>0</v>
      </c>
    </row>
    <row r="1260" spans="1:12" ht="41.25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IF(COUNTIFS($E$3:E1860,E1260)=1, K1260, 0)</f>
        <v>0</v>
      </c>
    </row>
    <row r="1261" spans="1:12" ht="41.25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IF(COUNTIFS($E$3:E1860,E1261)=1, K1261, 0)</f>
        <v>0</v>
      </c>
    </row>
    <row r="1262" spans="1:12" ht="41.25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IF(COUNTIFS($E$3:E1860,E1262)=1, K1262, 0)</f>
        <v>0</v>
      </c>
    </row>
    <row r="1263" spans="1:12" ht="41.25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IF(COUNTIFS($E$3:E1860,E1263)=1, K1263, 0)</f>
        <v>0</v>
      </c>
    </row>
    <row r="1264" spans="1:12" ht="41.25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IF(COUNTIFS($E$3:E1860,E1264)=1, K1264, 0)</f>
        <v>0</v>
      </c>
    </row>
    <row r="1265" spans="1:12" ht="41.25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IF(COUNTIFS($E$3:E1860,E1265)=1, K1265, 0)</f>
        <v>0</v>
      </c>
    </row>
    <row r="1266" spans="1:12" ht="41.25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IF(COUNTIFS($E$3:E1860,E1266)=1, K1266, 0)</f>
        <v>0</v>
      </c>
    </row>
    <row r="1267" spans="1:12" ht="41.25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IF(COUNTIFS($E$3:E1860,E1267)=1, K1267, 0)</f>
        <v>0</v>
      </c>
    </row>
    <row r="1268" spans="1:12" ht="41.25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IF(COUNTIFS($E$3:E1860,E1268)=1, K1268, 0)</f>
        <v>0</v>
      </c>
    </row>
    <row r="1269" spans="1:12" ht="41.25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IF(COUNTIFS($E$3:E1860,E1269)=1, K1269, 0)</f>
        <v>0</v>
      </c>
    </row>
    <row r="1270" spans="1:12" ht="41.25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IF(COUNTIFS($E$3:E1860,E1270)=1, K1270, 0)</f>
        <v>0</v>
      </c>
    </row>
    <row r="1271" spans="1:12" ht="41.25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IF(COUNTIFS($E$3:E1860,E1271)=1, K1271, 0)</f>
        <v>0</v>
      </c>
    </row>
    <row r="1272" spans="1:12" ht="41.25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IF(COUNTIFS($E$3:E1860,E1272)=1, K1272, 0)</f>
        <v>0</v>
      </c>
    </row>
    <row r="1273" spans="1:12" ht="41.25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IF(COUNTIFS($E$3:E1860,E1273)=1, K1273, 0)</f>
        <v>0</v>
      </c>
    </row>
    <row r="1274" spans="1:12" ht="41.25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IF(COUNTIFS($E$3:E1860,E1274)=1, K1274, 0)</f>
        <v>0</v>
      </c>
    </row>
    <row r="1275" spans="1:12" ht="41.25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IF(COUNTIFS($E$3:E1860,E1275)=1, K1275, 0)</f>
        <v>0</v>
      </c>
    </row>
    <row r="1276" spans="1:12" ht="41.25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IF(COUNTIFS($E$3:E1860,E1276)=1, K1276, 0)</f>
        <v>0</v>
      </c>
    </row>
    <row r="1277" spans="1:12" ht="41.25" customHeight="1">
      <c r="A1277" s="18" t="s">
        <v>1871</v>
      </c>
      <c r="B1277" s="35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IF(COUNTIFS($E$3:E1860,E1277)=1, K1277, 0)</f>
        <v>0</v>
      </c>
    </row>
    <row r="1278" spans="1:12" ht="41.25" customHeight="1">
      <c r="A1278" s="18" t="s">
        <v>1873</v>
      </c>
      <c r="B1278" s="35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IF(COUNTIFS($E$3:E1860,E1278)=1, K1278, 0)</f>
        <v>0</v>
      </c>
    </row>
    <row r="1279" spans="1:12" ht="41.25" customHeight="1">
      <c r="A1279" s="18" t="s">
        <v>1874</v>
      </c>
      <c r="B1279" s="35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IF(COUNTIFS($E$3:E1860,E1279)=1, K1279, 0)</f>
        <v>0</v>
      </c>
    </row>
    <row r="1280" spans="1:12" ht="41.25" customHeight="1">
      <c r="A1280" s="18" t="s">
        <v>1875</v>
      </c>
      <c r="B1280" s="35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IF(COUNTIFS($E$3:E1860,E1280)=1, K1280, 0)</f>
        <v>0</v>
      </c>
    </row>
    <row r="1281" spans="1:12" ht="41.25" customHeight="1">
      <c r="A1281" s="18" t="s">
        <v>1876</v>
      </c>
      <c r="B1281" s="35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IF(COUNTIFS($E$3:E1860,E1281)=1, K1281, 0)</f>
        <v>0</v>
      </c>
    </row>
    <row r="1282" spans="1:12" ht="41.25" customHeight="1">
      <c r="A1282" s="18" t="s">
        <v>1877</v>
      </c>
      <c r="B1282" s="35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IF(COUNTIFS($E$3:E1860,E1282)=1, K1282, 0)</f>
        <v>0</v>
      </c>
    </row>
    <row r="1283" spans="1:12" ht="41.25" customHeight="1">
      <c r="A1283" s="18" t="s">
        <v>1878</v>
      </c>
      <c r="B1283" s="35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IF(COUNTIFS($E$3:E1860,E1283)=1, K1283, 0)</f>
        <v>0</v>
      </c>
    </row>
    <row r="1284" spans="1:12" ht="41.25" customHeight="1">
      <c r="A1284" s="18" t="s">
        <v>1879</v>
      </c>
      <c r="B1284" s="35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IF(COUNTIFS($E$3:E1860,E1284)=1, K1284, 0)</f>
        <v>0</v>
      </c>
    </row>
    <row r="1285" spans="1:12" ht="41.25" customHeight="1">
      <c r="A1285" s="18" t="s">
        <v>1880</v>
      </c>
      <c r="B1285" s="35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IF(COUNTIFS($E$3:E1860,E1285)=1, K1285, 0)</f>
        <v>0</v>
      </c>
    </row>
    <row r="1286" spans="1:12" ht="41.25" customHeight="1">
      <c r="A1286" s="18" t="s">
        <v>1881</v>
      </c>
      <c r="B1286" s="35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IF(COUNTIFS($E$3:E1860,E1286)=1,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IF(COUNTIFS($E$3:E1860,E1287)=1,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IF(COUNTIFS($E$3:E1860,E1288)=1,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IF(COUNTIFS($E$3:E1860,E1289)=1,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IF(COUNTIFS($E$3:E1860,E1290)=1,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IF(COUNTIFS($E$3:E1860,E1291)=1,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IF(COUNTIFS($E$3:E1860,E1292)=1,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IF(COUNTIFS($E$3:E1860,E1293)=1,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IF(COUNTIFS($E$3:E1860,E1294)=1,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IF(COUNTIFS($E$3:E1860,E1295)=1, K1295, 0)</f>
        <v>0</v>
      </c>
    </row>
    <row r="1296" spans="1:12" ht="41.25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IF(COUNTIFS($E$3:E1860,E1296)=1, K1296, 0)</f>
        <v>0</v>
      </c>
    </row>
    <row r="1297" spans="1:12" ht="41.25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IF(COUNTIFS($E$3:E1860,E1297)=1, K1297, 0)</f>
        <v>0</v>
      </c>
    </row>
    <row r="1298" spans="1:12" ht="41.25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IF(COUNTIFS($E$3:E1860,E1298)=1, K1298, 0)</f>
        <v>0</v>
      </c>
    </row>
    <row r="1299" spans="1:12" ht="41.25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IF(COUNTIFS($E$3:E1860,E1299)=1, K1299, 0)</f>
        <v>0</v>
      </c>
    </row>
    <row r="1300" spans="1:12" ht="41.25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IF(COUNTIFS($E$3:E1860,E1300)=1, K1300, 0)</f>
        <v>0</v>
      </c>
    </row>
    <row r="1301" spans="1:12" ht="41.25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IF(COUNTIFS($E$3:E1860,E1301)=1, K1301, 0)</f>
        <v>0</v>
      </c>
    </row>
    <row r="1302" spans="1:12" ht="41.25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IF(COUNTIFS($E$3:E1860,E1302)=1, K1302, 0)</f>
        <v>0</v>
      </c>
    </row>
    <row r="1303" spans="1:12" ht="41.25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IF(COUNTIFS($E$3:E1860,E1303)=1, K1303, 0)</f>
        <v>0</v>
      </c>
    </row>
    <row r="1304" spans="1:12" ht="41.25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IF(COUNTIFS($E$3:E1860,E1304)=1, K1304, 0)</f>
        <v>0</v>
      </c>
    </row>
    <row r="1305" spans="1:12" ht="41.25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IF(COUNTIFS($E$3:E1860,E1306)=1, K1306, 0)</f>
        <v>0</v>
      </c>
    </row>
    <row r="1307" spans="1:12" ht="41.25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IF(COUNTIFS($E$3:E1860,E1307)=1, K1307, 0)</f>
        <v>0</v>
      </c>
    </row>
    <row r="1308" spans="1:12" ht="41.25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IF(COUNTIFS($E$3:E1860,E1308)=1, K1308, 0)</f>
        <v>0</v>
      </c>
    </row>
    <row r="1309" spans="1:12" ht="41.25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IF(COUNTIFS($E$3:E1860,E1309)=1, K1309, 0)</f>
        <v>0</v>
      </c>
    </row>
    <row r="1310" spans="1:12" ht="41.25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IF(COUNTIFS($E$3:E1860,E1311)=1, K1311, 0)</f>
        <v>0</v>
      </c>
    </row>
    <row r="1312" spans="1:12" ht="41.25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IF(COUNTIFS($E$3:E1860,E1323)=1, K1323, 0)</f>
        <v>0</v>
      </c>
    </row>
    <row r="1324" spans="1:12" ht="41.25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IF(COUNTIFS($E$3:E1860,E1324)=1, K1324, 0)</f>
        <v>0</v>
      </c>
    </row>
    <row r="1325" spans="1:12" ht="41.25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IF(COUNTIFS($E$3:E1860,E1325)=1, K1325, 0)</f>
        <v>0</v>
      </c>
    </row>
    <row r="1326" spans="1:12" ht="41.25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IF(COUNTIFS($E$3:E1860,E1326)=1, K1326, 0)</f>
        <v>0</v>
      </c>
    </row>
    <row r="1327" spans="1:12" ht="41.25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IF(COUNTIFS($E$3:E1860,E1329)=1, K1329, 0)</f>
        <v>0</v>
      </c>
    </row>
    <row r="1330" spans="1:12" ht="41.25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IF(COUNTIFS($E$3:E1860,E1330)=1, K1330, 0)</f>
        <v>0</v>
      </c>
    </row>
    <row r="1331" spans="1:12" ht="41.25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IF(COUNTIFS($E$3:E1860,E1331)=1, K1331, 0)</f>
        <v>0</v>
      </c>
    </row>
    <row r="1332" spans="1:12" ht="41.25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IF(COUNTIFS($E$3:E1860,E1332)=1, K1332, 0)</f>
        <v>0</v>
      </c>
    </row>
    <row r="1333" spans="1:12" ht="41.25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IF(COUNTIFS($E$3:E1860,E1333)=1, K1333, 0)</f>
        <v>0</v>
      </c>
    </row>
    <row r="1334" spans="1:12" ht="41.25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IF(COUNTIFS($E$3:E1860,E1334)=1, K1334, 0)</f>
        <v>0</v>
      </c>
    </row>
    <row r="1335" spans="1:12" ht="41.25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IF(COUNTIFS($E$3:E1860,E1335)=1, K1335, 0)</f>
        <v>0</v>
      </c>
    </row>
    <row r="1336" spans="1:12" ht="41.25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IF(COUNTIFS($E$3:E1860,E1336)=1, K1336, 0)</f>
        <v>0</v>
      </c>
    </row>
    <row r="1337" spans="1:12" ht="41.25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IF(COUNTIFS($E$3:E1860,E1338)=1, K1338, 0)</f>
        <v>0</v>
      </c>
    </row>
    <row r="1339" spans="1:12" ht="41.25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IF(COUNTIFS($E$3:E1860,E1339)=1, K1339, 0)</f>
        <v>0</v>
      </c>
    </row>
    <row r="1340" spans="1:12" ht="41.25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IF(COUNTIFS($E$3:E1860,E1341)=1, K1341, 0)</f>
        <v>0</v>
      </c>
    </row>
    <row r="1342" spans="1:12" ht="41.25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IF(COUNTIFS($E$3:E1860,E1344)=1, K1344, 0)</f>
        <v>0</v>
      </c>
    </row>
    <row r="1345" spans="1:12" ht="41.25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IF(COUNTIFS($E$3:E1860,E1345)=1, K1345, 0)</f>
        <v>0</v>
      </c>
    </row>
    <row r="1346" spans="1:12" ht="41.25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IF(COUNTIFS($E$3:E1860,E1347)=1, K1347, 0)</f>
        <v>0</v>
      </c>
    </row>
    <row r="1348" spans="1:12" ht="41.25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IF(COUNTIFS($E$3:E1860,E1349)=1, K1349, 0)</f>
        <v>0</v>
      </c>
    </row>
    <row r="1350" spans="1:12" ht="41.25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IF(COUNTIFS($E$3:E1860,E1350)=1, K1350, 0)</f>
        <v>0</v>
      </c>
    </row>
    <row r="1351" spans="1:12" ht="41.25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IF(COUNTIFS($E$3:E1860,E1351)=1, K1351, 0)</f>
        <v>0</v>
      </c>
    </row>
    <row r="1352" spans="1:12" ht="41.25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IF(COUNTIFS($E$3:E1860,E1353)=1, K1353, 0)</f>
        <v>0</v>
      </c>
    </row>
    <row r="1354" spans="1:12" ht="41.25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IF(COUNTIFS($E$3:E1860,E1354)=1, K1354, 0)</f>
        <v>0</v>
      </c>
    </row>
    <row r="1355" spans="1:12" ht="41.25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IF(COUNTIFS($E$3:E1860,E1355)=1, K1355, 0)</f>
        <v>0</v>
      </c>
    </row>
    <row r="1356" spans="1:12" ht="41.25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IF(COUNTIFS($E$3:E1860,E1356)=1, K1356, 0)</f>
        <v>0</v>
      </c>
    </row>
    <row r="1357" spans="1:12" ht="41.25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IF(COUNTIFS($E$3:E1860,E1357)=1, K1357, 0)</f>
        <v>0</v>
      </c>
    </row>
    <row r="1358" spans="1:12" ht="41.25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IF(COUNTIFS($E$3:E1860,E1358)=1, K1358, 0)</f>
        <v>0</v>
      </c>
    </row>
    <row r="1359" spans="1:12" ht="41.25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IF(COUNTIFS($E$3:E1860,E1359)=1, K1359, 0)</f>
        <v>0</v>
      </c>
    </row>
    <row r="1360" spans="1:12" ht="41.25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IF(COUNTIFS($E$3:E1860,E1360)=1, K1360, 0)</f>
        <v>0</v>
      </c>
    </row>
    <row r="1361" spans="1:12" ht="41.25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IF(COUNTIFS($E$3:E1860,E1361)=1, K1361, 0)</f>
        <v>0</v>
      </c>
    </row>
    <row r="1362" spans="1:12" ht="41.25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IF(COUNTIFS($E$3:E1860,E1362)=1, K1362, 0)</f>
        <v>0</v>
      </c>
    </row>
    <row r="1363" spans="1:12" ht="41.25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IF(COUNTIFS($E$3:E1860,E1363)=1, K1363, 0)</f>
        <v>0</v>
      </c>
    </row>
    <row r="1364" spans="1:12" ht="41.25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IF(COUNTIFS($E$3:E1860,E1364)=1, K1364, 0)</f>
        <v>0</v>
      </c>
    </row>
    <row r="1365" spans="1:12" ht="41.25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IF(COUNTIFS($E$3:E1860,E1365)=1, K1365, 0)</f>
        <v>0</v>
      </c>
    </row>
    <row r="1366" spans="1:12" ht="41.25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IF(COUNTIFS($E$3:E1860,E1366)=1, K1366, 0)</f>
        <v>0</v>
      </c>
    </row>
    <row r="1367" spans="1:12" ht="41.25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IF(COUNTIFS($E$3:E1860,E1367)=1, K1367, 0)</f>
        <v>0</v>
      </c>
    </row>
    <row r="1368" spans="1:12" ht="41.25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IF(COUNTIFS($E$3:E1860,E1368)=1, K1368, 0)</f>
        <v>0</v>
      </c>
    </row>
    <row r="1369" spans="1:12" ht="41.25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IF(COUNTIFS($E$3:E1860,E1369)=1, K1369, 0)</f>
        <v>0</v>
      </c>
    </row>
    <row r="1370" spans="1:12" ht="41.25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IF(COUNTIFS($E$3:E1860,E1370)=1, K1370, 0)</f>
        <v>0</v>
      </c>
    </row>
    <row r="1371" spans="1:12" ht="41.25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IF(COUNTIFS($E$3:E1860,E1371)=1, K1371, 0)</f>
        <v>0</v>
      </c>
    </row>
    <row r="1372" spans="1:12" ht="41.25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IF(COUNTIFS($E$3:E1860,E1372)=1, K1372, 0)</f>
        <v>0</v>
      </c>
    </row>
    <row r="1373" spans="1:12" ht="41.25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IF(COUNTIFS($E$3:E1860,E1373)=1, K1373, 0)</f>
        <v>0</v>
      </c>
    </row>
    <row r="1374" spans="1:12" ht="41.25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IF(COUNTIFS($E$3:E1860,E1374)=1, K1374, 0)</f>
        <v>0</v>
      </c>
    </row>
    <row r="1375" spans="1:12" ht="41.25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IF(COUNTIFS($E$3:E1860,E1375)=1, K1375, 0)</f>
        <v>0</v>
      </c>
    </row>
    <row r="1376" spans="1:12" ht="41.25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IF(COUNTIFS($E$3:E1860,E1376)=1, K1376, 0)</f>
        <v>0</v>
      </c>
    </row>
    <row r="1377" spans="1:12" ht="41.25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IF(COUNTIFS($E$3:E1860,E1377)=1, K1377, 0)</f>
        <v>0</v>
      </c>
    </row>
    <row r="1378" spans="1:12" ht="41.25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IF(COUNTIFS($E$3:E1860,E1378)=1, K1378, 0)</f>
        <v>0</v>
      </c>
    </row>
    <row r="1379" spans="1:12" ht="41.25" customHeight="1">
      <c r="A1379" s="18" t="s">
        <v>2008</v>
      </c>
      <c r="B1379" s="35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IF(COUNTIFS($E$3:E1860,E1379)=1, K1379, 0)</f>
        <v>0</v>
      </c>
    </row>
    <row r="1380" spans="1:12" ht="41.25" customHeight="1">
      <c r="A1380" s="18" t="s">
        <v>2010</v>
      </c>
      <c r="B1380" s="35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IF(COUNTIFS($E$3:E1860,E1380)=1, K1380, 0)</f>
        <v>0</v>
      </c>
    </row>
    <row r="1381" spans="1:12" ht="41.25" customHeight="1">
      <c r="A1381" s="18" t="s">
        <v>2011</v>
      </c>
      <c r="B1381" s="35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IF(COUNTIFS($E$3:E1860,E1381)=1, K1381, 0)</f>
        <v>0</v>
      </c>
    </row>
    <row r="1382" spans="1:12" ht="41.25" customHeight="1">
      <c r="A1382" s="18" t="s">
        <v>2012</v>
      </c>
      <c r="B1382" s="35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IF(COUNTIFS($E$3:E1860,E1382)=1, K1382, 0)</f>
        <v>0</v>
      </c>
    </row>
    <row r="1383" spans="1:12" ht="41.25" customHeight="1">
      <c r="A1383" s="18" t="s">
        <v>2013</v>
      </c>
      <c r="B1383" s="35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IF(COUNTIFS($E$3:E1860,E1383)=1, K1383, 0)</f>
        <v>0</v>
      </c>
    </row>
    <row r="1384" spans="1:12" ht="41.25" customHeight="1">
      <c r="A1384" s="18" t="s">
        <v>2014</v>
      </c>
      <c r="B1384" s="35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IF(COUNTIFS($E$3:E1860,E1384)=1, K1384, 0)</f>
        <v>0</v>
      </c>
    </row>
    <row r="1385" spans="1:12" ht="41.25" customHeight="1">
      <c r="A1385" s="18" t="s">
        <v>2017</v>
      </c>
      <c r="B1385" s="35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IF(COUNTIFS($E$3:E1860,E1385)=1, K1385, 0)</f>
        <v>0</v>
      </c>
    </row>
    <row r="1386" spans="1:12" ht="41.25" customHeight="1">
      <c r="A1386" s="18" t="s">
        <v>2018</v>
      </c>
      <c r="B1386" s="35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IF(COUNTIFS($E$3:E1860,E1386)=1, K1386, 0)</f>
        <v>0</v>
      </c>
    </row>
    <row r="1387" spans="1:12" ht="41.25" customHeight="1">
      <c r="A1387" s="18" t="s">
        <v>2019</v>
      </c>
      <c r="B1387" s="35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IF(COUNTIFS($E$3:E1860,E1387)=1, K1387, 0)</f>
        <v>0</v>
      </c>
    </row>
    <row r="1388" spans="1:12" ht="41.25" customHeight="1">
      <c r="A1388" s="18" t="s">
        <v>2021</v>
      </c>
      <c r="B1388" s="35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IF(COUNTIFS($E$3:E1860,E1388)=1, K1388, 0)</f>
        <v>0</v>
      </c>
    </row>
    <row r="1389" spans="1:12" ht="41.25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IF(COUNTIFS($E$3:E1860,E1389)=1, K1389, 0)</f>
        <v>0</v>
      </c>
    </row>
    <row r="1390" spans="1:12" ht="41.25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IF(COUNTIFS($E$3:E1860,E1390)=1, K1390, 0)</f>
        <v>0</v>
      </c>
    </row>
    <row r="1391" spans="1:12" ht="41.25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IF(COUNTIFS($E$3:E1860,E1391)=1, K1391, 0)</f>
        <v>0</v>
      </c>
    </row>
    <row r="1392" spans="1:12" ht="41.25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IF(COUNTIFS($E$3:E1860,E1392)=1, K1392, 0)</f>
        <v>0</v>
      </c>
    </row>
    <row r="1393" spans="1:12" ht="41.25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IF(COUNTIFS($E$3:E1860,E1393)=1, K1393, 0)</f>
        <v>0</v>
      </c>
    </row>
    <row r="1394" spans="1:12" ht="41.25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IF(COUNTIFS($E$3:E1860,E1394)=1, K1394, 0)</f>
        <v>0</v>
      </c>
    </row>
    <row r="1395" spans="1:12" ht="41.25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IF(COUNTIFS($E$3:E1860,E1395)=1, K1395, 0)</f>
        <v>0</v>
      </c>
    </row>
    <row r="1396" spans="1:12" ht="41.25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IF(COUNTIFS($E$3:E1860,E1396)=1, K1396, 0)</f>
        <v>0</v>
      </c>
    </row>
    <row r="1397" spans="1:12" ht="41.25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IF(COUNTIFS($E$3:E1860,E1397)=1, K1397, 0)</f>
        <v>0</v>
      </c>
    </row>
    <row r="1398" spans="1:12" ht="41.25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IF(COUNTIFS($E$3:E1860,E1398)=1, K1398, 0)</f>
        <v>0</v>
      </c>
    </row>
    <row r="1399" spans="1:12" ht="41.25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IF(COUNTIFS($E$3:E1860,E1399)=1, K1399, 0)</f>
        <v>0</v>
      </c>
    </row>
    <row r="1400" spans="1:12" ht="41.25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IF(COUNTIFS($E$3:E1860,E1400)=1, K1400, 0)</f>
        <v>0</v>
      </c>
    </row>
    <row r="1401" spans="1:12" ht="41.25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IF(COUNTIFS($E$3:E1860,E1401)=1, K1401, 0)</f>
        <v>0</v>
      </c>
    </row>
    <row r="1402" spans="1:12" ht="41.25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IF(COUNTIFS($E$3:E1860,E1402)=1, K1402, 0)</f>
        <v>0</v>
      </c>
    </row>
    <row r="1403" spans="1:12" ht="41.25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IF(COUNTIFS($E$3:E1860,E1403)=1, K1403, 0)</f>
        <v>0</v>
      </c>
    </row>
    <row r="1404" spans="1:12" ht="41.25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IF(COUNTIFS($E$3:E1860,E1404)=1, K1404, 0)</f>
        <v>0</v>
      </c>
    </row>
    <row r="1405" spans="1:12" ht="41.25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IF(COUNTIFS($E$3:E1860,E1405)=1, K1405, 0)</f>
        <v>0</v>
      </c>
    </row>
    <row r="1406" spans="1:12" ht="41.25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IF(COUNTIFS($E$3:E1860,E1406)=1, K1406, 0)</f>
        <v>0</v>
      </c>
    </row>
    <row r="1407" spans="1:12" ht="41.25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IF(COUNTIFS($E$3:E1860,E1407)=1, K1407, 0)</f>
        <v>0</v>
      </c>
    </row>
    <row r="1408" spans="1:12" ht="41.25" customHeight="1">
      <c r="A1408" s="18" t="s">
        <v>2044</v>
      </c>
      <c r="B1408" s="35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IF(COUNTIFS($E$3:E1860,E1408)=1, K1408, 0)</f>
        <v>0</v>
      </c>
    </row>
    <row r="1409" spans="1:12" ht="41.25" customHeight="1">
      <c r="A1409" s="18" t="s">
        <v>2048</v>
      </c>
      <c r="B1409" s="35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IF(COUNTIFS($E$3:E1860,E1409)=1, K1409, 0)</f>
        <v>0</v>
      </c>
    </row>
    <row r="1410" spans="1:12" ht="41.25" customHeight="1">
      <c r="A1410" s="18" t="s">
        <v>2049</v>
      </c>
      <c r="B1410" s="35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IF(COUNTIFS($E$3:E1860,E1410)=1, K1410, 0)</f>
        <v>0</v>
      </c>
    </row>
    <row r="1411" spans="1:12" ht="41.25" customHeight="1">
      <c r="A1411" s="18" t="s">
        <v>2050</v>
      </c>
      <c r="B1411" s="35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IF(COUNTIFS($E$3:E1860,E1411)=1, K1411, 0)</f>
        <v>0</v>
      </c>
    </row>
    <row r="1412" spans="1:12" ht="41.25" customHeight="1">
      <c r="A1412" s="18" t="s">
        <v>2051</v>
      </c>
      <c r="B1412" s="35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IF(COUNTIFS($E$3:E1817,E1412)=1, K1412, 0)</f>
        <v>0</v>
      </c>
    </row>
    <row r="1413" spans="1:12" ht="41.25" customHeight="1">
      <c r="A1413" s="18" t="s">
        <v>2052</v>
      </c>
      <c r="B1413" s="35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IF(COUNTIFS($E$3:E1818,E1413)=1, K1413, 0)</f>
        <v>0</v>
      </c>
    </row>
    <row r="1414" spans="1:12" ht="41.25" customHeight="1">
      <c r="A1414" s="18" t="s">
        <v>2053</v>
      </c>
      <c r="B1414" s="35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IF(COUNTIFS($E$3:E1819,E1414)=1, K1414, 0)</f>
        <v>0</v>
      </c>
    </row>
    <row r="1415" spans="1:12" ht="41.25" customHeight="1">
      <c r="A1415" s="18" t="s">
        <v>2054</v>
      </c>
      <c r="B1415" s="35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IF(COUNTIFS($E$3:E1860,E1415)=1, K1415, 0)</f>
        <v>0</v>
      </c>
    </row>
    <row r="1416" spans="1:12" ht="41.25" customHeight="1">
      <c r="A1416" s="18" t="s">
        <v>2055</v>
      </c>
      <c r="B1416" s="35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IF(COUNTIFS($E$3:E1860,E1416)=1, K1416, 0)</f>
        <v>0</v>
      </c>
    </row>
    <row r="1417" spans="1:12" ht="41.25" customHeight="1">
      <c r="A1417" s="18" t="s">
        <v>2056</v>
      </c>
      <c r="B1417" s="35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IF(COUNTIFS($E$3:E1860,E1417)=1, K1417, 0)</f>
        <v>0</v>
      </c>
    </row>
    <row r="1418" spans="1:12" ht="41.25" customHeight="1">
      <c r="A1418" s="18" t="s">
        <v>2057</v>
      </c>
      <c r="B1418" s="35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IF(COUNTIFS($E$3:E1860,E1418)=1, K1418, 0)</f>
        <v>0</v>
      </c>
    </row>
    <row r="1419" spans="1:12" ht="41.25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IF(COUNTIFS($E$3:E1860,E1419)=1, K1419, 0)</f>
        <v>0</v>
      </c>
    </row>
    <row r="1420" spans="1:12" ht="41.25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IF(COUNTIFS($E$3:E1860,E1420)=1, K1420, 0)</f>
        <v>0</v>
      </c>
    </row>
    <row r="1421" spans="1:12" ht="41.25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IF(COUNTIFS($E$3:E1860,E1421)=1, K1421, 0)</f>
        <v>0</v>
      </c>
    </row>
    <row r="1422" spans="1:12" ht="41.25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IF(COUNTIFS($E$3:E1860,E1422)=1, K1422, 0)</f>
        <v>0</v>
      </c>
    </row>
    <row r="1423" spans="1:12" ht="41.25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IF(COUNTIFS($E$3:E1860,E1423)=1, K1423, 0)</f>
        <v>0</v>
      </c>
    </row>
    <row r="1424" spans="1:12" ht="41.25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IF(COUNTIFS($E$3:E1860,E1424)=1, K1424, 0)</f>
        <v>0</v>
      </c>
    </row>
    <row r="1425" spans="1:12" ht="41.25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IF(COUNTIFS($E$3:E1860,E1425)=1, K1425, 0)</f>
        <v>0</v>
      </c>
    </row>
    <row r="1426" spans="1:12" ht="41.25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IF(COUNTIFS($E$3:E1860,E1426)=1, K1426, 0)</f>
        <v>0</v>
      </c>
    </row>
    <row r="1427" spans="1:12" ht="41.25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IF(COUNTIFS($E$3:E1860,E1427)=1, K1427, 0)</f>
        <v>0</v>
      </c>
    </row>
    <row r="1428" spans="1:12" ht="41.25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IF(COUNTIFS($E$3:E1860,E1428)=1, K1428, 0)</f>
        <v>0</v>
      </c>
    </row>
    <row r="1429" spans="1:12" ht="41.25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IF(COUNTIFS($E$3:E1860,E1429)=1, K1429, 0)</f>
        <v>0</v>
      </c>
    </row>
    <row r="1430" spans="1:12" ht="41.25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IF(COUNTIFS($E$3:E1860,E1430)=1, K1430, 0)</f>
        <v>0</v>
      </c>
    </row>
    <row r="1431" spans="1:12" ht="41.25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IF(COUNTIFS($E$3:E1860,E1431)=1, K1431, 0)</f>
        <v>0</v>
      </c>
    </row>
    <row r="1432" spans="1:12" ht="41.25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IF(COUNTIFS($E$3:E1860,E1432)=1, K1432, 0)</f>
        <v>0</v>
      </c>
    </row>
    <row r="1433" spans="1:12" ht="41.25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IF(COUNTIFS($E$3:E1860,E1433)=1, K1433, 0)</f>
        <v>0</v>
      </c>
    </row>
    <row r="1434" spans="1:12" ht="41.25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IF(COUNTIFS($E$3:E1860,E1434)=1, K1434, 0)</f>
        <v>0</v>
      </c>
    </row>
    <row r="1435" spans="1:12" ht="41.25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IF(COUNTIFS($E$3:E1860,E1435)=1, K1435, 0)</f>
        <v>0</v>
      </c>
    </row>
    <row r="1436" spans="1:12" ht="41.25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IF(COUNTIFS($E$3:E1860,E1436)=1, K1436, 0)</f>
        <v>0</v>
      </c>
    </row>
    <row r="1437" spans="1:12" ht="41.25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IF(COUNTIFS($E$3:E1860,E1437)=1, K1437, 0)</f>
        <v>0</v>
      </c>
    </row>
    <row r="1438" spans="1:12" ht="41.25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IF(COUNTIFS($E$3:E1860,E1438)=1, K1438, 0)</f>
        <v>0</v>
      </c>
    </row>
    <row r="1439" spans="1:12" ht="41.25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IF(COUNTIFS($E$3:E1860,E1439)=1, K1439, 0)</f>
        <v>0</v>
      </c>
    </row>
    <row r="1440" spans="1:12" ht="41.25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IF(COUNTIFS($E$3:E1861,E1440)=1, K1440, 0)</f>
        <v>0</v>
      </c>
    </row>
    <row r="1441" spans="1:12" ht="41.25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IF(COUNTIFS($E$3:E1862,E1441)=1, K1441, 0)</f>
        <v>0</v>
      </c>
    </row>
    <row r="1442" spans="1:12" ht="41.25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IF(COUNTIFS($E$3:E1863,E1442)=1, K1442, 0)</f>
        <v>0</v>
      </c>
    </row>
    <row r="1443" spans="1:12" ht="41.25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IF(COUNTIFS($E$3:E1864,E1443)=1, K1443, 0)</f>
        <v>0</v>
      </c>
    </row>
    <row r="1444" spans="1:12" ht="41.25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IF(COUNTIFS($E$3:E1865,E1444)=1, K1444, 0)</f>
        <v>0</v>
      </c>
    </row>
    <row r="1445" spans="1:12" ht="41.25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IF(COUNTIFS($E$3:E1866,E1445)=1, K1445, 0)</f>
        <v>0</v>
      </c>
    </row>
    <row r="1446" spans="1:12" ht="41.25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IF(COUNTIFS($E$3:E1867,E1446)=1, K1446, 0)</f>
        <v>0</v>
      </c>
    </row>
    <row r="1447" spans="1:12" ht="41.25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IF(COUNTIFS($E$3:E1868,E1447)=1, K1447, 0)</f>
        <v>0</v>
      </c>
    </row>
    <row r="1448" spans="1:12" ht="41.25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IF(COUNTIFS($E$3:E1869,E1448)=1, K1448, 0)</f>
        <v>0</v>
      </c>
    </row>
    <row r="1449" spans="1:12" ht="41.25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IF(COUNTIFS($E$3:E1870,E1449)=1, K1449, 0)</f>
        <v>0</v>
      </c>
    </row>
    <row r="1450" spans="1:12" ht="41.25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IF(COUNTIFS($E$3:E1871,E1450)=1, K1450, 0)</f>
        <v>0</v>
      </c>
    </row>
    <row r="1451" spans="1:12" ht="41.25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IF(COUNTIFS($E$3:E1872,E1451)=1, K1451, 0)</f>
        <v>0</v>
      </c>
    </row>
    <row r="1452" spans="1:12" ht="41.25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IF(COUNTIFS($E$3:E1873,E1452)=1, K1452, 0)</f>
        <v>0</v>
      </c>
    </row>
    <row r="1453" spans="1:12" ht="41.25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IF(COUNTIFS($E$3:E1874,E1453)=1, K1453, 0)</f>
        <v>0</v>
      </c>
    </row>
    <row r="1454" spans="1:12" ht="41.25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IF(COUNTIFS($E$3:E1875,E1454)=1, K1454, 0)</f>
        <v>0</v>
      </c>
    </row>
    <row r="1455" spans="1:12" ht="41.25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IF(COUNTIFS($E$3:E1876,E1455)=1, K1455, 0)</f>
        <v>0</v>
      </c>
    </row>
    <row r="1456" spans="1:12" ht="41.25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IF(COUNTIFS($E$3:E1877,E1456)=1, K1456, 0)</f>
        <v>0</v>
      </c>
    </row>
    <row r="1457" spans="1:12" ht="41.25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IF(COUNTIFS($E$3:E1878,E1457)=1, K1457, 0)</f>
        <v>0</v>
      </c>
    </row>
    <row r="1458" spans="1:12" ht="41.25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IF(COUNTIFS($E$3:E1879,E1458)=1, K1458, 0)</f>
        <v>0</v>
      </c>
    </row>
    <row r="1459" spans="1:12" ht="41.25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IF(COUNTIFS($E$3:E1880,E1459)=1, K1459, 0)</f>
        <v>0</v>
      </c>
    </row>
    <row r="1460" spans="1:12" ht="41.25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IF(COUNTIFS($E$3:E1881,E1460)=1, K1460, 0)</f>
        <v>0</v>
      </c>
    </row>
    <row r="1461" spans="1:12" ht="41.25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IF(COUNTIFS($E$3:E1882,E1461)=1, K1461, 0)</f>
        <v>0</v>
      </c>
    </row>
    <row r="1462" spans="1:12" ht="41.25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IF(COUNTIFS($E$3:E1883,E1462)=1, K1462, 0)</f>
        <v>0</v>
      </c>
    </row>
    <row r="1463" spans="1:12" ht="41.25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IF(COUNTIFS($E$3:E1884,E1463)=1, K1463, 0)</f>
        <v>0</v>
      </c>
    </row>
    <row r="1464" spans="1:12" ht="41.25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IF(COUNTIFS($E$3:E1885,E1464)=1, K1464, 0)</f>
        <v>0</v>
      </c>
    </row>
    <row r="1465" spans="1:12" ht="41.25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IF(COUNTIFS($E$3:E1886,E1465)=1, K1465, 0)</f>
        <v>0</v>
      </c>
    </row>
    <row r="1466" spans="1:12" ht="41.25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IF(COUNTIFS($E$3:E1887,E1466)=1, K1466, 0)</f>
        <v>0</v>
      </c>
    </row>
    <row r="1467" spans="1:12" ht="41.25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IF(COUNTIFS($E$3:E1888,E1467)=1, K1467, 0)</f>
        <v>0</v>
      </c>
    </row>
    <row r="1468" spans="1:12" ht="41.25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IF(COUNTIFS($E$3:E1889,E1468)=1, K1468, 0)</f>
        <v>0</v>
      </c>
    </row>
    <row r="1469" spans="1:12" ht="41.25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IF(COUNTIFS($E$3:E1890,E1469)=1, K1469, 0)</f>
        <v>0</v>
      </c>
    </row>
    <row r="1470" spans="1:12" ht="41.25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IF(COUNTIFS($E$3:E1891,E1470)=1, K1470, 0)</f>
        <v>0</v>
      </c>
    </row>
    <row r="1471" spans="1:12" ht="41.25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IF(COUNTIFS($E$3:E1892,E1471)=1, K1471, 0)</f>
        <v>0</v>
      </c>
    </row>
    <row r="1472" spans="1:12" ht="41.25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IF(COUNTIFS($E$3:E1893,E1472)=1, K1472, 0)</f>
        <v>0</v>
      </c>
    </row>
    <row r="1473" spans="1:12" ht="41.25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IF(COUNTIFS($E$3:E1894,E1473)=1, K1473, 0)</f>
        <v>0</v>
      </c>
    </row>
    <row r="1474" spans="1:12" ht="41.25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IF(COUNTIFS($E$3:E1895,E1474)=1, K1474, 0)</f>
        <v>0</v>
      </c>
    </row>
    <row r="1475" spans="1:12" ht="41.25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IF(COUNTIFS($E$3:E1896,E1475)=1, K1475, 0)</f>
        <v>0</v>
      </c>
    </row>
    <row r="1476" spans="1:12" ht="41.25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IF(COUNTIFS($E$3:E1897,E1476)=1, K1476, 0)</f>
        <v>0</v>
      </c>
    </row>
    <row r="1477" spans="1:12" ht="41.25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IF(COUNTIFS($E$3:E1898,E1477)=1, K1477, 0)</f>
        <v>0</v>
      </c>
    </row>
    <row r="1478" spans="1:12" ht="41.25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IF(COUNTIFS($E$3:E1899,E1478)=1, K1478, 0)</f>
        <v>0</v>
      </c>
    </row>
    <row r="1479" spans="1:12" ht="41.25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IF(COUNTIFS($E$3:E1900,E1479)=1, K1479, 0)</f>
        <v>0</v>
      </c>
    </row>
    <row r="1480" spans="1:12" ht="41.25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IF(COUNTIFS($E$3:E1901,E1480)=1, K1480, 0)</f>
        <v>0</v>
      </c>
    </row>
    <row r="1481" spans="1:12" ht="41.25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IF(COUNTIFS($E$3:E1902,E1481)=1, K1481, 0)</f>
        <v>0</v>
      </c>
    </row>
    <row r="1482" spans="1:12" ht="41.25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IF(COUNTIFS($E$3:E1903,E1482)=1, K1482, 0)</f>
        <v>0</v>
      </c>
    </row>
    <row r="1483" spans="1:12" ht="41.25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IF(COUNTIFS($E$3:E1904,E1483)=1, K1483, 0)</f>
        <v>0</v>
      </c>
    </row>
    <row r="1484" spans="1:12" ht="41.25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IF(COUNTIFS($E$3:E1905,E1484)=1, K1484, 0)</f>
        <v>0</v>
      </c>
    </row>
    <row r="1485" spans="1:12" ht="41.25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IF(COUNTIFS($E$3:E1906,E1485)=1, K1485, 0)</f>
        <v>0</v>
      </c>
    </row>
    <row r="1486" spans="1:12" ht="41.25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IF(COUNTIFS($E$3:E1907,E1486)=1, K1486, 0)</f>
        <v>0</v>
      </c>
    </row>
    <row r="1487" spans="1:12" ht="41.25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IF(COUNTIFS($E$3:E1908,E1487)=1, K1487, 0)</f>
        <v>0</v>
      </c>
    </row>
    <row r="1488" spans="1:12" ht="41.25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IF(COUNTIFS($E$3:E1909,E1488)=1, K1488, 0)</f>
        <v>0</v>
      </c>
    </row>
    <row r="1489" spans="1:12" ht="41.25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IF(COUNTIFS($E$3:E1910,E1489)=1, K1489, 0)</f>
        <v>0</v>
      </c>
    </row>
    <row r="1490" spans="1:12" ht="41.25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IF(COUNTIFS($E$3:E1911,E1490)=1, K1490, 0)</f>
        <v>0</v>
      </c>
    </row>
    <row r="1491" spans="1:12" ht="41.25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IF(COUNTIFS($E$3:E1912,E1491)=1, K1491, 0)</f>
        <v>0</v>
      </c>
    </row>
    <row r="1492" spans="1:12" ht="41.25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IF(COUNTIFS($E$3:E1913,E1492)=1, K1492, 0)</f>
        <v>0</v>
      </c>
    </row>
    <row r="1493" spans="1:12" ht="41.25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IF(COUNTIFS($E$3:E1914,E1493)=1, K1493, 0)</f>
        <v>0</v>
      </c>
    </row>
    <row r="1494" spans="1:12" ht="41.25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IF(COUNTIFS($E$3:E1915,E1494)=1, K1494, 0)</f>
        <v>0</v>
      </c>
    </row>
    <row r="1495" spans="1:12" ht="41.25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IF(COUNTIFS($E$3:E1916,E1495)=1, K1495, 0)</f>
        <v>0</v>
      </c>
    </row>
    <row r="1496" spans="1:12" ht="41.25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IF(COUNTIFS($E$3:E1917,E1496)=1, K1496, 0)</f>
        <v>0</v>
      </c>
    </row>
    <row r="1497" spans="1:12" ht="41.25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IF(COUNTIFS($E$3:E1918,E1497)=1, K1497, 0)</f>
        <v>0</v>
      </c>
    </row>
    <row r="1498" spans="1:12" ht="41.25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IF(COUNTIFS($E$3:E1919,E1498)=1, K1498, 0)</f>
        <v>0</v>
      </c>
    </row>
    <row r="1499" spans="1:12" ht="41.25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IF(COUNTIFS($E$3:E1920,E1499)=1, K1499, 0)</f>
        <v>0</v>
      </c>
    </row>
    <row r="1500" spans="1:12" ht="41.25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IF(COUNTIFS($E$3:E1921,E1500)=1, K1500, 0)</f>
        <v>0</v>
      </c>
    </row>
    <row r="1501" spans="1:12" ht="41.25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IF(COUNTIFS($E$3:E1922,E1501)=1, K1501, 0)</f>
        <v>0</v>
      </c>
    </row>
    <row r="1502" spans="1:12" ht="41.25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IF(COUNTIFS($E$3:E1923,E1502)=1, K1502, 0)</f>
        <v>0</v>
      </c>
    </row>
    <row r="1503" spans="1:12" ht="41.25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IF(COUNTIFS($E$3:E1924,E1503)=1, K1503, 0)</f>
        <v>0</v>
      </c>
    </row>
    <row r="1504" spans="1:12" ht="41.25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IF(COUNTIFS($E$3:E1925,E1504)=1, K1504, 0)</f>
        <v>0</v>
      </c>
    </row>
    <row r="1505" spans="1:12" ht="41.25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IF(COUNTIFS($E$3:E1926,E1505)=1, K1505, 0)</f>
        <v>0</v>
      </c>
    </row>
    <row r="1506" spans="1:12" ht="41.25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IF(COUNTIFS($E$3:E1927,E1506)=1, K1506, 0)</f>
        <v>0</v>
      </c>
    </row>
    <row r="1507" spans="1:12" ht="41.25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IF(COUNTIFS($E$3:E1928,E1507)=1, K1507, 0)</f>
        <v>0</v>
      </c>
    </row>
    <row r="1508" spans="1:12" ht="41.25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IF(COUNTIFS($E$3:E1929,E1508)=1, K1508, 0)</f>
        <v>0</v>
      </c>
    </row>
    <row r="1509" spans="1:12" ht="41.25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IF(COUNTIFS($E$3:E1930,E1509)=1, K1509, 0)</f>
        <v>0</v>
      </c>
    </row>
    <row r="1510" spans="1:12" ht="41.25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IF(COUNTIFS($E$3:E1931,E1510)=1, K1510, 0)</f>
        <v>0</v>
      </c>
    </row>
    <row r="1511" spans="1:12" ht="41.25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IF(COUNTIFS($E$3:E1932,E1511)=1, K1511, 0)</f>
        <v>0</v>
      </c>
    </row>
    <row r="1512" spans="1:12" ht="41.25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IF(COUNTIFS($E$3:E1933,E1512)=1, K1512, 0)</f>
        <v>0</v>
      </c>
    </row>
    <row r="1513" spans="1:12" ht="41.25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IF(COUNTIFS($E$3:E1934,E1513)=1, K1513, 0)</f>
        <v>0</v>
      </c>
    </row>
    <row r="1514" spans="1:12" ht="41.25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IF(COUNTIFS($E$3:E1935,E1514)=1, K1514, 0)</f>
        <v>0</v>
      </c>
    </row>
    <row r="1515" spans="1:12" ht="41.25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IF(COUNTIFS($E$3:E1936,E1515)=1, K1515, 0)</f>
        <v>0</v>
      </c>
    </row>
    <row r="1516" spans="1:12" ht="41.25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IF(COUNTIFS($E$3:E1937,E1516)=1, K1516, 0)</f>
        <v>0</v>
      </c>
    </row>
    <row r="1517" spans="1:12" ht="41.25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IF(COUNTIFS($E$3:E1938,E1517)=1, K1517, 0)</f>
        <v>0</v>
      </c>
    </row>
    <row r="1518" spans="1:12" ht="41.25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IF(COUNTIFS($E$3:E1939,E1518)=1, K1518, 0)</f>
        <v>0</v>
      </c>
    </row>
    <row r="1519" spans="1:12" ht="41.25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IF(COUNTIFS($E$3:E1940,E1519)=1, K1519, 0)</f>
        <v>0</v>
      </c>
    </row>
    <row r="1520" spans="1:12" ht="41.25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IF(COUNTIFS($E$3:E1941,E1520)=1, K1520, 0)</f>
        <v>0</v>
      </c>
    </row>
    <row r="1521" spans="1:12" ht="41.25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IF(COUNTIFS($E$3:E1942,E1521)=1, K1521, 0)</f>
        <v>0</v>
      </c>
    </row>
    <row r="1522" spans="1:12" ht="41.25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IF(COUNTIFS($E$3:E1943,E1522)=1, K1522, 0)</f>
        <v>0</v>
      </c>
    </row>
    <row r="1523" spans="1:12" ht="41.25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IF(COUNTIFS($E$3:E1944,E1523)=1, K1523, 0)</f>
        <v>0</v>
      </c>
    </row>
    <row r="1524" spans="1:12" ht="41.25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IF(COUNTIFS($E$3:E1945,E1524)=1, K1524, 0)</f>
        <v>0</v>
      </c>
    </row>
    <row r="1525" spans="1:12" ht="41.25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IF(COUNTIFS($E$3:E1946,E1525)=1, K1525, 0)</f>
        <v>0</v>
      </c>
    </row>
    <row r="1526" spans="1:12" ht="41.25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IF(COUNTIFS($E$3:E1947,E1526)=1, K1526, 0)</f>
        <v>0</v>
      </c>
    </row>
    <row r="1527" spans="1:12" ht="41.25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IF(COUNTIFS($E$3:E1948,E1527)=1, K1527, 0)</f>
        <v>0</v>
      </c>
    </row>
    <row r="1528" spans="1:12" ht="41.25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IF(COUNTIFS($E$3:E1949,E1528)=1, K1528, 0)</f>
        <v>0</v>
      </c>
    </row>
    <row r="1529" spans="1:12" ht="41.25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IF(COUNTIFS($E$3:E1950,E1529)=1, K1529, 0)</f>
        <v>0</v>
      </c>
    </row>
    <row r="1530" spans="1:12" ht="41.25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IF(COUNTIFS($E$3:E1951,E1530)=1, K1530, 0)</f>
        <v>0</v>
      </c>
    </row>
    <row r="1531" spans="1:12" ht="41.25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IF(COUNTIFS($E$3:E1952,E1531)=1, K1531, 0)</f>
        <v>0</v>
      </c>
    </row>
    <row r="1532" spans="1:12" ht="41.25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IF(COUNTIFS($E$3:E1953,E1532)=1, K1532, 0)</f>
        <v>0</v>
      </c>
    </row>
    <row r="1533" spans="1:12" ht="41.25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IF(COUNTIFS($E$3:E1954,E1533)=1, K1533, 0)</f>
        <v>0</v>
      </c>
    </row>
    <row r="1534" spans="1:12" ht="41.25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IF(COUNTIFS($E$3:E1955,E1534)=1, K1534, 0)</f>
        <v>0</v>
      </c>
    </row>
    <row r="1535" spans="1:12" ht="41.25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IF(COUNTIFS($E$3:E1956,E1535)=1, K1535, 0)</f>
        <v>0</v>
      </c>
    </row>
    <row r="1536" spans="1:12" ht="41.25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IF(COUNTIFS($E$3:E1957,E1536)=1, K1536, 0)</f>
        <v>0</v>
      </c>
    </row>
    <row r="1537" spans="1:12" ht="41.25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IF(COUNTIFS($E$3:E1958,E1537)=1, K1537, 0)</f>
        <v>0</v>
      </c>
    </row>
    <row r="1538" spans="1:12" ht="41.25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IF(COUNTIFS($E$3:E1959,E1538)=1, K1538, 0)</f>
        <v>0</v>
      </c>
    </row>
    <row r="1539" spans="1:12" ht="41.25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IF(COUNTIFS($E$3:E1960,E1539)=1, K1539, 0)</f>
        <v>0</v>
      </c>
    </row>
    <row r="1540" spans="1:12" ht="41.25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IF(COUNTIFS($E$3:E1961,E1540)=1, K1540, 0)</f>
        <v>0</v>
      </c>
    </row>
    <row r="1541" spans="1:12" ht="41.25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IF(COUNTIFS($E$3:E1962,E1541)=1, K1541, 0)</f>
        <v>0</v>
      </c>
    </row>
    <row r="1542" spans="1:12" ht="41.25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IF(COUNTIFS($E$3:E1963,E1542)=1, K1542, 0)</f>
        <v>0</v>
      </c>
    </row>
    <row r="1543" spans="1:12" ht="41.25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IF(COUNTIFS($E$3:E1964,E1543)=1, K1543, 0)</f>
        <v>0</v>
      </c>
    </row>
    <row r="1544" spans="1:12" ht="41.25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IF(COUNTIFS($E$3:E1965,E1544)=1, K1544, 0)</f>
        <v>0</v>
      </c>
    </row>
    <row r="1545" spans="1:12" ht="41.25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IF(COUNTIFS($E$3:E1966,E1545)=1, K1545, 0)</f>
        <v>0</v>
      </c>
    </row>
    <row r="1546" spans="1:12" ht="41.25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IF(COUNTIFS($E$3:E1967,E1546)=1, K1546, 0)</f>
        <v>0</v>
      </c>
    </row>
    <row r="1547" spans="1:12" ht="41.25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IF(COUNTIFS($E$3:E1968,E1547)=1, K1547, 0)</f>
        <v>0</v>
      </c>
    </row>
    <row r="1548" spans="1:12" ht="41.25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IF(COUNTIFS($E$3:E1969,E1548)=1, K1548, 0)</f>
        <v>0</v>
      </c>
    </row>
    <row r="1549" spans="1:12" ht="41.25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IF(COUNTIFS($E$3:E1970,E1549)=1, K1549, 0)</f>
        <v>0</v>
      </c>
    </row>
    <row r="1550" spans="1:12" ht="41.25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IF(COUNTIFS($E$3:E1971,E1550)=1, K1550, 0)</f>
        <v>0</v>
      </c>
    </row>
    <row r="1551" spans="1:12" ht="41.25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IF(COUNTIFS($E$3:E1972,E1551)=1, K1551, 0)</f>
        <v>0</v>
      </c>
    </row>
    <row r="1552" spans="1:12" ht="41.25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IF(COUNTIFS($E$3:E1973,E1552)=1, K1552, 0)</f>
        <v>0</v>
      </c>
    </row>
    <row r="1553" spans="1:12" ht="41.25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IF(COUNTIFS($E$3:E1974,E1553)=1, K1553, 0)</f>
        <v>0</v>
      </c>
    </row>
    <row r="1554" spans="1:12" ht="41.25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IF(COUNTIFS($E$3:E1975,E1554)=1, K1554, 0)</f>
        <v>0</v>
      </c>
    </row>
    <row r="1555" spans="1:12" ht="41.25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IF(COUNTIFS($E$3:E1976,E1555)=1, K1555, 0)</f>
        <v>0</v>
      </c>
    </row>
    <row r="1556" spans="1:12" ht="41.25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IF(COUNTIFS($E$3:E1977,E1556)=1, K1556, 0)</f>
        <v>0</v>
      </c>
    </row>
    <row r="1557" spans="1:12" ht="41.25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IF(COUNTIFS($E$3:E1978,E1557)=1, K1557, 0)</f>
        <v>0</v>
      </c>
    </row>
    <row r="1558" spans="1:12" ht="41.25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IF(COUNTIFS($E$3:E1979,E1558)=1, K1558, 0)</f>
        <v>0</v>
      </c>
    </row>
    <row r="1559" spans="1:12" ht="41.25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IF(COUNTIFS($E$3:E1980,E1559)=1, K1559, 0)</f>
        <v>0</v>
      </c>
    </row>
    <row r="1560" spans="1:12" ht="41.25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IF(COUNTIFS($E$3:E2004,E1583)=1, K1583, 0)</f>
        <v>0</v>
      </c>
    </row>
    <row r="1584" spans="1:12" ht="41.25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IF(COUNTIFS($E$3:E2005,E1584)=1, K1584, 0)</f>
        <v>0</v>
      </c>
    </row>
    <row r="1585" spans="1:12" ht="41.25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IF(COUNTIFS($E$3:E2006,E1585)=1, K1585, 0)</f>
        <v>0</v>
      </c>
    </row>
    <row r="1586" spans="1:12" ht="41.25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IF(COUNTIFS($E$3:E2007,E1586)=1, K1586, 0)</f>
        <v>0</v>
      </c>
    </row>
    <row r="1587" spans="1:12" ht="41.25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IF(COUNTIFS($E$3:E2008,E1587)=1, K1587, 0)</f>
        <v>0</v>
      </c>
    </row>
    <row r="1588" spans="1:12" ht="41.25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IF(COUNTIFS($E$3:E2009,E1588)=1, K1588, 0)</f>
        <v>0</v>
      </c>
    </row>
    <row r="1589" spans="1:12" ht="41.25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IF(COUNTIFS($E$3:E2010,E1589)=1, K1589, 0)</f>
        <v>0</v>
      </c>
    </row>
    <row r="1590" spans="1:12" ht="41.25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IF(COUNTIFS($E$3:E2011,E1590)=1, K1590, 0)</f>
        <v>0</v>
      </c>
    </row>
    <row r="1591" spans="1:12" ht="41.25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IF(COUNTIFS($E$3:E2012,E1591)=1, K1591, 0)</f>
        <v>0</v>
      </c>
    </row>
    <row r="1592" spans="1:12" ht="41.25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IF(COUNTIFS($E$3:E2013,E1592)=1, K1592, 0)</f>
        <v>0</v>
      </c>
    </row>
    <row r="1593" spans="1:12" ht="41.25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IF(COUNTIFS($E$3:E2014,E1593)=1, K1593, 0)</f>
        <v>0</v>
      </c>
    </row>
    <row r="1594" spans="1:12" ht="41.25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IF(COUNTIFS($E$3:E2015,E1594)=1, K1594, 0)</f>
        <v>0</v>
      </c>
    </row>
    <row r="1595" spans="1:12" ht="41.25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IF(COUNTIFS($E$3:E2043,E1622)=1, K1622, 0)</f>
        <v>0</v>
      </c>
    </row>
    <row r="1623" spans="1:12" ht="41.25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IF(COUNTIFS($E$3:E2044,E1623)=1, K1623, 0)</f>
        <v>0</v>
      </c>
    </row>
    <row r="1624" spans="1:12" ht="41.25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IF(COUNTIFS($E$3:E2045,E1624)=1, K1624, 0)</f>
        <v>0</v>
      </c>
    </row>
    <row r="1625" spans="1:12" ht="41.25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IF(COUNTIFS($E$3:E2046,E1625)=1, K1625, 0)</f>
        <v>0</v>
      </c>
    </row>
    <row r="1626" spans="1:12" ht="41.25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IF(COUNTIFS($E$3:E2047,E1626)=1, K1626, 0)</f>
        <v>0</v>
      </c>
    </row>
    <row r="1627" spans="1:12" ht="41.25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IF(COUNTIFS($E$3:E2048,E1627)=1, K1627, 0)</f>
        <v>0</v>
      </c>
    </row>
    <row r="1628" spans="1:12" ht="41.25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IF(COUNTIFS($E$3:E2049,E1628)=1, K1628, 0)</f>
        <v>0</v>
      </c>
    </row>
    <row r="1629" spans="1:12" ht="41.25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IF(COUNTIFS($E$3:E2050,E1629)=1, K1629, 0)</f>
        <v>0</v>
      </c>
    </row>
    <row r="1630" spans="1:12" ht="41.25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IF(COUNTIFS($E$3:E2051,E1630)=1, K1630, 0)</f>
        <v>0</v>
      </c>
    </row>
    <row r="1631" spans="1:12" ht="41.25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IF(COUNTIFS($E$3:E2052,E1631)=1, K1631, 0)</f>
        <v>0</v>
      </c>
    </row>
    <row r="1632" spans="1:12" ht="41.25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IF(COUNTIFS($E$3:E2053,E1632)=1, K1632, 0)</f>
        <v>0</v>
      </c>
    </row>
    <row r="1633" spans="1:12" ht="41.25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IF(COUNTIFS($E$3:E2054,E1633)=1, K1633, 0)</f>
        <v>0</v>
      </c>
    </row>
    <row r="1634" spans="1:12" ht="41.25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IF(COUNTIFS($E$3:E2055,E1634)=1, K1634, 0)</f>
        <v>0</v>
      </c>
    </row>
    <row r="1635" spans="1:12" ht="41.25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IF(COUNTIFS($E$3:E2056,E1635)=1, K1635, 0)</f>
        <v>0</v>
      </c>
    </row>
    <row r="1636" spans="1:12" ht="41.25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IF(COUNTIFS($E$3:E2057,E1636)=1, K1636, 0)</f>
        <v>0</v>
      </c>
    </row>
    <row r="1637" spans="1:12" ht="41.25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IF(COUNTIFS($E$3:E2058,E1637)=1, K1637, 0)</f>
        <v>0</v>
      </c>
    </row>
    <row r="1638" spans="1:12" ht="41.25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IF(COUNTIFS($E$3:E2059,E1638)=1, K1638, 0)</f>
        <v>0</v>
      </c>
    </row>
    <row r="1639" spans="1:12" ht="41.25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IF(COUNTIFS($E$3:E2060,E1639)=1, K1639, 0)</f>
        <v>0</v>
      </c>
    </row>
    <row r="1640" spans="1:12" ht="41.25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IF(COUNTIFS($E$3:E2061,E1640)=1, K1640, 0)</f>
        <v>0</v>
      </c>
    </row>
    <row r="1641" spans="1:12" ht="41.25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IF(COUNTIFS($E$3:E2062,E1641)=1, K1641, 0)</f>
        <v>0</v>
      </c>
    </row>
    <row r="1642" spans="1:12" ht="41.25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IF(COUNTIFS($E$3:E2063,E1642)=1, K1642, 0)</f>
        <v>0</v>
      </c>
    </row>
    <row r="1643" spans="1:12" ht="41.25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IF(COUNTIFS($E$3:E2064,E1643)=1, K1643, 0)</f>
        <v>0</v>
      </c>
    </row>
    <row r="1644" spans="1:12" ht="41.25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IF(COUNTIFS($E$3:E2065,E1644)=1, K1644, 0)</f>
        <v>0</v>
      </c>
    </row>
    <row r="1645" spans="1:12" ht="41.25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IF(COUNTIFS($E$3:E2066,E1645)=1, K1645, 0)</f>
        <v>0</v>
      </c>
    </row>
    <row r="1646" spans="1:12" ht="41.25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IF(COUNTIFS($E$3:E2067,E1646)=1, K1646, 0)</f>
        <v>0</v>
      </c>
    </row>
    <row r="1647" spans="1:12" ht="41.25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IF(COUNTIFS($E$3:E2068,E1647)=1, K1647, 0)</f>
        <v>0</v>
      </c>
    </row>
    <row r="1648" spans="1:12" ht="41.25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IF(COUNTIFS($E$3:E2069,E1648)=1, K1648, 0)</f>
        <v>0</v>
      </c>
    </row>
    <row r="1649" spans="1:12" ht="41.25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IF(COUNTIFS($E$3:E2070,E1649)=1, K1649, 0)</f>
        <v>0</v>
      </c>
    </row>
    <row r="1650" spans="1:12" ht="41.25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IF(COUNTIFS($E$3:E2071,E1650)=1, K1650, 0)</f>
        <v>0</v>
      </c>
    </row>
    <row r="1651" spans="1:12" ht="41.25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IF(COUNTIFS($E$3:E2072,E1651)=1, K1651, 0)</f>
        <v>0</v>
      </c>
    </row>
    <row r="1652" spans="1:12" ht="41.25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IF(COUNTIFS($E$3:E2073,E1652)=1, K1652, 0)</f>
        <v>0</v>
      </c>
    </row>
    <row r="1653" spans="1:12" ht="41.25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IF(COUNTIFS($E$3:E2074,E1653)=1, K1653, 0)</f>
        <v>0</v>
      </c>
    </row>
    <row r="1654" spans="1:12" ht="41.25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IF(COUNTIFS($E$3:E2075,E1654)=1, K1654, 0)</f>
        <v>0</v>
      </c>
    </row>
    <row r="1655" spans="1:12" ht="41.25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IF(COUNTIFS($E$3:E2076,E1655)=1, K1655, 0)</f>
        <v>0</v>
      </c>
    </row>
    <row r="1656" spans="1:12" ht="41.25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IF(COUNTIFS($E$3:E2077,E1656)=1, K1656, 0)</f>
        <v>0</v>
      </c>
    </row>
    <row r="1657" spans="1:12" ht="41.25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IF(COUNTIFS($E$3:E2078,E1657)=1, K1657, 0)</f>
        <v>0</v>
      </c>
    </row>
    <row r="1658" spans="1:12" ht="41.25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IF(COUNTIFS($E$3:E2079,E1658)=1, K1658, 0)</f>
        <v>0</v>
      </c>
    </row>
    <row r="1659" spans="1:12" ht="41.25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IF(COUNTIFS($E$3:E2080,E1659)=1, K1659, 0)</f>
        <v>0</v>
      </c>
    </row>
    <row r="1660" spans="1:12" ht="41.25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IF(COUNTIFS($E$3:E2081,E1660)=1, K1660, 0)</f>
        <v>0</v>
      </c>
    </row>
    <row r="1661" spans="1:12" ht="41.25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IF(COUNTIFS($E$3:E2082,E1661)=1, K1661, 0)</f>
        <v>0</v>
      </c>
    </row>
    <row r="1662" spans="1:12" ht="41.25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IF(COUNTIFS($E$3:E2083,E1662)=1, K1662, 0)</f>
        <v>0</v>
      </c>
    </row>
    <row r="1663" spans="1:12" ht="41.25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IF(COUNTIFS($E$3:E2084,E1663)=1, K1663, 0)</f>
        <v>0</v>
      </c>
    </row>
    <row r="1664" spans="1:12" ht="41.25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IF(COUNTIFS($E$3:E2085,E1664)=1, K1664, 0)</f>
        <v>0</v>
      </c>
    </row>
    <row r="1665" spans="1:12" ht="41.25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IF(COUNTIFS($E$3:E2086,E1665)=1, K1665, 0)</f>
        <v>0</v>
      </c>
    </row>
    <row r="1666" spans="1:12" ht="41.25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IF(COUNTIFS($E$3:E2087,E1666)=1, K1666, 0)</f>
        <v>0</v>
      </c>
    </row>
    <row r="1667" spans="1:12" ht="41.25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IF(COUNTIFS($E$3:E2088,E1667)=1, K1667, 0)</f>
        <v>0</v>
      </c>
    </row>
    <row r="1668" spans="1:12" ht="41.25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IF(COUNTIFS($E$3:E2089,E1668)=1, K1668, 0)</f>
        <v>0</v>
      </c>
    </row>
    <row r="1669" spans="1:12" ht="41.25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IF(COUNTIFS($E$3:E2090,E1669)=1, K1669, 0)</f>
        <v>0</v>
      </c>
    </row>
    <row r="1670" spans="1:12" ht="41.25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IF(COUNTIFS($E$3:E2091,E1670)=1, K1670, 0)</f>
        <v>0</v>
      </c>
    </row>
    <row r="1671" spans="1:12" ht="41.25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IF(COUNTIFS($E$3:E2092,E1671)=1, K1671, 0)</f>
        <v>0</v>
      </c>
    </row>
    <row r="1672" spans="1:12" ht="41.25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IF(COUNTIFS($E$3:E2093,E1672)=1, K1672, 0)</f>
        <v>0</v>
      </c>
    </row>
    <row r="1673" spans="1:12" ht="41.25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IF(COUNTIFS($E$3:E2094,E1673)=1, K1673, 0)</f>
        <v>0</v>
      </c>
    </row>
    <row r="1674" spans="1:12" ht="41.25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IF(COUNTIFS($E$3:E2095,E1674)=1, K1674, 0)</f>
        <v>0</v>
      </c>
    </row>
    <row r="1675" spans="1:12" ht="41.25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IF(COUNTIFS($E$3:E2096,E1675)=1, K1675, 0)</f>
        <v>0</v>
      </c>
    </row>
    <row r="1676" spans="1:12" ht="41.25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IF(COUNTIFS($E$3:E2097,E1676)=1, K1676, 0)</f>
        <v>0</v>
      </c>
    </row>
    <row r="1677" spans="1:12" ht="41.25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IF(COUNTIFS($E$3:E2098,E1677)=1, K1677, 0)</f>
        <v>0</v>
      </c>
    </row>
    <row r="1678" spans="1:12" ht="41.25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IF(COUNTIFS($E$3:E2099,E1678)=1, K1678, 0)</f>
        <v>0</v>
      </c>
    </row>
    <row r="1679" spans="1:12" ht="41.25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IF(COUNTIFS($E$3:E2100,E1679)=1, K1679, 0)</f>
        <v>0</v>
      </c>
    </row>
    <row r="1680" spans="1:12" ht="41.25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IF(COUNTIFS($E$3:E2101,E1680)=1, K1680, 0)</f>
        <v>0</v>
      </c>
    </row>
    <row r="1681" spans="1:12" ht="41.25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IF(COUNTIFS($E$3:E2102,E1681)=1, K1681, 0)</f>
        <v>0</v>
      </c>
    </row>
    <row r="1682" spans="1:12" ht="41.25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IF(COUNTIFS($E$3:E2103,E1682)=1, K1682, 0)</f>
        <v>0</v>
      </c>
    </row>
    <row r="1683" spans="1:12" ht="41.25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IF(COUNTIFS($E$3:E2104,E1683)=1, K1683, 0)</f>
        <v>0</v>
      </c>
    </row>
    <row r="1684" spans="1:12" ht="41.25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IF(COUNTIFS($E$3:E2105,E1684)=1, K1684, 0)</f>
        <v>0</v>
      </c>
    </row>
    <row r="1685" spans="1:12" ht="41.25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IF(COUNTIFS($E$3:E2106,E1685)=1, K1685, 0)</f>
        <v>0</v>
      </c>
    </row>
    <row r="1686" spans="1:12" ht="41.25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IF(COUNTIFS($E$3:E2107,E1686)=1, K1686, 0)</f>
        <v>0</v>
      </c>
    </row>
    <row r="1687" spans="1:12" ht="41.25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IF(COUNTIFS($E$3:E2108,E1687)=1, K1687, 0)</f>
        <v>0</v>
      </c>
    </row>
    <row r="1688" spans="1:12" ht="41.25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IF(COUNTIFS($E$3:E2109,E1688)=1, K1688, 0)</f>
        <v>0</v>
      </c>
    </row>
    <row r="1689" spans="1:12" ht="41.25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IF(COUNTIFS($E$3:E2110,E1689)=1, K1689, 0)</f>
        <v>0</v>
      </c>
    </row>
    <row r="1690" spans="1:12" ht="41.25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IF(COUNTIFS($E$3:E2111,E1690)=1, K1690, 0)</f>
        <v>0</v>
      </c>
    </row>
    <row r="1691" spans="1:12" ht="41.25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IF(COUNTIFS($E$3:E2112,E1691)=1, K1691, 0)</f>
        <v>0</v>
      </c>
    </row>
    <row r="1692" spans="1:12" ht="41.25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IF(COUNTIFS($E$3:E2113,E1692)=1, K1692, 0)</f>
        <v>0</v>
      </c>
    </row>
    <row r="1693" spans="1:12" ht="41.25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IF(COUNTIFS($E$3:E2114,E1693)=1, K1693, 0)</f>
        <v>0</v>
      </c>
    </row>
    <row r="1694" spans="1:12" ht="41.25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IF(COUNTIFS($E$3:E2115,E1694)=1, K1694, 0)</f>
        <v>0</v>
      </c>
    </row>
    <row r="1695" spans="1:12" ht="41.25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IF(COUNTIFS($E$3:E2116,E1695)=1, K1695, 0)</f>
        <v>0</v>
      </c>
    </row>
    <row r="1696" spans="1:12" ht="41.25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IF(COUNTIFS($E$3:E2117,E1696)=1, K1696, 0)</f>
        <v>0</v>
      </c>
    </row>
    <row r="1697" spans="1:12" ht="41.25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IF(COUNTIFS($E$3:E2118,E1697)=1, K1697, 0)</f>
        <v>0</v>
      </c>
    </row>
    <row r="1698" spans="1:12" ht="41.25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IF(COUNTIFS($E$3:E2119,E1698)=1, K1698, 0)</f>
        <v>0</v>
      </c>
    </row>
    <row r="1699" spans="1:12" ht="41.25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IF(COUNTIFS($E$3:E2120,E1699)=1, K1699, 0)</f>
        <v>0</v>
      </c>
    </row>
    <row r="1700" spans="1:12" ht="41.25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IF(COUNTIFS($E$3:E2121,E1700)=1, K1700, 0)</f>
        <v>0</v>
      </c>
    </row>
    <row r="1701" spans="1:12" ht="41.25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IF(COUNTIFS($E$3:E2122,E1701)=1, K1701, 0)</f>
        <v>0</v>
      </c>
    </row>
    <row r="1702" spans="1:12" ht="41.25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IF(COUNTIFS($E$3:E2123,E1702)=1, K1702, 0)</f>
        <v>0</v>
      </c>
    </row>
    <row r="1703" spans="1:12" ht="41.25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IF(COUNTIFS($E$3:E2124,E1703)=1, K1703, 0)</f>
        <v>0</v>
      </c>
    </row>
    <row r="1704" spans="1:12" ht="41.25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IF(COUNTIFS($E$3:E2125,E1704)=1, K1704, 0)</f>
        <v>0</v>
      </c>
    </row>
    <row r="1705" spans="1:12" ht="41.25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IF(COUNTIFS($E$3:E2126,E1705)=1, K1705, 0)</f>
        <v>0</v>
      </c>
    </row>
    <row r="1706" spans="1:12" ht="41.25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IF(COUNTIFS($E$3:E2127,E1706)=1, K1706, 0)</f>
        <v>0</v>
      </c>
    </row>
    <row r="1707" spans="1:12" ht="41.25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IF(COUNTIFS($E$3:E2128,E1707)=1, K1707, 0)</f>
        <v>0</v>
      </c>
    </row>
    <row r="1708" spans="1:12" ht="41.25" customHeight="1">
      <c r="A1708" s="92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3">
        <f>IF(COUNTIFS($E$3:E2129,E1708)=1, K1708, 0)</f>
        <v>0</v>
      </c>
    </row>
    <row r="1709" spans="1:12" ht="41.25" customHeight="1">
      <c r="A1709" s="92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3">
        <f>IF(COUNTIFS($E$3:E2130,E1709)=1, K1709, 0)</f>
        <v>0</v>
      </c>
    </row>
    <row r="1710" spans="1:12" ht="41.25" customHeight="1">
      <c r="A1710" s="92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3">
        <f>IF(COUNTIFS($E$3:E2131,E1710)=1, K1710, 0)</f>
        <v>0</v>
      </c>
    </row>
    <row r="1711" spans="1:12" ht="41.25" customHeight="1">
      <c r="A1711" s="92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3">
        <f>IF(COUNTIFS($E$3:E2132,E1711)=1, K1711, 0)</f>
        <v>0</v>
      </c>
    </row>
    <row r="1712" spans="1:12" ht="41.25" customHeight="1">
      <c r="A1712" s="92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3">
        <f>IF(COUNTIFS($E$3:E2133,E1712)=1, K1712, 0)</f>
        <v>0</v>
      </c>
    </row>
    <row r="1713" spans="1:12" ht="41.25" customHeight="1">
      <c r="A1713" s="92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4"/>
    </row>
    <row r="1714" spans="1:12" ht="41.25" customHeight="1">
      <c r="A1714" s="92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4"/>
    </row>
    <row r="1715" spans="1:12" ht="41.25" customHeight="1">
      <c r="A1715" s="92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4"/>
    </row>
    <row r="1716" spans="1:12" ht="41.25" customHeight="1">
      <c r="A1716" s="92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4"/>
    </row>
    <row r="1717" spans="1:12" ht="41.25" customHeight="1">
      <c r="A1717" s="92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4"/>
    </row>
    <row r="1718" spans="1:12" ht="41.25" customHeight="1">
      <c r="A1718" s="92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4"/>
    </row>
    <row r="1719" spans="1:12" ht="41.25" customHeight="1">
      <c r="A1719" s="92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4"/>
    </row>
    <row r="1720" spans="1:12" ht="41.25" customHeight="1">
      <c r="A1720" s="92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4"/>
    </row>
    <row r="1721" spans="1:12" ht="41.25" customHeight="1">
      <c r="A1721" s="92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4"/>
    </row>
    <row r="1722" spans="1:12" ht="41.25" customHeight="1">
      <c r="A1722" s="92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4"/>
    </row>
    <row r="1723" spans="1:12" ht="41.25" customHeight="1">
      <c r="A1723" s="92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4"/>
    </row>
    <row r="1724" spans="1:12" ht="41.25" customHeight="1">
      <c r="A1724" s="92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4"/>
    </row>
    <row r="1725" spans="1:12" ht="41.25" customHeight="1">
      <c r="A1725" s="92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4"/>
    </row>
    <row r="1726" spans="1:12" ht="41.25" customHeight="1">
      <c r="A1726" s="92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4"/>
    </row>
    <row r="1727" spans="1:12" ht="41.25" customHeight="1">
      <c r="A1727" s="92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4"/>
    </row>
    <row r="1728" spans="1:12" ht="41.25" customHeight="1">
      <c r="A1728" s="92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4"/>
    </row>
    <row r="1729" spans="1:12" ht="41.25" customHeight="1">
      <c r="A1729" s="92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4"/>
    </row>
    <row r="1730" spans="1:12" ht="41.25" customHeight="1">
      <c r="A1730" s="92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4"/>
    </row>
    <row r="1731" spans="1:12" ht="41.25" customHeight="1">
      <c r="A1731" s="92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4"/>
    </row>
    <row r="1732" spans="1:12" ht="41.25" customHeight="1">
      <c r="A1732" s="92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4"/>
    </row>
    <row r="1733" spans="1:12" ht="41.25" customHeight="1">
      <c r="A1733" s="92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4"/>
    </row>
    <row r="1734" spans="1:12" ht="41.25" customHeight="1">
      <c r="A1734" s="92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4"/>
    </row>
    <row r="1735" spans="1:12" ht="41.25" customHeight="1">
      <c r="A1735" s="92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4"/>
    </row>
    <row r="1736" spans="1:12" ht="41.25" customHeight="1">
      <c r="A1736" s="92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4"/>
    </row>
    <row r="1737" spans="1:12" ht="41.25" customHeight="1">
      <c r="A1737" s="92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4"/>
    </row>
    <row r="1738" spans="1:12" ht="41.25" customHeight="1">
      <c r="A1738" s="92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4"/>
    </row>
    <row r="1739" spans="1:12" ht="41.25" customHeight="1">
      <c r="A1739" s="92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4"/>
    </row>
    <row r="1740" spans="1:12" ht="41.25" customHeight="1">
      <c r="A1740" s="92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4"/>
    </row>
    <row r="1741" spans="1:12" ht="41.25" customHeight="1">
      <c r="A1741" s="92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4"/>
    </row>
    <row r="1742" spans="1:12" ht="41.25" customHeight="1">
      <c r="A1742" s="92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4"/>
    </row>
    <row r="1743" spans="1:12" ht="41.25" customHeight="1">
      <c r="A1743" s="92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4"/>
    </row>
    <row r="1744" spans="1:12" ht="41.25" customHeight="1">
      <c r="A1744" s="92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4"/>
    </row>
    <row r="1745" spans="1:12" ht="41.25" customHeight="1">
      <c r="A1745" s="92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4"/>
    </row>
    <row r="1746" spans="1:12" ht="41.25" customHeight="1">
      <c r="A1746" s="96" t="s">
        <v>2447</v>
      </c>
      <c r="B1746" s="97" t="s">
        <v>1308</v>
      </c>
      <c r="C1746" s="97" t="s">
        <v>302</v>
      </c>
      <c r="D1746" s="68" t="s">
        <v>1447</v>
      </c>
      <c r="E1746" s="97" t="s">
        <v>2448</v>
      </c>
      <c r="F1746" s="98"/>
      <c r="G1746" s="97" t="s">
        <v>1623</v>
      </c>
      <c r="H1746" s="99" t="str">
        <f t="shared" ref="H1746:H1754" si="173">IF(RIGHT(G1746,1)="M", LEFT(G1746,LEN(G1746)-1), G1746)</f>
        <v>WB303</v>
      </c>
      <c r="I1746" s="99" t="str">
        <f t="shared" ref="I1746:I1754" si="174">IF(RIGHT(G1746,1)="M","M","Non-M")</f>
        <v>Non-M</v>
      </c>
      <c r="J1746" s="100"/>
      <c r="K1746" s="101"/>
      <c r="L1746" s="102"/>
    </row>
    <row r="1747" spans="1:12" ht="41.25" customHeight="1">
      <c r="A1747" s="96" t="s">
        <v>2449</v>
      </c>
      <c r="B1747" s="97" t="s">
        <v>1308</v>
      </c>
      <c r="C1747" s="97" t="s">
        <v>302</v>
      </c>
      <c r="D1747" s="68" t="s">
        <v>1447</v>
      </c>
      <c r="E1747" s="97" t="s">
        <v>2448</v>
      </c>
      <c r="F1747" s="98"/>
      <c r="G1747" s="97" t="s">
        <v>359</v>
      </c>
      <c r="H1747" s="99" t="str">
        <f t="shared" si="173"/>
        <v>DC100</v>
      </c>
      <c r="I1747" s="99" t="str">
        <f t="shared" si="174"/>
        <v>Non-M</v>
      </c>
      <c r="J1747" s="100"/>
      <c r="K1747" s="101"/>
      <c r="L1747" s="102"/>
    </row>
    <row r="1748" spans="1:12" ht="41.25" customHeight="1">
      <c r="A1748" s="96" t="s">
        <v>2450</v>
      </c>
      <c r="B1748" s="97" t="s">
        <v>1308</v>
      </c>
      <c r="C1748" s="97" t="s">
        <v>302</v>
      </c>
      <c r="D1748" s="68" t="s">
        <v>1447</v>
      </c>
      <c r="E1748" s="97" t="s">
        <v>2448</v>
      </c>
      <c r="F1748" s="98"/>
      <c r="G1748" s="97" t="s">
        <v>135</v>
      </c>
      <c r="H1748" s="99" t="str">
        <f t="shared" si="173"/>
        <v>DC200</v>
      </c>
      <c r="I1748" s="99" t="str">
        <f t="shared" si="174"/>
        <v>Non-M</v>
      </c>
      <c r="J1748" s="100"/>
      <c r="K1748" s="101"/>
      <c r="L1748" s="102"/>
    </row>
    <row r="1749" spans="1:12" ht="41.25" customHeight="1">
      <c r="A1749" s="96" t="s">
        <v>2451</v>
      </c>
      <c r="B1749" s="97" t="s">
        <v>1308</v>
      </c>
      <c r="C1749" s="97" t="s">
        <v>302</v>
      </c>
      <c r="D1749" s="68" t="s">
        <v>1447</v>
      </c>
      <c r="E1749" s="97" t="s">
        <v>2448</v>
      </c>
      <c r="F1749" s="98"/>
      <c r="G1749" s="97" t="s">
        <v>96</v>
      </c>
      <c r="H1749" s="99" t="str">
        <f t="shared" si="173"/>
        <v>DC300</v>
      </c>
      <c r="I1749" s="99" t="str">
        <f t="shared" si="174"/>
        <v>Non-M</v>
      </c>
      <c r="J1749" s="100"/>
      <c r="K1749" s="101"/>
      <c r="L1749" s="102"/>
    </row>
    <row r="1750" spans="1:12" ht="41.25" customHeight="1">
      <c r="A1750" s="96" t="s">
        <v>2452</v>
      </c>
      <c r="B1750" s="97" t="s">
        <v>1308</v>
      </c>
      <c r="C1750" s="97" t="s">
        <v>302</v>
      </c>
      <c r="D1750" s="68" t="s">
        <v>1447</v>
      </c>
      <c r="E1750" s="97" t="s">
        <v>2448</v>
      </c>
      <c r="F1750" s="98"/>
      <c r="G1750" s="97" t="s">
        <v>152</v>
      </c>
      <c r="H1750" s="99" t="str">
        <f t="shared" si="173"/>
        <v>DC400</v>
      </c>
      <c r="I1750" s="99" t="str">
        <f t="shared" si="174"/>
        <v>Non-M</v>
      </c>
      <c r="J1750" s="100"/>
      <c r="K1750" s="101"/>
      <c r="L1750" s="102"/>
    </row>
    <row r="1751" spans="1:12" ht="41.25" customHeight="1">
      <c r="A1751" s="96" t="s">
        <v>2453</v>
      </c>
      <c r="B1751" s="97" t="s">
        <v>1308</v>
      </c>
      <c r="C1751" s="97" t="s">
        <v>302</v>
      </c>
      <c r="D1751" s="68" t="s">
        <v>1447</v>
      </c>
      <c r="E1751" s="97" t="s">
        <v>2448</v>
      </c>
      <c r="F1751" s="98"/>
      <c r="G1751" s="97" t="s">
        <v>2238</v>
      </c>
      <c r="H1751" s="99" t="str">
        <f t="shared" si="173"/>
        <v>PK202</v>
      </c>
      <c r="I1751" s="99" t="str">
        <f t="shared" si="174"/>
        <v>Non-M</v>
      </c>
      <c r="J1751" s="100"/>
      <c r="K1751" s="101"/>
      <c r="L1751" s="102"/>
    </row>
    <row r="1752" spans="1:12" ht="41.25" customHeight="1">
      <c r="A1752" s="96" t="s">
        <v>2454</v>
      </c>
      <c r="B1752" s="97" t="s">
        <v>1308</v>
      </c>
      <c r="C1752" s="97" t="s">
        <v>302</v>
      </c>
      <c r="D1752" s="68" t="s">
        <v>1447</v>
      </c>
      <c r="E1752" s="97" t="s">
        <v>2448</v>
      </c>
      <c r="F1752" s="98"/>
      <c r="G1752" s="97" t="s">
        <v>339</v>
      </c>
      <c r="H1752" s="99" t="str">
        <f t="shared" si="173"/>
        <v>PK602</v>
      </c>
      <c r="I1752" s="99" t="str">
        <f t="shared" si="174"/>
        <v>M</v>
      </c>
      <c r="J1752" s="100"/>
      <c r="K1752" s="101"/>
      <c r="L1752" s="102"/>
    </row>
    <row r="1753" spans="1:12" ht="41.25" customHeight="1">
      <c r="A1753" s="96" t="s">
        <v>2455</v>
      </c>
      <c r="B1753" s="97" t="s">
        <v>1308</v>
      </c>
      <c r="C1753" s="97" t="s">
        <v>302</v>
      </c>
      <c r="D1753" s="68" t="s">
        <v>1447</v>
      </c>
      <c r="E1753" s="97" t="s">
        <v>2448</v>
      </c>
      <c r="F1753" s="98"/>
      <c r="G1753" s="97" t="s">
        <v>241</v>
      </c>
      <c r="H1753" s="99" t="str">
        <f t="shared" si="173"/>
        <v>PB204</v>
      </c>
      <c r="I1753" s="99" t="str">
        <f t="shared" si="174"/>
        <v>M</v>
      </c>
      <c r="J1753" s="100"/>
      <c r="K1753" s="101"/>
      <c r="L1753" s="102"/>
    </row>
    <row r="1754" spans="1:12" ht="41.25" customHeight="1">
      <c r="A1754" s="96" t="s">
        <v>2456</v>
      </c>
      <c r="B1754" s="97" t="s">
        <v>1308</v>
      </c>
      <c r="C1754" s="97" t="s">
        <v>302</v>
      </c>
      <c r="D1754" s="68" t="s">
        <v>1447</v>
      </c>
      <c r="E1754" s="97" t="s">
        <v>2448</v>
      </c>
      <c r="F1754" s="98"/>
      <c r="G1754" s="97" t="s">
        <v>1637</v>
      </c>
      <c r="H1754" s="99" t="str">
        <f t="shared" si="173"/>
        <v>JS120</v>
      </c>
      <c r="I1754" s="99" t="str">
        <f t="shared" si="174"/>
        <v>Non-M</v>
      </c>
      <c r="J1754" s="100"/>
      <c r="K1754" s="101"/>
      <c r="L1754" s="102"/>
    </row>
    <row r="1755" spans="1:12" ht="41.25" customHeight="1">
      <c r="A1755" s="96"/>
      <c r="B1755" s="97" t="s">
        <v>1308</v>
      </c>
      <c r="C1755" s="97" t="s">
        <v>302</v>
      </c>
      <c r="D1755" s="68" t="s">
        <v>1447</v>
      </c>
      <c r="E1755" s="97" t="s">
        <v>2448</v>
      </c>
      <c r="F1755" s="98"/>
      <c r="G1755" s="97" t="s">
        <v>1398</v>
      </c>
      <c r="H1755" s="99" t="str">
        <f>IF(RIGHT(G1755,1)="M", LEFT(G1755,LEN(G1755)-1), G1755)</f>
        <v>JS121</v>
      </c>
      <c r="I1755" s="99" t="str">
        <f>IF(RIGHT(G1755,1)="M","M","Non-M")</f>
        <v>Non-M</v>
      </c>
      <c r="J1755" s="100"/>
      <c r="K1755" s="101"/>
      <c r="L1755" s="102"/>
    </row>
    <row r="1756" spans="1:12" ht="41.25" customHeight="1">
      <c r="A1756" s="96" t="s">
        <v>2457</v>
      </c>
      <c r="B1756" s="97" t="s">
        <v>1308</v>
      </c>
      <c r="C1756" s="97" t="s">
        <v>302</v>
      </c>
      <c r="D1756" s="68" t="s">
        <v>1447</v>
      </c>
      <c r="E1756" s="97" t="s">
        <v>2448</v>
      </c>
      <c r="F1756" s="98"/>
      <c r="G1756" s="97" t="s">
        <v>1635</v>
      </c>
      <c r="H1756" s="99" t="str">
        <f>IF(RIGHT(G1756,1)="M", LEFT(G1756,LEN(G1756)-1), G1756)</f>
        <v>GT207</v>
      </c>
      <c r="I1756" s="99" t="str">
        <f>IF(RIGHT(G1756,1)="M","M","Non-M")</f>
        <v>M</v>
      </c>
      <c r="J1756" s="100" t="s">
        <v>1947</v>
      </c>
      <c r="K1756" s="101"/>
      <c r="L1756" s="102"/>
    </row>
    <row r="1757" spans="1:12" ht="41.25" customHeight="1">
      <c r="A1757" s="96" t="s">
        <v>2458</v>
      </c>
      <c r="B1757" s="97" t="s">
        <v>1308</v>
      </c>
      <c r="C1757" s="97" t="s">
        <v>302</v>
      </c>
      <c r="D1757" s="68" t="s">
        <v>1447</v>
      </c>
      <c r="E1757" s="97" t="s">
        <v>2448</v>
      </c>
      <c r="F1757" s="98"/>
      <c r="G1757" s="97" t="s">
        <v>50</v>
      </c>
      <c r="H1757" s="99" t="str">
        <f>IF(RIGHT(G1757,1)="M", LEFT(G1757,LEN(G1757)-1), G1757)</f>
        <v>HM311</v>
      </c>
      <c r="I1757" s="99" t="str">
        <f>IF(RIGHT(G1757,1)="M","M","Non-M")</f>
        <v>Non-M</v>
      </c>
      <c r="J1757" s="100"/>
      <c r="K1757" s="101"/>
      <c r="L1757" s="102"/>
    </row>
    <row r="1758" spans="1:12" ht="41.25" customHeight="1">
      <c r="A1758" s="96" t="s">
        <v>2459</v>
      </c>
      <c r="B1758" s="97" t="s">
        <v>1308</v>
      </c>
      <c r="C1758" s="97" t="s">
        <v>302</v>
      </c>
      <c r="D1758" s="68" t="s">
        <v>1447</v>
      </c>
      <c r="E1758" s="97" t="s">
        <v>2448</v>
      </c>
      <c r="F1758" s="98"/>
      <c r="G1758" s="97" t="s">
        <v>2171</v>
      </c>
      <c r="H1758" s="99" t="str">
        <f>IF(RIGHT(G1758,1)="M", LEFT(G1758,LEN(G1758)-1), G1758)</f>
        <v>VT500</v>
      </c>
      <c r="I1758" s="99" t="str">
        <f>IF(RIGHT(G1758,1)="M","M","Non-M")</f>
        <v>M</v>
      </c>
      <c r="J1758" s="100" t="s">
        <v>2172</v>
      </c>
      <c r="K1758" s="101"/>
      <c r="L1758" s="102"/>
    </row>
    <row r="1759" spans="1:12" ht="41.25" customHeight="1">
      <c r="A1759" s="96" t="s">
        <v>2460</v>
      </c>
      <c r="B1759" s="97" t="s">
        <v>1308</v>
      </c>
      <c r="C1759" s="97" t="s">
        <v>870</v>
      </c>
      <c r="D1759" s="97" t="s">
        <v>1447</v>
      </c>
      <c r="E1759" s="97" t="s">
        <v>2461</v>
      </c>
      <c r="F1759" s="98"/>
      <c r="G1759" s="97" t="s">
        <v>2462</v>
      </c>
      <c r="H1759" s="99" t="str">
        <f t="shared" ref="H1759:H1764" si="175">IF(RIGHT(G1759,1)="M", LEFT(G1759,LEN(G1759)-1), G1759)</f>
        <v>WB209</v>
      </c>
      <c r="I1759" s="99" t="str">
        <f t="shared" ref="I1759:I1764" si="176">IF(RIGHT(G1759,1)="M","M","Non-M")</f>
        <v>Non-M</v>
      </c>
      <c r="J1759" s="100"/>
      <c r="K1759" s="101"/>
      <c r="L1759" s="102"/>
    </row>
    <row r="1760" spans="1:12" ht="41.25" customHeight="1">
      <c r="A1760" s="96" t="s">
        <v>2463</v>
      </c>
      <c r="B1760" s="97" t="s">
        <v>1308</v>
      </c>
      <c r="C1760" s="97" t="s">
        <v>870</v>
      </c>
      <c r="D1760" s="97" t="s">
        <v>1447</v>
      </c>
      <c r="E1760" s="97" t="s">
        <v>2461</v>
      </c>
      <c r="F1760" s="98"/>
      <c r="G1760" s="97" t="s">
        <v>61</v>
      </c>
      <c r="H1760" s="99" t="str">
        <f t="shared" si="175"/>
        <v>DC101</v>
      </c>
      <c r="I1760" s="99" t="str">
        <f t="shared" si="176"/>
        <v>Non-M</v>
      </c>
      <c r="J1760" s="100"/>
      <c r="K1760" s="101"/>
      <c r="L1760" s="102"/>
    </row>
    <row r="1761" spans="1:13" ht="41.25" customHeight="1">
      <c r="A1761" s="96" t="s">
        <v>2464</v>
      </c>
      <c r="B1761" s="97" t="s">
        <v>1308</v>
      </c>
      <c r="C1761" s="97" t="s">
        <v>870</v>
      </c>
      <c r="D1761" s="97" t="s">
        <v>1447</v>
      </c>
      <c r="E1761" s="97" t="s">
        <v>2461</v>
      </c>
      <c r="F1761" s="98"/>
      <c r="G1761" s="97" t="s">
        <v>94</v>
      </c>
      <c r="H1761" s="99" t="str">
        <f t="shared" si="175"/>
        <v>DC202</v>
      </c>
      <c r="I1761" s="99" t="str">
        <f t="shared" si="176"/>
        <v>Non-M</v>
      </c>
      <c r="J1761" s="100"/>
      <c r="K1761" s="101"/>
      <c r="L1761" s="102"/>
    </row>
    <row r="1762" spans="1:13" ht="41.25" customHeight="1">
      <c r="A1762" s="96" t="s">
        <v>2465</v>
      </c>
      <c r="B1762" s="97" t="s">
        <v>1308</v>
      </c>
      <c r="C1762" s="97" t="s">
        <v>870</v>
      </c>
      <c r="D1762" s="97" t="s">
        <v>1447</v>
      </c>
      <c r="E1762" s="97" t="s">
        <v>2461</v>
      </c>
      <c r="F1762" s="98"/>
      <c r="G1762" s="97" t="s">
        <v>96</v>
      </c>
      <c r="H1762" s="99" t="str">
        <f t="shared" si="175"/>
        <v>DC300</v>
      </c>
      <c r="I1762" s="99" t="str">
        <f t="shared" si="176"/>
        <v>Non-M</v>
      </c>
      <c r="J1762" s="100"/>
      <c r="K1762" s="101"/>
      <c r="L1762" s="102"/>
    </row>
    <row r="1763" spans="1:13" ht="41.25" customHeight="1">
      <c r="A1763" s="96" t="s">
        <v>2466</v>
      </c>
      <c r="B1763" s="97" t="s">
        <v>1308</v>
      </c>
      <c r="C1763" s="97" t="s">
        <v>870</v>
      </c>
      <c r="D1763" s="97" t="s">
        <v>1447</v>
      </c>
      <c r="E1763" s="97" t="s">
        <v>2461</v>
      </c>
      <c r="F1763" s="98"/>
      <c r="G1763" s="97" t="s">
        <v>145</v>
      </c>
      <c r="H1763" s="99" t="str">
        <f t="shared" si="175"/>
        <v>DC402</v>
      </c>
      <c r="I1763" s="99" t="str">
        <f t="shared" si="176"/>
        <v>Non-M</v>
      </c>
      <c r="J1763" s="100"/>
      <c r="K1763" s="101"/>
      <c r="L1763" s="102"/>
    </row>
    <row r="1764" spans="1:13" ht="41.25" customHeight="1">
      <c r="A1764" s="96" t="s">
        <v>2467</v>
      </c>
      <c r="B1764" s="97" t="s">
        <v>1308</v>
      </c>
      <c r="C1764" s="97" t="s">
        <v>870</v>
      </c>
      <c r="D1764" s="97" t="s">
        <v>1447</v>
      </c>
      <c r="E1764" s="97" t="s">
        <v>2461</v>
      </c>
      <c r="F1764" s="98"/>
      <c r="G1764" s="97" t="s">
        <v>269</v>
      </c>
      <c r="H1764" s="99" t="str">
        <f t="shared" si="175"/>
        <v>PK102</v>
      </c>
      <c r="I1764" s="99" t="str">
        <f t="shared" si="176"/>
        <v>Non-M</v>
      </c>
      <c r="J1764" s="100"/>
      <c r="K1764" s="101"/>
      <c r="L1764" s="102"/>
    </row>
    <row r="1765" spans="1:13" ht="41.25" customHeight="1">
      <c r="A1765" s="96" t="s">
        <v>2468</v>
      </c>
      <c r="B1765" s="97" t="s">
        <v>1308</v>
      </c>
      <c r="C1765" s="97" t="s">
        <v>870</v>
      </c>
      <c r="D1765" s="97" t="s">
        <v>1447</v>
      </c>
      <c r="E1765" s="97" t="s">
        <v>2461</v>
      </c>
      <c r="F1765" s="98"/>
      <c r="G1765" s="97" t="s">
        <v>1852</v>
      </c>
      <c r="H1765" s="99" t="str">
        <f>IF(RIGHT(G1765,1)="M", LEFT(G1765,LEN(G1765)-1), G1765)</f>
        <v>PB106</v>
      </c>
      <c r="I1765" s="99" t="str">
        <f>IF(RIGHT(G1765,1)="M","M","Non-M")</f>
        <v>M</v>
      </c>
      <c r="J1765" s="100"/>
      <c r="K1765" s="101"/>
      <c r="L1765" s="102"/>
    </row>
    <row r="1766" spans="1:13" ht="41.25" customHeight="1">
      <c r="A1766" s="96" t="s">
        <v>2469</v>
      </c>
      <c r="B1766" s="97" t="s">
        <v>1308</v>
      </c>
      <c r="C1766" s="97" t="s">
        <v>870</v>
      </c>
      <c r="D1766" s="97" t="s">
        <v>1447</v>
      </c>
      <c r="E1766" s="97" t="s">
        <v>2461</v>
      </c>
      <c r="F1766" s="98"/>
      <c r="G1766" s="97" t="s">
        <v>2470</v>
      </c>
      <c r="H1766" s="99" t="str">
        <f>IF(RIGHT(G1766,1)="M", LEFT(G1766,LEN(G1766)-1), G1766)</f>
        <v>PK300</v>
      </c>
      <c r="I1766" s="99" t="str">
        <f>IF(RIGHT(G1766,1)="M","M","Non-M")</f>
        <v>M</v>
      </c>
      <c r="J1766" s="100" t="s">
        <v>2172</v>
      </c>
      <c r="K1766" s="101"/>
      <c r="L1766" s="102"/>
    </row>
    <row r="1767" spans="1:13" ht="41.25" customHeight="1">
      <c r="A1767" s="96" t="s">
        <v>2471</v>
      </c>
      <c r="B1767" s="97" t="s">
        <v>1308</v>
      </c>
      <c r="C1767" s="97" t="s">
        <v>870</v>
      </c>
      <c r="D1767" s="97" t="s">
        <v>1447</v>
      </c>
      <c r="E1767" s="97" t="s">
        <v>2461</v>
      </c>
      <c r="F1767" s="98"/>
      <c r="G1767" s="97" t="s">
        <v>1250</v>
      </c>
      <c r="H1767" s="99" t="str">
        <f>IF(RIGHT(G1767,1)="M", LEFT(G1767,LEN(G1767)-1), G1767)</f>
        <v>PB300</v>
      </c>
      <c r="I1767" s="99" t="str">
        <f>IF(RIGHT(G1767,1)="M","M","Non-M")</f>
        <v>Non-M</v>
      </c>
      <c r="J1767" s="100"/>
      <c r="K1767" s="101"/>
      <c r="L1767" s="102"/>
    </row>
    <row r="1768" spans="1:13" ht="41.25" customHeight="1">
      <c r="A1768" s="96" t="s">
        <v>2472</v>
      </c>
      <c r="B1768" s="97" t="s">
        <v>1308</v>
      </c>
      <c r="C1768" s="97" t="s">
        <v>870</v>
      </c>
      <c r="D1768" s="97" t="s">
        <v>1447</v>
      </c>
      <c r="E1768" s="97" t="s">
        <v>2461</v>
      </c>
      <c r="F1768" s="98"/>
      <c r="G1768" s="97" t="s">
        <v>678</v>
      </c>
      <c r="H1768" s="99" t="str">
        <f>IF(RIGHT(G1768,1)="M", LEFT(G1768,LEN(G1768)-1), G1768)</f>
        <v>JS107</v>
      </c>
      <c r="I1768" s="99" t="str">
        <f>IF(RIGHT(G1768,1)="M","M","Non-M")</f>
        <v>Non-M</v>
      </c>
      <c r="J1768" s="100"/>
      <c r="K1768" s="101"/>
      <c r="L1768" s="102"/>
    </row>
    <row r="1769" spans="1:13" ht="41.25" customHeight="1">
      <c r="A1769" s="96"/>
      <c r="B1769" s="97" t="s">
        <v>1308</v>
      </c>
      <c r="C1769" s="97" t="s">
        <v>870</v>
      </c>
      <c r="D1769" s="97" t="s">
        <v>1447</v>
      </c>
      <c r="E1769" s="97" t="s">
        <v>2461</v>
      </c>
      <c r="F1769" s="98"/>
      <c r="G1769" s="97" t="s">
        <v>120</v>
      </c>
      <c r="H1769" s="99" t="str">
        <f>IF(RIGHT(G1769,1)="M", LEFT(G1769,LEN(G1769)-1), G1769)</f>
        <v>JS124</v>
      </c>
      <c r="I1769" s="99" t="str">
        <f>IF(RIGHT(G1769,1)="M","M","Non-M")</f>
        <v>Non-M</v>
      </c>
      <c r="J1769" s="100"/>
      <c r="K1769" s="101"/>
      <c r="L1769" s="102"/>
    </row>
    <row r="1770" spans="1:13" ht="41.25" customHeight="1">
      <c r="A1770" s="96" t="s">
        <v>2473</v>
      </c>
      <c r="B1770" s="97" t="s">
        <v>1308</v>
      </c>
      <c r="C1770" s="97" t="s">
        <v>870</v>
      </c>
      <c r="D1770" s="97" t="s">
        <v>1447</v>
      </c>
      <c r="E1770" s="97" t="s">
        <v>2461</v>
      </c>
      <c r="F1770" s="98"/>
      <c r="G1770" s="97" t="s">
        <v>1344</v>
      </c>
      <c r="H1770" s="99" t="str">
        <f>IF(RIGHT(G1770,1)="M", LEFT(G1770,LEN(G1770)-1), G1770)</f>
        <v>JS105</v>
      </c>
      <c r="I1770" s="99" t="str">
        <f>IF(RIGHT(G1770,1)="M","M","Non-M")</f>
        <v>Non-M</v>
      </c>
      <c r="J1770" s="100"/>
      <c r="K1770" s="101"/>
      <c r="L1770" s="102"/>
    </row>
    <row r="1771" spans="1:13" ht="41.25" customHeight="1">
      <c r="A1771" s="96" t="s">
        <v>2474</v>
      </c>
      <c r="B1771" s="97" t="s">
        <v>1308</v>
      </c>
      <c r="C1771" s="97" t="s">
        <v>870</v>
      </c>
      <c r="D1771" s="97" t="s">
        <v>1447</v>
      </c>
      <c r="E1771" s="97" t="s">
        <v>2461</v>
      </c>
      <c r="F1771" s="98"/>
      <c r="G1771" s="97" t="s">
        <v>71</v>
      </c>
      <c r="H1771" s="99" t="str">
        <f>IF(RIGHT(G1771,1)="M", LEFT(G1771,LEN(G1771)-1), G1771)</f>
        <v>HM500</v>
      </c>
      <c r="I1771" s="99" t="str">
        <f>IF(RIGHT(G1771,1)="M","M","Non-M")</f>
        <v>Non-M</v>
      </c>
      <c r="J1771" s="100"/>
      <c r="K1771" s="101"/>
      <c r="L1771" s="102"/>
    </row>
    <row r="1772" spans="1:13" ht="41.25" customHeight="1">
      <c r="A1772" s="96" t="s">
        <v>2475</v>
      </c>
      <c r="B1772" s="97" t="s">
        <v>1308</v>
      </c>
      <c r="C1772" s="97" t="s">
        <v>1512</v>
      </c>
      <c r="D1772" s="68" t="s">
        <v>1447</v>
      </c>
      <c r="E1772" s="97" t="s">
        <v>2476</v>
      </c>
      <c r="F1772" s="98"/>
      <c r="G1772" s="97" t="s">
        <v>138</v>
      </c>
      <c r="H1772" s="99" t="str">
        <f t="shared" ref="H1772:H1776" si="177">IF(RIGHT(G1772,1)="M", LEFT(G1772,LEN(G1772)-1), G1772)</f>
        <v>WB406</v>
      </c>
      <c r="I1772" s="99" t="str">
        <f t="shared" ref="I1772:I1776" si="178">IF(RIGHT(G1772,1)="M","M","Non-M")</f>
        <v>M</v>
      </c>
      <c r="J1772" s="100"/>
      <c r="K1772" s="101"/>
      <c r="L1772" s="102"/>
      <c r="M1772" s="103"/>
    </row>
    <row r="1773" spans="1:13" ht="41.25" customHeight="1">
      <c r="A1773" s="96" t="s">
        <v>2477</v>
      </c>
      <c r="B1773" s="97" t="s">
        <v>1308</v>
      </c>
      <c r="C1773" s="97" t="s">
        <v>1512</v>
      </c>
      <c r="D1773" s="68" t="s">
        <v>1447</v>
      </c>
      <c r="E1773" s="97" t="s">
        <v>2476</v>
      </c>
      <c r="F1773" s="98"/>
      <c r="G1773" s="97" t="s">
        <v>61</v>
      </c>
      <c r="H1773" s="99" t="str">
        <f t="shared" si="177"/>
        <v>DC101</v>
      </c>
      <c r="I1773" s="99" t="str">
        <f t="shared" si="178"/>
        <v>Non-M</v>
      </c>
      <c r="J1773" s="100"/>
      <c r="K1773" s="101"/>
      <c r="L1773" s="102"/>
      <c r="M1773" s="103"/>
    </row>
    <row r="1774" spans="1:13" ht="41.25" customHeight="1">
      <c r="A1774" s="96" t="s">
        <v>2478</v>
      </c>
      <c r="B1774" s="97" t="s">
        <v>1308</v>
      </c>
      <c r="C1774" s="97" t="s">
        <v>1512</v>
      </c>
      <c r="D1774" s="68" t="s">
        <v>1447</v>
      </c>
      <c r="E1774" s="97" t="s">
        <v>2476</v>
      </c>
      <c r="F1774" s="98"/>
      <c r="G1774" s="97" t="s">
        <v>135</v>
      </c>
      <c r="H1774" s="99" t="str">
        <f t="shared" si="177"/>
        <v>DC200</v>
      </c>
      <c r="I1774" s="99" t="str">
        <f t="shared" si="178"/>
        <v>Non-M</v>
      </c>
      <c r="J1774" s="100"/>
      <c r="K1774" s="101"/>
      <c r="L1774" s="102"/>
      <c r="M1774" s="103"/>
    </row>
    <row r="1775" spans="1:13" ht="41.25" customHeight="1">
      <c r="A1775" s="96" t="s">
        <v>2479</v>
      </c>
      <c r="B1775" s="97" t="s">
        <v>1308</v>
      </c>
      <c r="C1775" s="97" t="s">
        <v>1512</v>
      </c>
      <c r="D1775" s="68" t="s">
        <v>1447</v>
      </c>
      <c r="E1775" s="97" t="s">
        <v>2476</v>
      </c>
      <c r="F1775" s="98"/>
      <c r="G1775" s="97" t="s">
        <v>96</v>
      </c>
      <c r="H1775" s="99" t="str">
        <f t="shared" si="177"/>
        <v>DC300</v>
      </c>
      <c r="I1775" s="99" t="str">
        <f t="shared" si="178"/>
        <v>Non-M</v>
      </c>
      <c r="J1775" s="100"/>
      <c r="K1775" s="101"/>
      <c r="L1775" s="102"/>
      <c r="M1775" s="103"/>
    </row>
    <row r="1776" spans="1:13" ht="41.25" customHeight="1">
      <c r="A1776" s="96" t="s">
        <v>2480</v>
      </c>
      <c r="B1776" s="97" t="s">
        <v>1308</v>
      </c>
      <c r="C1776" s="97" t="s">
        <v>1512</v>
      </c>
      <c r="D1776" s="68" t="s">
        <v>1447</v>
      </c>
      <c r="E1776" s="97" t="s">
        <v>2476</v>
      </c>
      <c r="F1776" s="98"/>
      <c r="G1776" s="97" t="s">
        <v>152</v>
      </c>
      <c r="H1776" s="99" t="str">
        <f t="shared" si="177"/>
        <v>DC400</v>
      </c>
      <c r="I1776" s="99" t="str">
        <f t="shared" si="178"/>
        <v>Non-M</v>
      </c>
      <c r="J1776" s="100"/>
      <c r="K1776" s="101"/>
      <c r="L1776" s="102"/>
      <c r="M1776" s="103"/>
    </row>
    <row r="1777" spans="1:13" ht="41.25" customHeight="1">
      <c r="A1777" s="96" t="s">
        <v>2481</v>
      </c>
      <c r="B1777" s="97" t="s">
        <v>1308</v>
      </c>
      <c r="C1777" s="97" t="s">
        <v>1512</v>
      </c>
      <c r="D1777" s="68" t="s">
        <v>1447</v>
      </c>
      <c r="E1777" s="97" t="s">
        <v>2476</v>
      </c>
      <c r="F1777" s="98"/>
      <c r="G1777" s="97" t="s">
        <v>99</v>
      </c>
      <c r="H1777" s="99" t="str">
        <f>IF(RIGHT(G1777,1)="M", LEFT(G1777,LEN(G1777)-1), G1777)</f>
        <v>PK201</v>
      </c>
      <c r="I1777" s="99" t="str">
        <f>IF(RIGHT(G1777,1)="M","M","Non-M")</f>
        <v>Non-M</v>
      </c>
      <c r="J1777" s="100"/>
      <c r="K1777" s="101"/>
      <c r="L1777" s="102"/>
      <c r="M1777" s="103"/>
    </row>
    <row r="1778" spans="1:13" ht="41.25" customHeight="1">
      <c r="A1778" s="96" t="s">
        <v>2482</v>
      </c>
      <c r="B1778" s="97" t="s">
        <v>1308</v>
      </c>
      <c r="C1778" s="97" t="s">
        <v>1512</v>
      </c>
      <c r="D1778" s="68" t="s">
        <v>1447</v>
      </c>
      <c r="E1778" s="97" t="s">
        <v>2476</v>
      </c>
      <c r="F1778" s="98"/>
      <c r="G1778" s="97" t="s">
        <v>1382</v>
      </c>
      <c r="H1778" s="99" t="str">
        <f>IF(RIGHT(G1778,1)="M", LEFT(G1778,LEN(G1778)-1), G1778)</f>
        <v>PB214</v>
      </c>
      <c r="I1778" s="99" t="str">
        <f>IF(RIGHT(G1778,1)="M","M","Non-M")</f>
        <v>Non-M</v>
      </c>
      <c r="J1778" s="100"/>
      <c r="K1778" s="101"/>
      <c r="L1778" s="102"/>
      <c r="M1778" s="103"/>
    </row>
    <row r="1779" spans="1:13" ht="41.25" customHeight="1">
      <c r="A1779" s="96" t="s">
        <v>2483</v>
      </c>
      <c r="B1779" s="97" t="s">
        <v>1308</v>
      </c>
      <c r="C1779" s="97" t="s">
        <v>1512</v>
      </c>
      <c r="D1779" s="68" t="s">
        <v>1447</v>
      </c>
      <c r="E1779" s="97" t="s">
        <v>2476</v>
      </c>
      <c r="F1779" s="98"/>
      <c r="G1779" s="97" t="s">
        <v>1344</v>
      </c>
      <c r="H1779" s="99" t="str">
        <f>IF(RIGHT(G1779,1)="M", LEFT(G1779,LEN(G1779)-1), G1779)</f>
        <v>JS105</v>
      </c>
      <c r="I1779" s="99" t="str">
        <f>IF(RIGHT(G1779,1)="M","M","Non-M")</f>
        <v>Non-M</v>
      </c>
      <c r="J1779" s="100"/>
      <c r="K1779" s="101"/>
      <c r="L1779" s="102"/>
      <c r="M1779" s="103"/>
    </row>
    <row r="1780" spans="1:13" ht="41.25" customHeight="1">
      <c r="A1780" s="96" t="s">
        <v>2484</v>
      </c>
      <c r="B1780" s="97" t="s">
        <v>1308</v>
      </c>
      <c r="C1780" s="97" t="s">
        <v>1512</v>
      </c>
      <c r="D1780" s="68" t="s">
        <v>1447</v>
      </c>
      <c r="E1780" s="97" t="s">
        <v>2476</v>
      </c>
      <c r="F1780" s="98"/>
      <c r="G1780" s="97" t="s">
        <v>612</v>
      </c>
      <c r="H1780" s="99" t="str">
        <f>IF(RIGHT(G1780,1)="M", LEFT(G1780,LEN(G1780)-1), G1780)</f>
        <v>HM315</v>
      </c>
      <c r="I1780" s="99" t="str">
        <f>IF(RIGHT(G1780,1)="M","M","Non-M")</f>
        <v>M</v>
      </c>
      <c r="J1780" s="100" t="s">
        <v>1912</v>
      </c>
      <c r="K1780" s="101"/>
      <c r="L1780" s="102"/>
      <c r="M1780" s="103"/>
    </row>
    <row r="1781" spans="1:13" ht="41.25" customHeight="1">
      <c r="A1781" s="96" t="s">
        <v>2485</v>
      </c>
      <c r="B1781" s="35" t="s">
        <v>2421</v>
      </c>
      <c r="C1781" s="35" t="s">
        <v>348</v>
      </c>
      <c r="D1781" s="60" t="s">
        <v>1047</v>
      </c>
      <c r="E1781" s="35" t="s">
        <v>2486</v>
      </c>
      <c r="F1781" s="48"/>
      <c r="G1781" s="35" t="s">
        <v>138</v>
      </c>
      <c r="H1781" s="35" t="s">
        <v>138</v>
      </c>
      <c r="I1781" s="57" t="str">
        <f>IF(RIGHT(G1781,1)="M","M","Non-M")</f>
        <v>M</v>
      </c>
      <c r="J1781" s="58"/>
      <c r="K1781" s="33"/>
      <c r="L1781" s="102"/>
      <c r="M1781" s="103"/>
    </row>
    <row r="1782" spans="1:13" ht="41.25" customHeight="1">
      <c r="A1782" s="96" t="s">
        <v>2487</v>
      </c>
      <c r="B1782" s="35" t="s">
        <v>2421</v>
      </c>
      <c r="C1782" s="35" t="s">
        <v>348</v>
      </c>
      <c r="D1782" s="60" t="s">
        <v>1047</v>
      </c>
      <c r="E1782" s="35" t="s">
        <v>2486</v>
      </c>
      <c r="F1782" s="48"/>
      <c r="G1782" s="35" t="s">
        <v>359</v>
      </c>
      <c r="H1782" s="57" t="str">
        <f>IF(RIGHT(G1782,1)="M", LEFT(G1782,LEN(G1782)-1), G1782)</f>
        <v>DC100</v>
      </c>
      <c r="I1782" s="57" t="str">
        <f>IF(RIGHT(G1782,1)="M","M","Non-M")</f>
        <v>Non-M</v>
      </c>
      <c r="J1782" s="58"/>
      <c r="K1782" s="33"/>
    </row>
    <row r="1783" spans="1:13" ht="41.25" customHeight="1">
      <c r="A1783" s="96" t="s">
        <v>2488</v>
      </c>
      <c r="B1783" s="35" t="s">
        <v>2421</v>
      </c>
      <c r="C1783" s="35" t="s">
        <v>348</v>
      </c>
      <c r="D1783" s="60" t="s">
        <v>1047</v>
      </c>
      <c r="E1783" s="35" t="s">
        <v>2486</v>
      </c>
      <c r="F1783" s="48"/>
      <c r="G1783" s="35" t="s">
        <v>135</v>
      </c>
      <c r="H1783" s="57" t="str">
        <f>IF(RIGHT(G1783,1)="M", LEFT(G1783,LEN(G1783)-1), G1783)</f>
        <v>DC200</v>
      </c>
      <c r="I1783" s="57" t="str">
        <f>IF(RIGHT(G1783,1)="M","M","Non-M")</f>
        <v>Non-M</v>
      </c>
      <c r="J1783" s="58"/>
      <c r="K1783" s="33"/>
    </row>
    <row r="1784" spans="1:13" ht="41.25" customHeight="1">
      <c r="A1784" s="96" t="s">
        <v>2489</v>
      </c>
      <c r="B1784" s="35" t="s">
        <v>2421</v>
      </c>
      <c r="C1784" s="35" t="s">
        <v>348</v>
      </c>
      <c r="D1784" s="60" t="s">
        <v>1047</v>
      </c>
      <c r="E1784" s="35" t="s">
        <v>2486</v>
      </c>
      <c r="F1784" s="48"/>
      <c r="G1784" s="35" t="s">
        <v>96</v>
      </c>
      <c r="H1784" s="57" t="str">
        <f>IF(RIGHT(G1784,1)="M", LEFT(G1784,LEN(G1784)-1), G1784)</f>
        <v>DC300</v>
      </c>
      <c r="I1784" s="57" t="str">
        <f>IF(RIGHT(G1784,1)="M","M","Non-M")</f>
        <v>Non-M</v>
      </c>
      <c r="J1784" s="58"/>
      <c r="K1784" s="33"/>
    </row>
    <row r="1785" spans="1:13" ht="41.25" customHeight="1">
      <c r="A1785" s="96" t="s">
        <v>2490</v>
      </c>
      <c r="B1785" s="35" t="s">
        <v>2421</v>
      </c>
      <c r="C1785" s="35" t="s">
        <v>348</v>
      </c>
      <c r="D1785" s="60" t="s">
        <v>1047</v>
      </c>
      <c r="E1785" s="35" t="s">
        <v>2486</v>
      </c>
      <c r="F1785" s="48"/>
      <c r="G1785" s="35" t="s">
        <v>145</v>
      </c>
      <c r="H1785" s="57" t="str">
        <f>IF(RIGHT(G1785,1)="M", LEFT(G1785,LEN(G1785)-1), G1785)</f>
        <v>DC402</v>
      </c>
      <c r="I1785" s="57" t="str">
        <f>IF(RIGHT(G1785,1)="M","M","Non-M")</f>
        <v>Non-M</v>
      </c>
      <c r="J1785" s="58"/>
      <c r="K1785" s="33"/>
    </row>
    <row r="1786" spans="1:13" ht="41.25" customHeight="1">
      <c r="A1786" s="96" t="s">
        <v>2491</v>
      </c>
      <c r="B1786" s="35" t="s">
        <v>2421</v>
      </c>
      <c r="C1786" s="35" t="s">
        <v>348</v>
      </c>
      <c r="D1786" s="60" t="s">
        <v>1047</v>
      </c>
      <c r="E1786" s="35" t="s">
        <v>2486</v>
      </c>
      <c r="F1786" s="48"/>
      <c r="G1786" s="35" t="s">
        <v>397</v>
      </c>
      <c r="H1786" s="57" t="str">
        <f>IF(RIGHT(G1786,1)="M", LEFT(G1786,LEN(G1786)-1), G1786)</f>
        <v>PK205</v>
      </c>
      <c r="I1786" s="57" t="str">
        <f>IF(RIGHT(G1786,1)="M","M","Non-M")</f>
        <v>Non-M</v>
      </c>
      <c r="J1786" s="58"/>
      <c r="K1786" s="33"/>
    </row>
    <row r="1787" spans="1:13" ht="41.25" customHeight="1">
      <c r="A1787" s="96" t="s">
        <v>2492</v>
      </c>
      <c r="B1787" s="35" t="s">
        <v>2421</v>
      </c>
      <c r="C1787" s="35" t="s">
        <v>348</v>
      </c>
      <c r="D1787" s="60" t="s">
        <v>1047</v>
      </c>
      <c r="E1787" s="35" t="s">
        <v>2486</v>
      </c>
      <c r="F1787" s="48"/>
      <c r="G1787" s="35" t="s">
        <v>155</v>
      </c>
      <c r="H1787" s="57" t="str">
        <f>IF(RIGHT(G1787,1)="M", LEFT(G1787,LEN(G1787)-1), G1787)</f>
        <v>PB204</v>
      </c>
      <c r="I1787" s="57" t="str">
        <f>IF(RIGHT(G1787,1)="M","M","Non-M")</f>
        <v>Non-M</v>
      </c>
      <c r="J1787" s="58"/>
      <c r="K1787" s="33"/>
    </row>
    <row r="1788" spans="1:13" ht="41.25" customHeight="1">
      <c r="A1788" s="96" t="s">
        <v>2493</v>
      </c>
      <c r="B1788" s="35" t="s">
        <v>2421</v>
      </c>
      <c r="C1788" s="35" t="s">
        <v>348</v>
      </c>
      <c r="D1788" s="60" t="s">
        <v>1047</v>
      </c>
      <c r="E1788" s="35" t="s">
        <v>2486</v>
      </c>
      <c r="F1788" s="48"/>
      <c r="G1788" s="35" t="s">
        <v>1852</v>
      </c>
      <c r="H1788" s="57" t="str">
        <f>IF(RIGHT(G1788,1)="M", LEFT(G1788,LEN(G1788)-1), G1788)</f>
        <v>PB106</v>
      </c>
      <c r="I1788" s="57" t="str">
        <f>IF(RIGHT(G1788,1)="M","M","Non-M")</f>
        <v>M</v>
      </c>
      <c r="J1788" s="58"/>
      <c r="K1788" s="33"/>
    </row>
    <row r="1789" spans="1:13" ht="41.25" customHeight="1">
      <c r="A1789" s="96" t="s">
        <v>2494</v>
      </c>
      <c r="B1789" s="35" t="s">
        <v>2421</v>
      </c>
      <c r="C1789" s="35" t="s">
        <v>348</v>
      </c>
      <c r="D1789" s="60" t="s">
        <v>1047</v>
      </c>
      <c r="E1789" s="35" t="s">
        <v>2486</v>
      </c>
      <c r="F1789" s="48"/>
      <c r="G1789" s="35" t="s">
        <v>82</v>
      </c>
      <c r="H1789" s="57" t="str">
        <f>IF(RIGHT(G1789,1)="M", LEFT(G1789,LEN(G1789)-1), G1789)</f>
        <v>PB104</v>
      </c>
      <c r="I1789" s="57" t="str">
        <f>IF(RIGHT(G1789,1)="M","M","Non-M")</f>
        <v>Non-M</v>
      </c>
      <c r="J1789" s="58"/>
      <c r="K1789" s="33"/>
    </row>
    <row r="1790" spans="1:13" ht="41.25" customHeight="1">
      <c r="A1790" s="96" t="s">
        <v>2495</v>
      </c>
      <c r="B1790" s="35" t="s">
        <v>2421</v>
      </c>
      <c r="C1790" s="35" t="s">
        <v>348</v>
      </c>
      <c r="D1790" s="60" t="s">
        <v>1047</v>
      </c>
      <c r="E1790" s="35" t="s">
        <v>2486</v>
      </c>
      <c r="F1790" s="48"/>
      <c r="G1790" s="35" t="s">
        <v>120</v>
      </c>
      <c r="H1790" s="57" t="str">
        <f>IF(RIGHT(G1790,1)="M", LEFT(G1790,LEN(G1790)-1), G1790)</f>
        <v>JS124</v>
      </c>
      <c r="I1790" s="57" t="str">
        <f>IF(RIGHT(G1790,1)="M","M","Non-M")</f>
        <v>Non-M</v>
      </c>
      <c r="J1790" s="58"/>
      <c r="K1790" s="33"/>
    </row>
    <row r="1791" spans="1:13" ht="41.25" customHeight="1">
      <c r="A1791" s="96" t="s">
        <v>2496</v>
      </c>
      <c r="B1791" s="35" t="s">
        <v>2421</v>
      </c>
      <c r="C1791" s="35" t="s">
        <v>348</v>
      </c>
      <c r="D1791" s="60" t="s">
        <v>1047</v>
      </c>
      <c r="E1791" s="35" t="s">
        <v>2486</v>
      </c>
      <c r="F1791" s="48"/>
      <c r="G1791" s="35" t="s">
        <v>2497</v>
      </c>
      <c r="H1791" s="57" t="str">
        <f>IF(RIGHT(G1791,1)="M", LEFT(G1791,LEN(G1791)-1), G1791)</f>
        <v>VT802</v>
      </c>
      <c r="I1791" s="57" t="str">
        <f>IF(RIGHT(G1791,1)="M","M","Non-M")</f>
        <v>Non-M</v>
      </c>
      <c r="J1791" s="58"/>
      <c r="K1791" s="33"/>
    </row>
    <row r="1792" spans="1:13" ht="41.25" customHeight="1">
      <c r="A1792" s="96" t="s">
        <v>2498</v>
      </c>
      <c r="B1792" s="35" t="s">
        <v>2421</v>
      </c>
      <c r="C1792" s="35" t="s">
        <v>348</v>
      </c>
      <c r="D1792" s="60" t="s">
        <v>1047</v>
      </c>
      <c r="E1792" s="35" t="s">
        <v>2486</v>
      </c>
      <c r="F1792" s="48"/>
      <c r="G1792" s="35" t="s">
        <v>1357</v>
      </c>
      <c r="H1792" s="57" t="str">
        <f>IF(RIGHT(G1792,1)="M", LEFT(G1792,LEN(G1792)-1), G1792)</f>
        <v>JS400</v>
      </c>
      <c r="I1792" s="57" t="str">
        <f>IF(RIGHT(G1792,1)="M","M","Non-M")</f>
        <v>Non-M</v>
      </c>
      <c r="J1792" s="58"/>
      <c r="K1792" s="33"/>
    </row>
    <row r="1793" spans="1:11" ht="41.25" customHeight="1">
      <c r="A1793" s="96" t="s">
        <v>2499</v>
      </c>
      <c r="B1793" s="35" t="s">
        <v>2421</v>
      </c>
      <c r="C1793" s="35" t="s">
        <v>348</v>
      </c>
      <c r="D1793" s="60" t="s">
        <v>1047</v>
      </c>
      <c r="E1793" s="35" t="s">
        <v>2486</v>
      </c>
      <c r="F1793" s="48"/>
      <c r="G1793" s="35" t="s">
        <v>379</v>
      </c>
      <c r="H1793" s="57" t="str">
        <f>IF(RIGHT(G1793,1)="M", LEFT(G1793,LEN(G1793)-1), G1793)</f>
        <v>HM509</v>
      </c>
      <c r="I1793" s="57" t="str">
        <f>IF(RIGHT(G1793,1)="M","M","Non-M")</f>
        <v>Non-M</v>
      </c>
      <c r="J1793" s="58"/>
      <c r="K1793" s="33"/>
    </row>
    <row r="1794" spans="1:11" ht="41.25" customHeight="1">
      <c r="A1794" s="96" t="s">
        <v>2500</v>
      </c>
      <c r="B1794" s="35" t="s">
        <v>1244</v>
      </c>
      <c r="C1794" s="35" t="s">
        <v>870</v>
      </c>
      <c r="D1794" s="60" t="s">
        <v>1501</v>
      </c>
      <c r="E1794" s="35" t="s">
        <v>2501</v>
      </c>
      <c r="F1794" s="48"/>
      <c r="G1794" s="35" t="s">
        <v>194</v>
      </c>
      <c r="H1794" s="57" t="str">
        <f t="shared" ref="H1794:H1797" si="179">IF(RIGHT(G1794,1)="M", LEFT(G1794,LEN(G1794)-1), G1794)</f>
        <v>WB208</v>
      </c>
      <c r="I1794" s="57" t="str">
        <f t="shared" ref="I1794:I1797" si="180">IF(RIGHT(G1794,1)="M","M","Non-M")</f>
        <v>Non-M</v>
      </c>
      <c r="J1794" s="58"/>
      <c r="K1794" s="33"/>
    </row>
    <row r="1795" spans="1:11" ht="41.25" customHeight="1">
      <c r="A1795" s="96" t="s">
        <v>2502</v>
      </c>
      <c r="B1795" s="35" t="s">
        <v>1244</v>
      </c>
      <c r="C1795" s="35" t="s">
        <v>870</v>
      </c>
      <c r="D1795" s="60" t="s">
        <v>1501</v>
      </c>
      <c r="E1795" s="35" t="s">
        <v>2501</v>
      </c>
      <c r="F1795" s="48"/>
      <c r="G1795" s="35" t="s">
        <v>1673</v>
      </c>
      <c r="H1795" s="57" t="str">
        <f t="shared" si="179"/>
        <v>JS205</v>
      </c>
      <c r="I1795" s="57" t="str">
        <f t="shared" si="180"/>
        <v>M</v>
      </c>
      <c r="J1795" s="58" t="s">
        <v>2503</v>
      </c>
      <c r="K1795" s="33"/>
    </row>
    <row r="1796" spans="1:11" ht="41.25" customHeight="1">
      <c r="A1796" s="96" t="s">
        <v>2504</v>
      </c>
      <c r="B1796" s="35" t="s">
        <v>1244</v>
      </c>
      <c r="C1796" s="35" t="s">
        <v>870</v>
      </c>
      <c r="D1796" s="60" t="s">
        <v>1501</v>
      </c>
      <c r="E1796" s="35" t="s">
        <v>2501</v>
      </c>
      <c r="F1796" s="48"/>
      <c r="G1796" s="35" t="s">
        <v>99</v>
      </c>
      <c r="H1796" s="57" t="str">
        <f t="shared" si="179"/>
        <v>PK201</v>
      </c>
      <c r="I1796" s="57" t="str">
        <f t="shared" si="180"/>
        <v>Non-M</v>
      </c>
      <c r="J1796" s="58"/>
      <c r="K1796" s="33"/>
    </row>
    <row r="1797" spans="1:11" ht="41.25" customHeight="1">
      <c r="A1797" s="96" t="s">
        <v>2505</v>
      </c>
      <c r="B1797" s="35" t="s">
        <v>1244</v>
      </c>
      <c r="C1797" s="35" t="s">
        <v>870</v>
      </c>
      <c r="D1797" s="60" t="s">
        <v>1501</v>
      </c>
      <c r="E1797" s="35" t="s">
        <v>2501</v>
      </c>
      <c r="F1797" s="48"/>
      <c r="G1797" s="35" t="s">
        <v>1398</v>
      </c>
      <c r="H1797" s="57" t="str">
        <f t="shared" si="179"/>
        <v>JS121</v>
      </c>
      <c r="I1797" s="57" t="str">
        <f t="shared" si="180"/>
        <v>Non-M</v>
      </c>
      <c r="J1797" s="58"/>
      <c r="K1797" s="33"/>
    </row>
    <row r="1798" spans="1:11" ht="41.25" customHeight="1">
      <c r="A1798" s="96" t="s">
        <v>2506</v>
      </c>
      <c r="B1798" s="35" t="s">
        <v>1244</v>
      </c>
      <c r="C1798" s="35" t="s">
        <v>870</v>
      </c>
      <c r="D1798" s="60" t="s">
        <v>1501</v>
      </c>
      <c r="E1798" s="35" t="s">
        <v>2501</v>
      </c>
      <c r="F1798" s="48"/>
      <c r="G1798" s="35" t="s">
        <v>155</v>
      </c>
      <c r="H1798" s="57" t="str">
        <f>IF(RIGHT(G1798,1)="M", LEFT(G1798,LEN(G1798)-1), G1798)</f>
        <v>PB204</v>
      </c>
      <c r="I1798" s="57" t="str">
        <f>IF(RIGHT(G1798,1)="M","M","Non-M")</f>
        <v>Non-M</v>
      </c>
      <c r="J1798" s="58"/>
      <c r="K1798" s="33"/>
    </row>
    <row r="1799" spans="1:11" ht="41.25" customHeight="1">
      <c r="A1799" s="96" t="s">
        <v>2507</v>
      </c>
      <c r="B1799" s="35" t="s">
        <v>1244</v>
      </c>
      <c r="C1799" s="35" t="s">
        <v>870</v>
      </c>
      <c r="D1799" s="60" t="s">
        <v>1501</v>
      </c>
      <c r="E1799" s="35" t="s">
        <v>2501</v>
      </c>
      <c r="F1799" s="48"/>
      <c r="G1799" s="35" t="s">
        <v>1344</v>
      </c>
      <c r="H1799" s="57" t="str">
        <f>IF(RIGHT(G1799,1)="M", LEFT(G1799,LEN(G1799)-1), G1799)</f>
        <v>JS105</v>
      </c>
      <c r="I1799" s="57" t="str">
        <f>IF(RIGHT(G1799,1)="M","M","Non-M")</f>
        <v>Non-M</v>
      </c>
      <c r="J1799" s="58"/>
      <c r="K1799" s="33"/>
    </row>
    <row r="1800" spans="1:11" ht="41.25" customHeight="1">
      <c r="A1800" s="96" t="s">
        <v>2508</v>
      </c>
      <c r="B1800" s="35" t="s">
        <v>1244</v>
      </c>
      <c r="C1800" s="35" t="s">
        <v>870</v>
      </c>
      <c r="D1800" s="60" t="s">
        <v>1501</v>
      </c>
      <c r="E1800" s="35" t="s">
        <v>2501</v>
      </c>
      <c r="F1800" s="48"/>
      <c r="G1800" s="35" t="s">
        <v>190</v>
      </c>
      <c r="H1800" s="57" t="str">
        <f>IF(RIGHT(G1800,1)="M", LEFT(G1800,LEN(G1800)-1), G1800)</f>
        <v>HM402</v>
      </c>
      <c r="I1800" s="57" t="str">
        <f>IF(RIGHT(G1800,1)="M","M","Non-M")</f>
        <v>Non-M</v>
      </c>
      <c r="J1800" s="58"/>
      <c r="K1800" s="33"/>
    </row>
    <row r="1801" spans="1:11" ht="41.25" customHeight="1">
      <c r="A1801" s="96" t="s">
        <v>2509</v>
      </c>
      <c r="B1801" s="35" t="s">
        <v>1244</v>
      </c>
      <c r="C1801" s="35" t="s">
        <v>870</v>
      </c>
      <c r="D1801" s="60" t="s">
        <v>1501</v>
      </c>
      <c r="E1801" s="35" t="s">
        <v>2510</v>
      </c>
      <c r="F1801" s="48"/>
      <c r="G1801" s="35" t="s">
        <v>194</v>
      </c>
      <c r="H1801" s="57" t="str">
        <f t="shared" ref="H1801:H1804" si="181">IF(RIGHT(G1801,1)="M", LEFT(G1801,LEN(G1801)-1), G1801)</f>
        <v>WB208</v>
      </c>
      <c r="I1801" s="57" t="str">
        <f t="shared" ref="I1801:I1804" si="182">IF(RIGHT(G1801,1)="M","M","Non-M")</f>
        <v>Non-M</v>
      </c>
      <c r="J1801" s="58"/>
      <c r="K1801" s="33"/>
    </row>
    <row r="1802" spans="1:11" ht="41.25" customHeight="1">
      <c r="A1802" s="96" t="s">
        <v>2511</v>
      </c>
      <c r="B1802" s="35" t="s">
        <v>1244</v>
      </c>
      <c r="C1802" s="35" t="s">
        <v>870</v>
      </c>
      <c r="D1802" s="60" t="s">
        <v>1501</v>
      </c>
      <c r="E1802" s="35" t="s">
        <v>2510</v>
      </c>
      <c r="F1802" s="48"/>
      <c r="G1802" s="35" t="s">
        <v>1673</v>
      </c>
      <c r="H1802" s="57" t="str">
        <f t="shared" si="181"/>
        <v>JS205</v>
      </c>
      <c r="I1802" s="57" t="str">
        <f t="shared" si="182"/>
        <v>M</v>
      </c>
      <c r="J1802" s="58" t="s">
        <v>2503</v>
      </c>
      <c r="K1802" s="33"/>
    </row>
    <row r="1803" spans="1:11" ht="41.25" customHeight="1">
      <c r="A1803" s="96" t="s">
        <v>2512</v>
      </c>
      <c r="B1803" s="35" t="s">
        <v>1244</v>
      </c>
      <c r="C1803" s="35" t="s">
        <v>870</v>
      </c>
      <c r="D1803" s="60" t="s">
        <v>1501</v>
      </c>
      <c r="E1803" s="35" t="s">
        <v>2510</v>
      </c>
      <c r="F1803" s="48"/>
      <c r="G1803" s="35" t="s">
        <v>99</v>
      </c>
      <c r="H1803" s="57" t="str">
        <f t="shared" si="181"/>
        <v>PK201</v>
      </c>
      <c r="I1803" s="57" t="str">
        <f t="shared" si="182"/>
        <v>Non-M</v>
      </c>
      <c r="J1803" s="58"/>
      <c r="K1803" s="33"/>
    </row>
    <row r="1804" spans="1:11" ht="41.25" customHeight="1">
      <c r="A1804" s="96" t="s">
        <v>2513</v>
      </c>
      <c r="B1804" s="35" t="s">
        <v>1244</v>
      </c>
      <c r="C1804" s="35" t="s">
        <v>870</v>
      </c>
      <c r="D1804" s="60" t="s">
        <v>1501</v>
      </c>
      <c r="E1804" s="35" t="s">
        <v>2510</v>
      </c>
      <c r="F1804" s="48"/>
      <c r="G1804" s="35" t="s">
        <v>1398</v>
      </c>
      <c r="H1804" s="57" t="str">
        <f t="shared" si="181"/>
        <v>JS121</v>
      </c>
      <c r="I1804" s="57" t="str">
        <f t="shared" si="182"/>
        <v>Non-M</v>
      </c>
      <c r="J1804" s="58"/>
      <c r="K1804" s="33"/>
    </row>
    <row r="1805" spans="1:11" ht="41.25" customHeight="1">
      <c r="A1805" s="96" t="s">
        <v>2514</v>
      </c>
      <c r="B1805" s="35" t="s">
        <v>1244</v>
      </c>
      <c r="C1805" s="35" t="s">
        <v>870</v>
      </c>
      <c r="D1805" s="60" t="s">
        <v>1501</v>
      </c>
      <c r="E1805" s="35" t="s">
        <v>2510</v>
      </c>
      <c r="F1805" s="48"/>
      <c r="G1805" s="35" t="s">
        <v>155</v>
      </c>
      <c r="H1805" s="57" t="str">
        <f>IF(RIGHT(G1805,1)="M", LEFT(G1805,LEN(G1805)-1), G1805)</f>
        <v>PB204</v>
      </c>
      <c r="I1805" s="57" t="str">
        <f>IF(RIGHT(G1805,1)="M","M","Non-M")</f>
        <v>Non-M</v>
      </c>
      <c r="J1805" s="58"/>
      <c r="K1805" s="33"/>
    </row>
    <row r="1806" spans="1:11" ht="41.25" customHeight="1">
      <c r="A1806" s="96" t="s">
        <v>2515</v>
      </c>
      <c r="B1806" s="35" t="s">
        <v>1244</v>
      </c>
      <c r="C1806" s="35" t="s">
        <v>870</v>
      </c>
      <c r="D1806" s="60" t="s">
        <v>1501</v>
      </c>
      <c r="E1806" s="35" t="s">
        <v>2510</v>
      </c>
      <c r="F1806" s="48"/>
      <c r="G1806" s="35" t="s">
        <v>1344</v>
      </c>
      <c r="H1806" s="57" t="str">
        <f>IF(RIGHT(G1806,1)="M", LEFT(G1806,LEN(G1806)-1), G1806)</f>
        <v>JS105</v>
      </c>
      <c r="I1806" s="57" t="str">
        <f>IF(RIGHT(G1806,1)="M","M","Non-M")</f>
        <v>Non-M</v>
      </c>
      <c r="J1806" s="58"/>
      <c r="K1806" s="33"/>
    </row>
    <row r="1807" spans="1:11" ht="41.25" customHeight="1">
      <c r="A1807" s="96" t="s">
        <v>2516</v>
      </c>
      <c r="B1807" s="35" t="s">
        <v>1244</v>
      </c>
      <c r="C1807" s="35" t="s">
        <v>870</v>
      </c>
      <c r="D1807" s="60" t="s">
        <v>1501</v>
      </c>
      <c r="E1807" s="35" t="s">
        <v>2510</v>
      </c>
      <c r="F1807" s="48"/>
      <c r="G1807" s="35" t="s">
        <v>190</v>
      </c>
      <c r="H1807" s="57" t="str">
        <f>IF(RIGHT(G1807,1)="M", LEFT(G1807,LEN(G1807)-1), G1807)</f>
        <v>HM402</v>
      </c>
      <c r="I1807" s="57" t="str">
        <f>IF(RIGHT(G1807,1)="M","M","Non-M")</f>
        <v>Non-M</v>
      </c>
      <c r="J1807" s="58"/>
      <c r="K1807" s="33"/>
    </row>
    <row r="1808" spans="1:11" ht="41.25" customHeight="1">
      <c r="A1808" s="96" t="s">
        <v>2517</v>
      </c>
      <c r="B1808" s="35" t="s">
        <v>2421</v>
      </c>
      <c r="C1808" s="35" t="s">
        <v>741</v>
      </c>
      <c r="D1808" s="35" t="s">
        <v>1047</v>
      </c>
      <c r="E1808" s="35" t="s">
        <v>2518</v>
      </c>
      <c r="F1808" s="48"/>
      <c r="G1808" s="35" t="s">
        <v>123</v>
      </c>
      <c r="H1808" s="57" t="str">
        <f t="shared" ref="H1808:H1813" si="183">IF(RIGHT(G1808,1)="M", LEFT(G1808,LEN(G1808)-1), G1808)</f>
        <v>HD104</v>
      </c>
      <c r="I1808" s="57" t="str">
        <f t="shared" ref="I1808:I1813" si="184">IF(RIGHT(G1808,1)="M","M","Non-M")</f>
        <v>M</v>
      </c>
      <c r="J1808" s="59" t="s">
        <v>2519</v>
      </c>
      <c r="K1808" s="33"/>
    </row>
    <row r="1809" spans="1:11" ht="41.25" customHeight="1">
      <c r="A1809" s="96" t="s">
        <v>2520</v>
      </c>
      <c r="B1809" s="35" t="s">
        <v>2421</v>
      </c>
      <c r="C1809" s="35" t="s">
        <v>741</v>
      </c>
      <c r="D1809" s="35" t="s">
        <v>1047</v>
      </c>
      <c r="E1809" s="35" t="s">
        <v>2518</v>
      </c>
      <c r="F1809" s="48"/>
      <c r="G1809" s="35" t="s">
        <v>1964</v>
      </c>
      <c r="H1809" s="57" t="str">
        <f t="shared" si="183"/>
        <v>ZP103</v>
      </c>
      <c r="I1809" s="57" t="str">
        <f t="shared" si="184"/>
        <v>Non-M</v>
      </c>
      <c r="J1809" s="58"/>
      <c r="K1809" s="33"/>
    </row>
    <row r="1810" spans="1:11" ht="41.25" customHeight="1">
      <c r="A1810" s="96" t="s">
        <v>2521</v>
      </c>
      <c r="B1810" s="35" t="s">
        <v>2421</v>
      </c>
      <c r="C1810" s="35" t="s">
        <v>741</v>
      </c>
      <c r="D1810" s="35" t="s">
        <v>1047</v>
      </c>
      <c r="E1810" s="35" t="s">
        <v>2518</v>
      </c>
      <c r="F1810" s="48"/>
      <c r="G1810" s="35" t="s">
        <v>16</v>
      </c>
      <c r="H1810" s="57" t="str">
        <f t="shared" si="183"/>
        <v>ZP200</v>
      </c>
      <c r="I1810" s="57" t="str">
        <f t="shared" si="184"/>
        <v>Non-M</v>
      </c>
      <c r="J1810" s="58"/>
      <c r="K1810" s="33"/>
    </row>
    <row r="1811" spans="1:11" ht="41.25" customHeight="1">
      <c r="A1811" s="96" t="s">
        <v>2522</v>
      </c>
      <c r="B1811" s="35" t="s">
        <v>2421</v>
      </c>
      <c r="C1811" s="35" t="s">
        <v>741</v>
      </c>
      <c r="D1811" s="35" t="s">
        <v>1047</v>
      </c>
      <c r="E1811" s="35" t="s">
        <v>2518</v>
      </c>
      <c r="F1811" s="48"/>
      <c r="G1811" s="35" t="s">
        <v>1056</v>
      </c>
      <c r="H1811" s="57" t="str">
        <f t="shared" si="183"/>
        <v>JS111</v>
      </c>
      <c r="I1811" s="57" t="str">
        <f t="shared" si="184"/>
        <v>Non-M</v>
      </c>
      <c r="J1811" s="58"/>
      <c r="K1811" s="33"/>
    </row>
    <row r="1812" spans="1:11" ht="41.25" customHeight="1">
      <c r="A1812" s="96" t="s">
        <v>2523</v>
      </c>
      <c r="B1812" s="35" t="s">
        <v>2421</v>
      </c>
      <c r="C1812" s="35" t="s">
        <v>741</v>
      </c>
      <c r="D1812" s="35" t="s">
        <v>1047</v>
      </c>
      <c r="E1812" s="35" t="s">
        <v>2518</v>
      </c>
      <c r="F1812" s="48"/>
      <c r="G1812" s="35" t="s">
        <v>1344</v>
      </c>
      <c r="H1812" s="57" t="str">
        <f t="shared" si="183"/>
        <v>JS105</v>
      </c>
      <c r="I1812" s="57" t="str">
        <f t="shared" si="184"/>
        <v>Non-M</v>
      </c>
      <c r="J1812" s="58"/>
      <c r="K1812" s="33"/>
    </row>
    <row r="1813" spans="1:11" ht="41.25" customHeight="1">
      <c r="A1813" s="96" t="s">
        <v>2524</v>
      </c>
      <c r="B1813" s="35" t="s">
        <v>2421</v>
      </c>
      <c r="C1813" s="35" t="s">
        <v>741</v>
      </c>
      <c r="D1813" s="35" t="s">
        <v>1047</v>
      </c>
      <c r="E1813" s="35" t="s">
        <v>2518</v>
      </c>
      <c r="F1813" s="48"/>
      <c r="G1813" s="35" t="s">
        <v>2525</v>
      </c>
      <c r="H1813" s="57" t="str">
        <f t="shared" si="183"/>
        <v>PK106</v>
      </c>
      <c r="I1813" s="57" t="str">
        <f t="shared" si="184"/>
        <v>Non-M</v>
      </c>
      <c r="J1813" s="58"/>
      <c r="K1813" s="33"/>
    </row>
    <row r="1814" spans="1:11" ht="41.25" customHeight="1">
      <c r="A1814" s="96" t="s">
        <v>2526</v>
      </c>
      <c r="B1814" s="35" t="s">
        <v>2421</v>
      </c>
      <c r="C1814" s="35" t="s">
        <v>741</v>
      </c>
      <c r="D1814" s="35" t="s">
        <v>1047</v>
      </c>
      <c r="E1814" s="35" t="s">
        <v>2518</v>
      </c>
      <c r="F1814" s="48"/>
      <c r="G1814" s="35" t="s">
        <v>1114</v>
      </c>
      <c r="H1814" s="57" t="str">
        <f>IF(RIGHT(G1814,1)="M", LEFT(G1814,LEN(G1814)-1), G1814)</f>
        <v>PB112</v>
      </c>
      <c r="I1814" s="57" t="str">
        <f>IF(RIGHT(G1814,1)="M","M","Non-M")</f>
        <v>M</v>
      </c>
      <c r="J1814" s="58"/>
      <c r="K1814" s="33"/>
    </row>
    <row r="1815" spans="1:11" ht="41.25" customHeight="1">
      <c r="A1815" s="96" t="s">
        <v>2527</v>
      </c>
      <c r="B1815" s="35" t="s">
        <v>2421</v>
      </c>
      <c r="C1815" s="35" t="s">
        <v>741</v>
      </c>
      <c r="D1815" s="35" t="s">
        <v>1047</v>
      </c>
      <c r="E1815" s="35" t="s">
        <v>2518</v>
      </c>
      <c r="F1815" s="48"/>
      <c r="G1815" s="35" t="s">
        <v>48</v>
      </c>
      <c r="H1815" s="57" t="str">
        <f>IF(RIGHT(G1815,1)="M", LEFT(G1815,LEN(G1815)-1), G1815)</f>
        <v>HM214</v>
      </c>
      <c r="I1815" s="57" t="str">
        <f>IF(RIGHT(G1815,1)="M","M","Non-M")</f>
        <v>Non-M</v>
      </c>
      <c r="J1815" s="58"/>
      <c r="K1815" s="33"/>
    </row>
    <row r="1816" spans="1:11" ht="41.25" customHeight="1">
      <c r="A1816" s="96" t="s">
        <v>2528</v>
      </c>
      <c r="B1816" s="35" t="s">
        <v>1308</v>
      </c>
      <c r="C1816" s="35" t="s">
        <v>302</v>
      </c>
      <c r="D1816" s="35" t="s">
        <v>1447</v>
      </c>
      <c r="E1816" s="35" t="s">
        <v>2529</v>
      </c>
      <c r="F1816" s="48"/>
      <c r="G1816" s="35" t="s">
        <v>2530</v>
      </c>
      <c r="H1816" s="57" t="str">
        <f>IF(RIGHT(G1816,1)="M", LEFT(G1816,LEN(G1816)-1), G1816)</f>
        <v>DC105</v>
      </c>
      <c r="I1816" s="57" t="str">
        <f>IF(RIGHT(G1816,1)="M","M","Non-M")</f>
        <v>Non-M</v>
      </c>
      <c r="J1816" s="58"/>
      <c r="K1816" s="79"/>
    </row>
    <row r="1817" spans="1:11" ht="41.25" customHeight="1">
      <c r="A1817" s="96" t="s">
        <v>2531</v>
      </c>
      <c r="B1817" s="35" t="s">
        <v>1308</v>
      </c>
      <c r="C1817" s="35" t="s">
        <v>302</v>
      </c>
      <c r="D1817" s="35" t="s">
        <v>1447</v>
      </c>
      <c r="E1817" s="35" t="s">
        <v>2529</v>
      </c>
      <c r="F1817" s="48"/>
      <c r="G1817" s="35" t="s">
        <v>2532</v>
      </c>
      <c r="H1817" s="57" t="str">
        <f t="shared" ref="H1817:H1820" si="185">IF(RIGHT(G1817,1)="M", LEFT(G1817,LEN(G1817)-1), G1817)</f>
        <v>DC200</v>
      </c>
      <c r="I1817" s="57" t="str">
        <f t="shared" ref="I1817:I1820" si="186">IF(RIGHT(G1817,1)="M","M","Non-M")</f>
        <v>M</v>
      </c>
      <c r="J1817" s="58"/>
      <c r="K1817" s="79"/>
    </row>
    <row r="1818" spans="1:11" ht="41.25" customHeight="1">
      <c r="A1818" s="96" t="s">
        <v>2533</v>
      </c>
      <c r="B1818" s="35" t="s">
        <v>1308</v>
      </c>
      <c r="C1818" s="35" t="s">
        <v>302</v>
      </c>
      <c r="D1818" s="35" t="s">
        <v>1447</v>
      </c>
      <c r="E1818" s="35" t="s">
        <v>2529</v>
      </c>
      <c r="F1818" s="48"/>
      <c r="G1818" s="35" t="s">
        <v>152</v>
      </c>
      <c r="H1818" s="57" t="str">
        <f t="shared" si="185"/>
        <v>DC400</v>
      </c>
      <c r="I1818" s="57" t="str">
        <f t="shared" si="186"/>
        <v>Non-M</v>
      </c>
      <c r="J1818" s="58"/>
      <c r="K1818" s="79"/>
    </row>
    <row r="1819" spans="1:11" ht="41.25" customHeight="1">
      <c r="A1819" s="96" t="s">
        <v>2534</v>
      </c>
      <c r="B1819" s="35" t="s">
        <v>1308</v>
      </c>
      <c r="C1819" s="35" t="s">
        <v>302</v>
      </c>
      <c r="D1819" s="35" t="s">
        <v>1447</v>
      </c>
      <c r="E1819" s="35" t="s">
        <v>2529</v>
      </c>
      <c r="F1819" s="48"/>
      <c r="G1819" s="35" t="s">
        <v>412</v>
      </c>
      <c r="H1819" s="57" t="str">
        <f t="shared" si="185"/>
        <v>WB306</v>
      </c>
      <c r="I1819" s="57" t="str">
        <f t="shared" si="186"/>
        <v>Non-M</v>
      </c>
      <c r="J1819" s="58"/>
      <c r="K1819" s="79"/>
    </row>
    <row r="1820" spans="1:11" ht="41.25" customHeight="1">
      <c r="A1820" s="96" t="s">
        <v>2535</v>
      </c>
      <c r="B1820" s="35" t="s">
        <v>1308</v>
      </c>
      <c r="C1820" s="35" t="s">
        <v>302</v>
      </c>
      <c r="D1820" s="35" t="s">
        <v>1447</v>
      </c>
      <c r="E1820" s="35" t="s">
        <v>2529</v>
      </c>
      <c r="F1820" s="48"/>
      <c r="G1820" s="35" t="s">
        <v>1344</v>
      </c>
      <c r="H1820" s="57" t="str">
        <f t="shared" si="185"/>
        <v>JS105</v>
      </c>
      <c r="I1820" s="57" t="str">
        <f t="shared" si="186"/>
        <v>Non-M</v>
      </c>
      <c r="J1820" s="58"/>
      <c r="K1820" s="79"/>
    </row>
    <row r="1821" spans="1:11" ht="41.25" customHeight="1">
      <c r="A1821" s="96" t="s">
        <v>2536</v>
      </c>
      <c r="B1821" s="35" t="s">
        <v>1308</v>
      </c>
      <c r="C1821" s="35" t="s">
        <v>302</v>
      </c>
      <c r="D1821" s="35" t="s">
        <v>1447</v>
      </c>
      <c r="E1821" s="35" t="s">
        <v>2529</v>
      </c>
      <c r="F1821" s="48"/>
      <c r="G1821" s="35" t="s">
        <v>322</v>
      </c>
      <c r="H1821" s="57" t="str">
        <f>IF(RIGHT(G1821,1)="M", LEFT(G1821,LEN(G1821)-1), G1821)</f>
        <v>GT207</v>
      </c>
      <c r="I1821" s="57" t="str">
        <f>IF(RIGHT(G1821,1)="M","M","Non-M")</f>
        <v>Non-M</v>
      </c>
      <c r="J1821" s="58" t="s">
        <v>2537</v>
      </c>
      <c r="K1821" s="79"/>
    </row>
    <row r="1822" spans="1:11" ht="41.25" customHeight="1">
      <c r="A1822" s="96" t="s">
        <v>2538</v>
      </c>
      <c r="B1822" s="35" t="s">
        <v>1308</v>
      </c>
      <c r="C1822" s="35" t="s">
        <v>302</v>
      </c>
      <c r="D1822" s="35" t="s">
        <v>1447</v>
      </c>
      <c r="E1822" s="35" t="s">
        <v>2529</v>
      </c>
      <c r="F1822" s="48"/>
      <c r="G1822" s="35" t="s">
        <v>188</v>
      </c>
      <c r="H1822" s="57" t="str">
        <f>IF(RIGHT(G1822,1)="M", LEFT(G1822,LEN(G1822)-1), G1822)</f>
        <v>PK301</v>
      </c>
      <c r="I1822" s="57" t="str">
        <f>IF(RIGHT(G1822,1)="M","M","Non-M")</f>
        <v>M</v>
      </c>
      <c r="J1822" s="58"/>
      <c r="K1822" s="79"/>
    </row>
    <row r="1823" spans="1:11" ht="41.25" customHeight="1">
      <c r="A1823" s="96" t="s">
        <v>2539</v>
      </c>
      <c r="B1823" s="35" t="s">
        <v>1308</v>
      </c>
      <c r="C1823" s="35" t="s">
        <v>302</v>
      </c>
      <c r="D1823" s="35" t="s">
        <v>1447</v>
      </c>
      <c r="E1823" s="35" t="s">
        <v>2529</v>
      </c>
      <c r="F1823" s="48"/>
      <c r="G1823" s="35" t="s">
        <v>272</v>
      </c>
      <c r="H1823" s="57" t="str">
        <f>IF(RIGHT(G1823,1)="M", LEFT(G1823,LEN(G1823)-1), G1823)</f>
        <v>PB301</v>
      </c>
      <c r="I1823" s="57" t="str">
        <f>IF(RIGHT(G1823,1)="M","M","Non-M")</f>
        <v>Non-M</v>
      </c>
      <c r="J1823" s="58"/>
      <c r="K1823" s="79"/>
    </row>
    <row r="1824" spans="1:11" ht="41.25" customHeight="1">
      <c r="A1824" s="96" t="s">
        <v>2540</v>
      </c>
      <c r="B1824" s="35" t="s">
        <v>1308</v>
      </c>
      <c r="C1824" s="35" t="s">
        <v>302</v>
      </c>
      <c r="D1824" s="35" t="s">
        <v>1447</v>
      </c>
      <c r="E1824" s="35" t="s">
        <v>2529</v>
      </c>
      <c r="F1824" s="48"/>
      <c r="G1824" s="35" t="s">
        <v>963</v>
      </c>
      <c r="H1824" s="57" t="str">
        <f>IF(RIGHT(G1824,1)="M", LEFT(G1824,LEN(G1824)-1), G1824)</f>
        <v>PK405</v>
      </c>
      <c r="I1824" s="57" t="str">
        <f>IF(RIGHT(G1824,1)="M","M","Non-M")</f>
        <v>M</v>
      </c>
      <c r="J1824" s="58" t="s">
        <v>2541</v>
      </c>
      <c r="K1824" s="79"/>
    </row>
    <row r="1825" spans="1:11" ht="41.25" customHeight="1">
      <c r="A1825" s="96" t="s">
        <v>2542</v>
      </c>
      <c r="B1825" s="35" t="s">
        <v>1308</v>
      </c>
      <c r="C1825" s="35" t="s">
        <v>302</v>
      </c>
      <c r="D1825" s="35" t="s">
        <v>1447</v>
      </c>
      <c r="E1825" s="35" t="s">
        <v>2529</v>
      </c>
      <c r="F1825" s="48"/>
      <c r="G1825" s="35" t="s">
        <v>339</v>
      </c>
      <c r="H1825" s="57" t="str">
        <f>IF(RIGHT(G1825,1)="M", LEFT(G1825,LEN(G1825)-1), G1825)</f>
        <v>PK602</v>
      </c>
      <c r="I1825" s="57" t="str">
        <f>IF(RIGHT(G1825,1)="M","M","Non-M")</f>
        <v>M</v>
      </c>
      <c r="J1825" s="58"/>
      <c r="K1825" s="79"/>
    </row>
    <row r="1826" spans="1:11" ht="41.25" customHeight="1">
      <c r="A1826" s="96" t="s">
        <v>2543</v>
      </c>
      <c r="B1826" s="35" t="s">
        <v>1308</v>
      </c>
      <c r="C1826" s="35" t="s">
        <v>302</v>
      </c>
      <c r="D1826" s="35" t="s">
        <v>1447</v>
      </c>
      <c r="E1826" s="35" t="s">
        <v>2529</v>
      </c>
      <c r="F1826" s="48"/>
      <c r="G1826" s="35" t="s">
        <v>2544</v>
      </c>
      <c r="H1826" s="57" t="str">
        <f>IF(RIGHT(G1826,1)="M", LEFT(G1826,LEN(G1826)-1), G1826)</f>
        <v>VT403</v>
      </c>
      <c r="I1826" s="57" t="str">
        <f>IF(RIGHT(G1826,1)="M","M","Non-M")</f>
        <v>M</v>
      </c>
      <c r="J1826" s="58"/>
      <c r="K1826" s="79"/>
    </row>
    <row r="1827" spans="1:11" ht="41.25" customHeight="1">
      <c r="A1827" s="96" t="s">
        <v>2545</v>
      </c>
      <c r="B1827" s="35" t="s">
        <v>1308</v>
      </c>
      <c r="C1827" s="35" t="s">
        <v>302</v>
      </c>
      <c r="D1827" s="35" t="s">
        <v>1447</v>
      </c>
      <c r="E1827" s="35" t="s">
        <v>2529</v>
      </c>
      <c r="F1827" s="48"/>
      <c r="G1827" s="35" t="s">
        <v>71</v>
      </c>
      <c r="H1827" s="57" t="str">
        <f>IF(RIGHT(G1827,1)="M", LEFT(G1827,LEN(G1827)-1), G1827)</f>
        <v>HM500</v>
      </c>
      <c r="I1827" s="57" t="str">
        <f>IF(RIGHT(G1827,1)="M","M","Non-M")</f>
        <v>Non-M</v>
      </c>
      <c r="J1827" s="58"/>
      <c r="K1827" s="79"/>
    </row>
    <row r="1828" spans="1:11" ht="41.25" customHeight="1">
      <c r="A1828" s="96" t="s">
        <v>2546</v>
      </c>
      <c r="B1828" s="35" t="s">
        <v>1308</v>
      </c>
      <c r="C1828" s="35" t="s">
        <v>870</v>
      </c>
      <c r="D1828" s="60" t="s">
        <v>1447</v>
      </c>
      <c r="E1828" s="35" t="s">
        <v>912</v>
      </c>
      <c r="F1828" s="48"/>
      <c r="G1828" s="35" t="s">
        <v>2547</v>
      </c>
      <c r="H1828" s="57" t="str">
        <f t="shared" ref="H1828:H1829" si="187">IF(RIGHT(G1828,1)="M", LEFT(G1828,LEN(G1828)-1), G1828)</f>
        <v>CL502</v>
      </c>
      <c r="I1828" s="57" t="str">
        <f t="shared" ref="I1828:I1829" si="188">IF(RIGHT(G1828,1)="M","M","Non-M")</f>
        <v>Non-M</v>
      </c>
      <c r="J1828" s="58" t="s">
        <v>1553</v>
      </c>
      <c r="K1828" s="79"/>
    </row>
    <row r="1829" spans="1:11" ht="41.25" customHeight="1">
      <c r="A1829" s="96" t="s">
        <v>2548</v>
      </c>
      <c r="B1829" s="35" t="s">
        <v>1308</v>
      </c>
      <c r="C1829" s="35" t="s">
        <v>870</v>
      </c>
      <c r="D1829" s="60" t="s">
        <v>1447</v>
      </c>
      <c r="E1829" s="35" t="s">
        <v>912</v>
      </c>
      <c r="F1829" s="48"/>
      <c r="G1829" s="35" t="s">
        <v>16</v>
      </c>
      <c r="H1829" s="57" t="str">
        <f t="shared" si="187"/>
        <v>ZP200</v>
      </c>
      <c r="I1829" s="57" t="str">
        <f t="shared" si="188"/>
        <v>Non-M</v>
      </c>
      <c r="J1829" s="58"/>
      <c r="K1829" s="79"/>
    </row>
    <row r="1830" spans="1:11" ht="41.25" customHeight="1">
      <c r="A1830" s="96" t="s">
        <v>2549</v>
      </c>
      <c r="B1830" s="35" t="s">
        <v>1308</v>
      </c>
      <c r="C1830" s="35" t="s">
        <v>870</v>
      </c>
      <c r="D1830" s="60" t="s">
        <v>1447</v>
      </c>
      <c r="E1830" s="35" t="s">
        <v>912</v>
      </c>
      <c r="F1830" s="48"/>
      <c r="G1830" s="35" t="s">
        <v>1398</v>
      </c>
      <c r="H1830" s="57" t="str">
        <f>IF(RIGHT(G1830,1)="M", LEFT(G1830,LEN(G1830)-1), G1830)</f>
        <v>JS121</v>
      </c>
      <c r="I1830" s="57" t="str">
        <f>IF(RIGHT(G1830,1)="M","M","Non-M")</f>
        <v>Non-M</v>
      </c>
      <c r="J1830" s="58"/>
      <c r="K1830" s="79"/>
    </row>
    <row r="1831" spans="1:11" ht="41.25" customHeight="1">
      <c r="A1831" s="96" t="s">
        <v>2550</v>
      </c>
      <c r="B1831" s="35" t="s">
        <v>1308</v>
      </c>
      <c r="C1831" s="35" t="s">
        <v>870</v>
      </c>
      <c r="D1831" s="60" t="s">
        <v>1447</v>
      </c>
      <c r="E1831" s="35" t="s">
        <v>912</v>
      </c>
      <c r="F1831" s="48"/>
      <c r="G1831" s="35" t="s">
        <v>1344</v>
      </c>
      <c r="H1831" s="57" t="str">
        <f>IF(RIGHT(G1831,1)="M", LEFT(G1831,LEN(G1831)-1), G1831)</f>
        <v>JS105</v>
      </c>
      <c r="I1831" s="57" t="str">
        <f>IF(RIGHT(G1831,1)="M","M","Non-M")</f>
        <v>Non-M</v>
      </c>
      <c r="J1831" s="58"/>
      <c r="K1831" s="79"/>
    </row>
    <row r="1832" spans="1:11" ht="41.25" customHeight="1">
      <c r="A1832" s="96" t="s">
        <v>2551</v>
      </c>
      <c r="B1832" s="35" t="s">
        <v>1308</v>
      </c>
      <c r="C1832" s="35" t="s">
        <v>870</v>
      </c>
      <c r="D1832" s="60" t="s">
        <v>1447</v>
      </c>
      <c r="E1832" s="35" t="s">
        <v>912</v>
      </c>
      <c r="F1832" s="48"/>
      <c r="G1832" s="35" t="s">
        <v>71</v>
      </c>
      <c r="H1832" s="57" t="str">
        <f>IF(RIGHT(G1832,1)="M", LEFT(G1832,LEN(G1832)-1), G1832)</f>
        <v>HM500</v>
      </c>
      <c r="I1832" s="57" t="str">
        <f>IF(RIGHT(G1832,1)="M","M","Non-M")</f>
        <v>Non-M</v>
      </c>
      <c r="J1832" s="58"/>
      <c r="K1832" s="79"/>
    </row>
    <row r="1833" spans="1:11" ht="41.25" customHeight="1">
      <c r="A1833" s="96" t="s">
        <v>2552</v>
      </c>
      <c r="B1833" s="35" t="s">
        <v>1308</v>
      </c>
      <c r="C1833" s="35" t="s">
        <v>870</v>
      </c>
      <c r="D1833" s="60" t="s">
        <v>1447</v>
      </c>
      <c r="E1833" s="35" t="s">
        <v>912</v>
      </c>
      <c r="F1833" s="48"/>
      <c r="G1833" s="35" t="s">
        <v>204</v>
      </c>
      <c r="H1833" s="57" t="str">
        <f>IF(RIGHT(G1833,1)="M", LEFT(G1833,LEN(G1833)-1), G1833)</f>
        <v>HM503</v>
      </c>
      <c r="I1833" s="57" t="str">
        <f>IF(RIGHT(G1833,1)="M","M","Non-M")</f>
        <v>Non-M</v>
      </c>
      <c r="J1833" s="58"/>
      <c r="K1833" s="79"/>
    </row>
    <row r="1834" spans="1:11" ht="41.25" customHeight="1">
      <c r="A1834" s="96" t="s">
        <v>2553</v>
      </c>
      <c r="B1834" s="35" t="s">
        <v>1308</v>
      </c>
      <c r="C1834" s="35" t="s">
        <v>870</v>
      </c>
      <c r="D1834" s="60" t="s">
        <v>1447</v>
      </c>
      <c r="E1834" s="35" t="s">
        <v>912</v>
      </c>
      <c r="F1834" s="48"/>
      <c r="G1834" s="35" t="s">
        <v>157</v>
      </c>
      <c r="H1834" s="57" t="str">
        <f>IF(RIGHT(G1834,1)="M", LEFT(G1834,LEN(G1834)-1), G1834)</f>
        <v>HM504</v>
      </c>
      <c r="I1834" s="57" t="str">
        <f>IF(RIGHT(G1834,1)="M","M","Non-M")</f>
        <v>Non-M</v>
      </c>
      <c r="J1834" s="58"/>
      <c r="K1834" s="79"/>
    </row>
    <row r="1835" spans="1:11" ht="41.25" customHeight="1">
      <c r="A1835" s="96" t="s">
        <v>2554</v>
      </c>
      <c r="B1835" s="35" t="s">
        <v>1308</v>
      </c>
      <c r="C1835" s="35" t="s">
        <v>870</v>
      </c>
      <c r="D1835" s="60" t="s">
        <v>1447</v>
      </c>
      <c r="E1835" s="35" t="s">
        <v>912</v>
      </c>
      <c r="F1835" s="48"/>
      <c r="G1835" s="35" t="s">
        <v>660</v>
      </c>
      <c r="H1835" s="57" t="str">
        <f>IF(RIGHT(G1835,1)="M", LEFT(G1835,LEN(G1835)-1), G1835)</f>
        <v>PK100</v>
      </c>
      <c r="I1835" s="57" t="str">
        <f>IF(RIGHT(G1835,1)="M","M","Non-M")</f>
        <v>Non-M</v>
      </c>
      <c r="J1835" s="58"/>
      <c r="K1835" s="79"/>
    </row>
    <row r="1836" spans="1:11" ht="41.25" customHeight="1">
      <c r="A1836" s="96" t="s">
        <v>2555</v>
      </c>
      <c r="B1836" s="35" t="s">
        <v>1308</v>
      </c>
      <c r="C1836" s="35" t="s">
        <v>870</v>
      </c>
      <c r="D1836" s="60" t="s">
        <v>1447</v>
      </c>
      <c r="E1836" s="35" t="s">
        <v>912</v>
      </c>
      <c r="F1836" s="48"/>
      <c r="G1836" s="35" t="s">
        <v>1054</v>
      </c>
      <c r="H1836" s="57" t="str">
        <f>IF(RIGHT(G1836,1)="M", LEFT(G1836,LEN(G1836)-1), G1836)</f>
        <v>PB206</v>
      </c>
      <c r="I1836" s="57" t="str">
        <f>IF(RIGHT(G1836,1)="M","M","Non-M")</f>
        <v>M</v>
      </c>
      <c r="J1836" s="58"/>
      <c r="K1836" s="79"/>
    </row>
    <row r="1837" spans="1:11" ht="41.25" customHeight="1">
      <c r="A1837" s="96" t="s">
        <v>2556</v>
      </c>
      <c r="B1837" s="35" t="s">
        <v>1308</v>
      </c>
      <c r="C1837" s="35" t="s">
        <v>1527</v>
      </c>
      <c r="D1837" s="60" t="s">
        <v>1447</v>
      </c>
      <c r="E1837" s="35" t="s">
        <v>2557</v>
      </c>
      <c r="F1837" s="48"/>
      <c r="G1837" s="35" t="s">
        <v>61</v>
      </c>
      <c r="H1837" s="57" t="str">
        <f t="shared" ref="H1837:H1841" si="189">IF(RIGHT(G1837,1)="M", LEFT(G1837,LEN(G1837)-1), G1837)</f>
        <v>DC101</v>
      </c>
      <c r="I1837" s="57" t="str">
        <f t="shared" ref="I1837:I1841" si="190">IF(RIGHT(G1837,1)="M","M","Non-M")</f>
        <v>Non-M</v>
      </c>
      <c r="J1837" s="58"/>
      <c r="K1837" s="79"/>
    </row>
    <row r="1838" spans="1:11" ht="41.25" customHeight="1">
      <c r="A1838" s="96" t="s">
        <v>2558</v>
      </c>
      <c r="B1838" s="35" t="s">
        <v>1308</v>
      </c>
      <c r="C1838" s="35" t="s">
        <v>1527</v>
      </c>
      <c r="D1838" s="60" t="s">
        <v>1447</v>
      </c>
      <c r="E1838" s="35" t="s">
        <v>2557</v>
      </c>
      <c r="F1838" s="48"/>
      <c r="G1838" s="35" t="s">
        <v>94</v>
      </c>
      <c r="H1838" s="57" t="str">
        <f t="shared" si="189"/>
        <v>DC202</v>
      </c>
      <c r="I1838" s="57" t="str">
        <f t="shared" si="190"/>
        <v>Non-M</v>
      </c>
      <c r="J1838" s="58"/>
      <c r="K1838" s="79"/>
    </row>
    <row r="1839" spans="1:11" ht="41.25" customHeight="1">
      <c r="A1839" s="96" t="s">
        <v>2559</v>
      </c>
      <c r="B1839" s="35" t="s">
        <v>1308</v>
      </c>
      <c r="C1839" s="35" t="s">
        <v>1527</v>
      </c>
      <c r="D1839" s="60" t="s">
        <v>1447</v>
      </c>
      <c r="E1839" s="35" t="s">
        <v>2557</v>
      </c>
      <c r="F1839" s="48"/>
      <c r="G1839" s="35" t="s">
        <v>197</v>
      </c>
      <c r="H1839" s="57" t="str">
        <f t="shared" si="189"/>
        <v>JS207</v>
      </c>
      <c r="I1839" s="57" t="str">
        <f t="shared" si="190"/>
        <v>Non-M</v>
      </c>
      <c r="J1839" s="58"/>
      <c r="K1839" s="79"/>
    </row>
    <row r="1840" spans="1:11" ht="41.25" customHeight="1">
      <c r="A1840" s="96" t="s">
        <v>2560</v>
      </c>
      <c r="B1840" s="35" t="s">
        <v>1308</v>
      </c>
      <c r="C1840" s="35" t="s">
        <v>1527</v>
      </c>
      <c r="D1840" s="60" t="s">
        <v>1447</v>
      </c>
      <c r="E1840" s="35" t="s">
        <v>2557</v>
      </c>
      <c r="F1840" s="48"/>
      <c r="G1840" s="35" t="s">
        <v>1344</v>
      </c>
      <c r="H1840" s="57" t="str">
        <f t="shared" si="189"/>
        <v>JS105</v>
      </c>
      <c r="I1840" s="57" t="str">
        <f t="shared" si="190"/>
        <v>Non-M</v>
      </c>
      <c r="J1840" s="58"/>
      <c r="K1840" s="79"/>
    </row>
    <row r="1841" spans="1:11" ht="41.25" customHeight="1">
      <c r="A1841" s="96" t="s">
        <v>2561</v>
      </c>
      <c r="B1841" s="35" t="s">
        <v>1308</v>
      </c>
      <c r="C1841" s="35" t="s">
        <v>1527</v>
      </c>
      <c r="D1841" s="60" t="s">
        <v>1447</v>
      </c>
      <c r="E1841" s="35" t="s">
        <v>2557</v>
      </c>
      <c r="F1841" s="48"/>
      <c r="G1841" s="35" t="s">
        <v>306</v>
      </c>
      <c r="H1841" s="57" t="str">
        <f t="shared" si="189"/>
        <v>PK301</v>
      </c>
      <c r="I1841" s="57" t="str">
        <f t="shared" si="190"/>
        <v>Non-M</v>
      </c>
      <c r="J1841" s="58"/>
      <c r="K1841" s="79"/>
    </row>
    <row r="1842" spans="1:11" ht="41.25" customHeight="1">
      <c r="A1842" s="96" t="s">
        <v>2562</v>
      </c>
      <c r="B1842" s="35" t="s">
        <v>1308</v>
      </c>
      <c r="C1842" s="35" t="s">
        <v>1527</v>
      </c>
      <c r="D1842" s="60" t="s">
        <v>1447</v>
      </c>
      <c r="E1842" s="35" t="s">
        <v>2557</v>
      </c>
      <c r="F1842" s="48"/>
      <c r="G1842" s="35" t="s">
        <v>2563</v>
      </c>
      <c r="H1842" s="57" t="str">
        <f>IF(RIGHT(G1842,1)="M", LEFT(G1842,LEN(G1842)-1), G1842)</f>
        <v>PB301</v>
      </c>
      <c r="I1842" s="57" t="str">
        <f>IF(RIGHT(G1842,1)="M","M","Non-M")</f>
        <v>M</v>
      </c>
      <c r="J1842" s="58"/>
      <c r="K1842" s="79"/>
    </row>
    <row r="1843" spans="1:11" ht="41.25" customHeight="1">
      <c r="A1843" s="96" t="s">
        <v>2564</v>
      </c>
      <c r="B1843" s="35" t="s">
        <v>1308</v>
      </c>
      <c r="C1843" s="35" t="s">
        <v>1527</v>
      </c>
      <c r="D1843" s="60" t="s">
        <v>1447</v>
      </c>
      <c r="E1843" s="35" t="s">
        <v>2557</v>
      </c>
      <c r="F1843" s="48"/>
      <c r="G1843" s="35" t="s">
        <v>322</v>
      </c>
      <c r="H1843" s="57" t="str">
        <f>IF(RIGHT(G1843,1)="M", LEFT(G1843,LEN(G1843)-1), G1843)</f>
        <v>GT207</v>
      </c>
      <c r="I1843" s="57" t="str">
        <f>IF(RIGHT(G1843,1)="M","M","Non-M")</f>
        <v>Non-M</v>
      </c>
      <c r="J1843" s="58" t="s">
        <v>2537</v>
      </c>
      <c r="K1843" s="79"/>
    </row>
    <row r="1844" spans="1:11" ht="41.25" customHeight="1">
      <c r="A1844" s="96" t="s">
        <v>2565</v>
      </c>
      <c r="B1844" s="35" t="s">
        <v>1308</v>
      </c>
      <c r="C1844" s="35" t="s">
        <v>1527</v>
      </c>
      <c r="D1844" s="60" t="s">
        <v>1447</v>
      </c>
      <c r="E1844" s="35" t="s">
        <v>2557</v>
      </c>
      <c r="F1844" s="48"/>
      <c r="G1844" s="35" t="s">
        <v>2566</v>
      </c>
      <c r="H1844" s="57" t="str">
        <f>IF(RIGHT(G1844,1)="M", LEFT(G1844,LEN(G1844)-1), G1844)</f>
        <v>VT300</v>
      </c>
      <c r="I1844" s="57" t="str">
        <f>IF(RIGHT(G1844,1)="M","M","Non-M")</f>
        <v>M</v>
      </c>
      <c r="J1844" s="58"/>
      <c r="K1844" s="79"/>
    </row>
    <row r="1845" spans="1:11" ht="41.25" customHeight="1">
      <c r="A1845" s="96" t="s">
        <v>2567</v>
      </c>
      <c r="B1845" s="35" t="s">
        <v>1308</v>
      </c>
      <c r="C1845" s="35" t="s">
        <v>1527</v>
      </c>
      <c r="D1845" s="60" t="s">
        <v>1447</v>
      </c>
      <c r="E1845" s="35" t="s">
        <v>2557</v>
      </c>
      <c r="F1845" s="48"/>
      <c r="G1845" s="35" t="s">
        <v>1529</v>
      </c>
      <c r="H1845" s="57" t="str">
        <f>IF(RIGHT(G1845,1)="M", LEFT(G1845,LEN(G1845)-1), G1845)</f>
        <v>WB211</v>
      </c>
      <c r="I1845" s="57" t="str">
        <f>IF(RIGHT(G1845,1)="M","M","Non-M")</f>
        <v>M</v>
      </c>
      <c r="J1845" s="58"/>
      <c r="K1845" s="79"/>
    </row>
    <row r="1846" spans="1:11" ht="41.25" customHeight="1">
      <c r="A1846" s="96" t="s">
        <v>2568</v>
      </c>
      <c r="B1846" s="35" t="s">
        <v>1308</v>
      </c>
      <c r="C1846" s="35" t="s">
        <v>1527</v>
      </c>
      <c r="D1846" s="60" t="s">
        <v>1447</v>
      </c>
      <c r="E1846" s="35" t="s">
        <v>2557</v>
      </c>
      <c r="F1846" s="48"/>
      <c r="G1846" s="35" t="s">
        <v>502</v>
      </c>
      <c r="H1846" s="57" t="str">
        <f>IF(RIGHT(G1846,1)="M", LEFT(G1846,LEN(G1846)-1), G1846)</f>
        <v>HM414</v>
      </c>
      <c r="I1846" s="57" t="str">
        <f>IF(RIGHT(G1846,1)="M","M","Non-M")</f>
        <v>Non-M</v>
      </c>
      <c r="J1846" s="58"/>
      <c r="K1846" s="79"/>
    </row>
    <row r="1847" spans="1:11" ht="41.25" customHeight="1">
      <c r="A1847" s="96" t="s">
        <v>2569</v>
      </c>
      <c r="B1847" s="19" t="s">
        <v>1308</v>
      </c>
      <c r="C1847" s="19" t="s">
        <v>870</v>
      </c>
      <c r="D1847" s="19" t="s">
        <v>1447</v>
      </c>
      <c r="E1847" s="19" t="s">
        <v>2570</v>
      </c>
      <c r="F1847" s="21"/>
      <c r="G1847" s="19" t="s">
        <v>61</v>
      </c>
      <c r="H1847" s="25" t="str">
        <f t="shared" ref="H1847:H1852" si="191">IF(RIGHT(G1847,1)="M", LEFT(G1847,LEN(G1847)-1), G1847)</f>
        <v>DC101</v>
      </c>
      <c r="I1847" s="25" t="str">
        <f t="shared" ref="I1847:I1852" si="192">IF(RIGHT(G1847,1)="M","M","Non-M")</f>
        <v>Non-M</v>
      </c>
      <c r="J1847" s="34"/>
      <c r="K1847" s="79"/>
    </row>
    <row r="1848" spans="1:11" ht="41.25" customHeight="1">
      <c r="A1848" s="96" t="s">
        <v>2571</v>
      </c>
      <c r="B1848" s="19" t="s">
        <v>1308</v>
      </c>
      <c r="C1848" s="19" t="s">
        <v>870</v>
      </c>
      <c r="D1848" s="19" t="s">
        <v>1447</v>
      </c>
      <c r="E1848" s="19" t="s">
        <v>2570</v>
      </c>
      <c r="F1848" s="21"/>
      <c r="G1848" s="19" t="s">
        <v>135</v>
      </c>
      <c r="H1848" s="25" t="str">
        <f t="shared" si="191"/>
        <v>DC200</v>
      </c>
      <c r="I1848" s="25" t="str">
        <f t="shared" si="192"/>
        <v>Non-M</v>
      </c>
      <c r="J1848" s="34"/>
      <c r="K1848" s="79"/>
    </row>
    <row r="1849" spans="1:11" ht="41.25" customHeight="1">
      <c r="A1849" s="96" t="s">
        <v>2572</v>
      </c>
      <c r="B1849" s="19" t="s">
        <v>1308</v>
      </c>
      <c r="C1849" s="19" t="s">
        <v>870</v>
      </c>
      <c r="D1849" s="19" t="s">
        <v>1447</v>
      </c>
      <c r="E1849" s="19" t="s">
        <v>2570</v>
      </c>
      <c r="F1849" s="21"/>
      <c r="G1849" s="19" t="s">
        <v>96</v>
      </c>
      <c r="H1849" s="25" t="str">
        <f t="shared" si="191"/>
        <v>DC300</v>
      </c>
      <c r="I1849" s="25" t="str">
        <f t="shared" si="192"/>
        <v>Non-M</v>
      </c>
      <c r="J1849" s="34"/>
      <c r="K1849" s="79"/>
    </row>
    <row r="1850" spans="1:11" ht="41.25" customHeight="1">
      <c r="A1850" s="96" t="s">
        <v>2573</v>
      </c>
      <c r="B1850" s="19" t="s">
        <v>1308</v>
      </c>
      <c r="C1850" s="19" t="s">
        <v>870</v>
      </c>
      <c r="D1850" s="19" t="s">
        <v>1447</v>
      </c>
      <c r="E1850" s="19" t="s">
        <v>2570</v>
      </c>
      <c r="F1850" s="21"/>
      <c r="G1850" s="19" t="s">
        <v>152</v>
      </c>
      <c r="H1850" s="25" t="str">
        <f t="shared" si="191"/>
        <v>DC400</v>
      </c>
      <c r="I1850" s="25" t="str">
        <f t="shared" si="192"/>
        <v>Non-M</v>
      </c>
      <c r="J1850" s="34"/>
      <c r="K1850" s="79"/>
    </row>
    <row r="1851" spans="1:11" ht="41.25" customHeight="1">
      <c r="A1851" s="96" t="s">
        <v>2574</v>
      </c>
      <c r="B1851" s="19" t="s">
        <v>1308</v>
      </c>
      <c r="C1851" s="19" t="s">
        <v>870</v>
      </c>
      <c r="D1851" s="19" t="s">
        <v>1447</v>
      </c>
      <c r="E1851" s="19" t="s">
        <v>2570</v>
      </c>
      <c r="F1851" s="21"/>
      <c r="G1851" s="19" t="s">
        <v>1860</v>
      </c>
      <c r="H1851" s="25" t="str">
        <f t="shared" si="191"/>
        <v>WB204</v>
      </c>
      <c r="I1851" s="25" t="str">
        <f t="shared" si="192"/>
        <v>Non-M</v>
      </c>
      <c r="J1851" s="34"/>
      <c r="K1851" s="79"/>
    </row>
    <row r="1852" spans="1:11" ht="41.25" customHeight="1">
      <c r="A1852" s="96" t="s">
        <v>2575</v>
      </c>
      <c r="B1852" s="19" t="s">
        <v>1308</v>
      </c>
      <c r="C1852" s="19" t="s">
        <v>870</v>
      </c>
      <c r="D1852" s="19" t="s">
        <v>1447</v>
      </c>
      <c r="E1852" s="19" t="s">
        <v>2570</v>
      </c>
      <c r="F1852" s="21"/>
      <c r="G1852" s="19" t="s">
        <v>568</v>
      </c>
      <c r="H1852" s="25" t="str">
        <f t="shared" si="191"/>
        <v>PK200</v>
      </c>
      <c r="I1852" s="25" t="str">
        <f t="shared" si="192"/>
        <v>Non-M</v>
      </c>
      <c r="J1852" s="34"/>
      <c r="K1852" s="79"/>
    </row>
    <row r="1853" spans="1:11" ht="41.25" customHeight="1">
      <c r="A1853" s="96" t="s">
        <v>2576</v>
      </c>
      <c r="B1853" s="19" t="s">
        <v>1308</v>
      </c>
      <c r="C1853" s="19" t="s">
        <v>870</v>
      </c>
      <c r="D1853" s="19" t="s">
        <v>1447</v>
      </c>
      <c r="E1853" s="19" t="s">
        <v>2570</v>
      </c>
      <c r="F1853" s="21"/>
      <c r="G1853" s="19" t="s">
        <v>2140</v>
      </c>
      <c r="H1853" s="25" t="str">
        <f t="shared" ref="H1853:H1855" si="193">IF(RIGHT(G1853,1)="M", LEFT(G1853,LEN(G1853)-1), G1853)</f>
        <v>PK111</v>
      </c>
      <c r="I1853" s="25" t="str">
        <f t="shared" ref="I1853:I1855" si="194">IF(RIGHT(G1853,1)="M","M","Non-M")</f>
        <v>M</v>
      </c>
      <c r="J1853" s="34" t="s">
        <v>2577</v>
      </c>
      <c r="K1853" s="79"/>
    </row>
    <row r="1854" spans="1:11" ht="41.25" customHeight="1">
      <c r="A1854" s="96" t="s">
        <v>2578</v>
      </c>
      <c r="B1854" s="19" t="s">
        <v>1308</v>
      </c>
      <c r="C1854" s="19" t="s">
        <v>870</v>
      </c>
      <c r="D1854" s="19" t="s">
        <v>1447</v>
      </c>
      <c r="E1854" s="19" t="s">
        <v>2570</v>
      </c>
      <c r="F1854" s="21"/>
      <c r="G1854" s="19" t="s">
        <v>2257</v>
      </c>
      <c r="H1854" s="25" t="str">
        <f t="shared" si="193"/>
        <v>PB105</v>
      </c>
      <c r="I1854" s="25" t="str">
        <f t="shared" si="194"/>
        <v>Non-M</v>
      </c>
      <c r="J1854" s="34"/>
      <c r="K1854" s="79"/>
    </row>
    <row r="1855" spans="1:11" ht="41.25" customHeight="1">
      <c r="A1855" s="96" t="s">
        <v>2579</v>
      </c>
      <c r="B1855" s="19" t="s">
        <v>1308</v>
      </c>
      <c r="C1855" s="19" t="s">
        <v>870</v>
      </c>
      <c r="D1855" s="19" t="s">
        <v>1447</v>
      </c>
      <c r="E1855" s="19" t="s">
        <v>2570</v>
      </c>
      <c r="F1855" s="21"/>
      <c r="G1855" s="19" t="s">
        <v>155</v>
      </c>
      <c r="H1855" s="25" t="str">
        <f t="shared" si="193"/>
        <v>PB204</v>
      </c>
      <c r="I1855" s="25" t="str">
        <f t="shared" si="194"/>
        <v>Non-M</v>
      </c>
      <c r="J1855" s="34"/>
      <c r="K1855" s="79"/>
    </row>
    <row r="1856" spans="1:11" ht="41.25" customHeight="1">
      <c r="A1856" s="96" t="s">
        <v>2580</v>
      </c>
      <c r="B1856" s="19" t="s">
        <v>1308</v>
      </c>
      <c r="C1856" s="19" t="s">
        <v>870</v>
      </c>
      <c r="D1856" s="19" t="s">
        <v>1447</v>
      </c>
      <c r="E1856" s="19" t="s">
        <v>2570</v>
      </c>
      <c r="F1856" s="21"/>
      <c r="G1856" s="19" t="s">
        <v>120</v>
      </c>
      <c r="H1856" s="25" t="str">
        <f>IF(RIGHT(G1856,1)="M", LEFT(G1856,LEN(G1856)-1), G1856)</f>
        <v>JS124</v>
      </c>
      <c r="I1856" s="25" t="str">
        <f>IF(RIGHT(G1856,1)="M","M","Non-M")</f>
        <v>Non-M</v>
      </c>
      <c r="J1856" s="34"/>
      <c r="K1856" s="79"/>
    </row>
    <row r="1857" spans="1:11" ht="41.25" customHeight="1">
      <c r="A1857" s="96" t="s">
        <v>2581</v>
      </c>
      <c r="B1857" s="19" t="s">
        <v>1308</v>
      </c>
      <c r="C1857" s="19" t="s">
        <v>870</v>
      </c>
      <c r="D1857" s="19" t="s">
        <v>1447</v>
      </c>
      <c r="E1857" s="19" t="s">
        <v>2570</v>
      </c>
      <c r="F1857" s="21"/>
      <c r="G1857" s="19" t="s">
        <v>1344</v>
      </c>
      <c r="H1857" s="25" t="str">
        <f>IF(RIGHT(G1857,1)="M", LEFT(G1857,LEN(G1857)-1), G1857)</f>
        <v>JS105</v>
      </c>
      <c r="I1857" s="25" t="str">
        <f>IF(RIGHT(G1857,1)="M","M","Non-M")</f>
        <v>Non-M</v>
      </c>
      <c r="J1857" s="34"/>
      <c r="K1857" s="79"/>
    </row>
    <row r="1858" spans="1:11" ht="41.25" customHeight="1">
      <c r="A1858" s="96" t="s">
        <v>2582</v>
      </c>
      <c r="B1858" s="19" t="s">
        <v>1308</v>
      </c>
      <c r="C1858" s="19" t="s">
        <v>870</v>
      </c>
      <c r="D1858" s="19" t="s">
        <v>1447</v>
      </c>
      <c r="E1858" s="19" t="s">
        <v>2570</v>
      </c>
      <c r="F1858" s="21"/>
      <c r="G1858" s="19" t="s">
        <v>2583</v>
      </c>
      <c r="H1858" s="25" t="str">
        <f>IF(RIGHT(G1858,1)="M", LEFT(G1858,LEN(G1858)-1), G1858)</f>
        <v>VT700</v>
      </c>
      <c r="I1858" s="25" t="str">
        <f>IF(RIGHT(G1858,1)="M","M","Non-M")</f>
        <v>Non-M</v>
      </c>
      <c r="J1858" s="34"/>
      <c r="K1858" s="79"/>
    </row>
    <row r="1859" spans="1:11" ht="41.25" customHeight="1">
      <c r="A1859" s="96" t="s">
        <v>2584</v>
      </c>
      <c r="B1859" s="19" t="s">
        <v>1308</v>
      </c>
      <c r="C1859" s="19" t="s">
        <v>870</v>
      </c>
      <c r="D1859" s="19" t="s">
        <v>1447</v>
      </c>
      <c r="E1859" s="19" t="s">
        <v>2570</v>
      </c>
      <c r="F1859" s="21"/>
      <c r="G1859" s="19" t="s">
        <v>71</v>
      </c>
      <c r="H1859" s="25" t="str">
        <f>IF(RIGHT(G1859,1)="M", LEFT(G1859,LEN(G1859)-1), G1859)</f>
        <v>HM500</v>
      </c>
      <c r="I1859" s="25" t="str">
        <f>IF(RIGHT(G1859,1)="M","M","Non-M")</f>
        <v>Non-M</v>
      </c>
      <c r="J1859" s="34"/>
      <c r="K1859" s="79"/>
    </row>
    <row r="1860" spans="1:11" ht="41.25" customHeight="1">
      <c r="A1860" s="96" t="s">
        <v>2585</v>
      </c>
      <c r="B1860" s="19" t="s">
        <v>1308</v>
      </c>
      <c r="C1860" s="19" t="s">
        <v>870</v>
      </c>
      <c r="D1860" s="19" t="s">
        <v>1447</v>
      </c>
      <c r="E1860" s="19" t="s">
        <v>2586</v>
      </c>
      <c r="F1860" s="21"/>
      <c r="G1860" s="19"/>
      <c r="H1860" s="25">
        <f>IF(RIGHT(G1860,1)="M", LEFT(G1860,LEN(G1860)-1), G1860)</f>
        <v>0</v>
      </c>
      <c r="I1860" s="25" t="str">
        <f>IF(RIGHT(G1860,1)="M","M","Non-M")</f>
        <v>Non-M</v>
      </c>
      <c r="J1860" s="34"/>
      <c r="K1860" s="79"/>
    </row>
    <row r="1861" spans="1:11" ht="41.25" customHeight="1"/>
    <row r="1862" spans="1:11" ht="41.25" customHeight="1"/>
    <row r="1863" spans="1:11" ht="41.25" customHeight="1"/>
    <row r="1864" spans="1:11" ht="41.25" customHeight="1"/>
    <row r="1865" spans="1:11" ht="41.25" customHeight="1"/>
    <row r="1866" spans="1:11" ht="41.25" customHeight="1"/>
    <row r="1867" spans="1:11" ht="41.25" customHeight="1"/>
    <row r="1868" spans="1:11" ht="41.25" customHeight="1"/>
    <row r="1869" spans="1:11" ht="41.25" customHeight="1"/>
    <row r="1870" spans="1:11" ht="41.25" customHeight="1"/>
    <row r="1871" spans="1:11" ht="41.25" customHeight="1"/>
    <row r="1872" spans="1:11" ht="41.25" customHeight="1"/>
    <row r="1873" ht="41.25" customHeight="1"/>
    <row r="1874" ht="41.25" customHeight="1"/>
    <row r="1875" ht="41.25" customHeight="1"/>
    <row r="1876" ht="41.25" customHeight="1"/>
    <row r="1877" ht="41.25" customHeight="1"/>
    <row r="1878" ht="41.25" customHeight="1"/>
    <row r="1879" ht="41.25" customHeight="1"/>
    <row r="1880" ht="41.25" customHeight="1"/>
    <row r="1881" ht="41.25" customHeight="1"/>
    <row r="1882" ht="41.25" customHeight="1"/>
    <row r="1883" ht="41.25" customHeight="1"/>
    <row r="1884" ht="41.25" customHeight="1"/>
    <row r="1885" ht="41.25" customHeight="1"/>
    <row r="1886" ht="41.25" customHeight="1"/>
    <row r="1887" ht="41.25" customHeight="1"/>
    <row r="1888" ht="41.25" customHeight="1"/>
    <row r="1889" ht="41.25" customHeight="1"/>
    <row r="1890" ht="41.25" customHeight="1"/>
    <row r="1891" ht="41.25" customHeight="1"/>
    <row r="1892" ht="41.25" customHeight="1"/>
    <row r="1893" ht="41.25" customHeight="1"/>
    <row r="1894" ht="41.25" customHeight="1"/>
    <row r="1895" ht="41.25" customHeight="1"/>
    <row r="1896" ht="41.25" customHeight="1"/>
    <row r="1897" ht="41.25" customHeight="1"/>
    <row r="1898" ht="41.25" customHeight="1"/>
    <row r="1899" ht="41.25" customHeight="1"/>
    <row r="1900" ht="41.25" customHeight="1"/>
    <row r="1901" ht="41.25" customHeight="1"/>
    <row r="1902" ht="41.25" customHeight="1"/>
    <row r="1903" ht="41.25" customHeight="1"/>
    <row r="1904" ht="41.25" customHeight="1"/>
    <row r="1905" ht="41.25" customHeight="1"/>
    <row r="1906" ht="41.25" customHeight="1"/>
    <row r="1907" ht="41.25" customHeight="1"/>
    <row r="1908" ht="41.25" customHeight="1"/>
    <row r="1909" ht="41.25" customHeight="1"/>
    <row r="1910" ht="41.25" customHeight="1"/>
    <row r="1911" ht="41.25" customHeight="1"/>
    <row r="1912" ht="41.25" customHeight="1"/>
    <row r="1913" ht="41.25" customHeight="1"/>
    <row r="1914" ht="41.25" customHeight="1"/>
    <row r="1915" ht="41.25" customHeight="1"/>
    <row r="1916" ht="41.25" customHeight="1"/>
    <row r="1917" ht="41.25" customHeight="1"/>
    <row r="1918" ht="41.25" customHeight="1"/>
    <row r="1919" ht="41.25" customHeight="1"/>
    <row r="1920" ht="41.25" customHeight="1"/>
    <row r="1921" ht="41.25" customHeight="1"/>
    <row r="1922" ht="41.25" customHeight="1"/>
    <row r="1923" ht="41.25" customHeight="1"/>
    <row r="1924" ht="41.25" customHeight="1"/>
    <row r="1925" ht="41.25" customHeight="1"/>
    <row r="1926" ht="41.25" customHeight="1"/>
    <row r="1927" ht="41.25" customHeight="1"/>
    <row r="1928" ht="41.25" customHeight="1"/>
    <row r="1929" ht="41.25" customHeight="1"/>
    <row r="1930" ht="41.25" customHeight="1"/>
    <row r="1931" ht="41.25" customHeight="1"/>
    <row r="1932" ht="41.25" customHeight="1"/>
    <row r="1933" ht="41.25" customHeight="1"/>
    <row r="1934" ht="41.25" customHeight="1"/>
    <row r="1935" ht="41.25" customHeight="1"/>
    <row r="1936" ht="41.25" customHeight="1"/>
    <row r="1937" ht="41.25" customHeight="1"/>
    <row r="1938" ht="41.25" customHeight="1"/>
    <row r="1939" ht="41.25" customHeight="1"/>
    <row r="1940" ht="41.25" customHeight="1"/>
    <row r="1941" ht="41.25" customHeight="1"/>
    <row r="1942" ht="41.25" customHeight="1"/>
    <row r="1943" ht="41.25" customHeight="1"/>
    <row r="1944" ht="41.25" customHeight="1"/>
    <row r="1945" ht="41.25" customHeight="1"/>
    <row r="1946" ht="41.25" customHeight="1"/>
    <row r="1947" ht="41.25" customHeight="1"/>
    <row r="1948" ht="41.25" customHeight="1"/>
    <row r="1949" ht="41.25" customHeight="1"/>
    <row r="1950" ht="41.25" customHeight="1"/>
    <row r="1951" ht="41.25" customHeight="1"/>
    <row r="1952" ht="41.25" customHeight="1"/>
    <row r="1953" ht="41.25" customHeight="1"/>
    <row r="1954" ht="41.25" customHeight="1"/>
    <row r="1955" ht="41.25" customHeight="1"/>
    <row r="1956" ht="41.25" customHeight="1"/>
    <row r="1957" ht="41.25" customHeight="1"/>
    <row r="1958" ht="41.25" customHeight="1"/>
    <row r="1959" ht="41.25" customHeight="1"/>
    <row r="1960" ht="41.25" customHeight="1"/>
    <row r="1961" ht="41.25" customHeight="1"/>
    <row r="1962" ht="41.25" customHeight="1"/>
    <row r="1963" ht="41.25" customHeight="1"/>
    <row r="1964" ht="41.25" customHeight="1"/>
    <row r="1965" ht="41.25" customHeight="1"/>
    <row r="1966" ht="41.25" customHeight="1"/>
    <row r="1967" ht="41.25" customHeight="1"/>
    <row r="1968" ht="41.25" customHeight="1"/>
    <row r="1969" ht="41.25" customHeight="1"/>
    <row r="1970" ht="41.25" customHeight="1"/>
    <row r="1971" ht="41.25" customHeight="1"/>
    <row r="1972" ht="41.25" customHeight="1"/>
    <row r="1973" ht="41.25" customHeight="1"/>
    <row r="1974" ht="41.25" customHeight="1"/>
    <row r="1975" ht="41.25" customHeight="1"/>
    <row r="1976" ht="41.25" customHeight="1"/>
    <row r="1977" ht="41.25" customHeight="1"/>
    <row r="1978" ht="41.25" customHeight="1"/>
    <row r="1979" ht="41.25" customHeight="1"/>
    <row r="1980" ht="41.25" customHeight="1"/>
    <row r="1981" ht="41.25" customHeight="1"/>
    <row r="1982" ht="41.25" customHeight="1"/>
    <row r="1983" ht="41.25" customHeight="1"/>
    <row r="1984" ht="41.25" customHeight="1"/>
    <row r="1985" ht="41.25" customHeight="1"/>
    <row r="1986" ht="41.25" customHeight="1"/>
    <row r="1987" ht="41.25" customHeight="1"/>
    <row r="1988" ht="41.25" customHeight="1"/>
    <row r="1989" ht="41.25" customHeight="1"/>
    <row r="1990" ht="41.25" customHeight="1"/>
    <row r="1991" ht="41.25" customHeight="1"/>
    <row r="1992" ht="41.25" customHeight="1"/>
    <row r="1993" ht="41.25" customHeight="1"/>
    <row r="1994" ht="41.25" customHeight="1"/>
    <row r="1995" ht="41.25" customHeight="1"/>
    <row r="1996" ht="41.25" customHeight="1"/>
    <row r="1997" ht="41.25" customHeight="1"/>
    <row r="1998" ht="41.25" customHeight="1"/>
    <row r="1999" ht="41.25" customHeight="1"/>
    <row r="2000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  <row r="2151" ht="41.25" customHeight="1"/>
    <row r="2152" ht="41.25" customHeight="1"/>
    <row r="2153" ht="41.25" customHeight="1"/>
    <row r="2154" ht="41.25" customHeight="1"/>
    <row r="2155" ht="41.25" customHeight="1"/>
    <row r="2156" ht="41.25" customHeight="1"/>
    <row r="2157" ht="41.25" customHeight="1"/>
    <row r="2158" ht="41.25" customHeight="1"/>
    <row r="2159" ht="41.25" customHeight="1"/>
    <row r="2160" ht="41.25" customHeight="1"/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  <row r="2250" ht="41.25" customHeight="1"/>
    <row r="2251" ht="41.25" customHeight="1"/>
    <row r="2252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2587</v>
      </c>
      <c r="B2" s="8" t="s">
        <v>2588</v>
      </c>
      <c r="C2" s="8" t="s">
        <v>2589</v>
      </c>
      <c r="D2" s="8" t="s">
        <v>2590</v>
      </c>
      <c r="E2" s="8" t="s">
        <v>2591</v>
      </c>
      <c r="F2" s="8" t="s">
        <v>2592</v>
      </c>
      <c r="G2" s="80" t="s">
        <v>2593</v>
      </c>
      <c r="H2" s="8" t="s">
        <v>2594</v>
      </c>
      <c r="I2" s="8" t="s">
        <v>2595</v>
      </c>
      <c r="J2" s="75" t="s">
        <v>2596</v>
      </c>
      <c r="R2" s="83" t="s">
        <v>2597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2598</v>
      </c>
      <c r="E3" s="10">
        <v>0.1234</v>
      </c>
      <c r="F3" s="10" t="s">
        <v>2599</v>
      </c>
      <c r="G3" s="81">
        <f>Table2[[#This Row],[Current Total FG QTY]]*Table2[[#This Row],[SAM Improvement]]*$S$7</f>
        <v>22089.830484330483</v>
      </c>
      <c r="H3" s="10" t="s">
        <v>2600</v>
      </c>
      <c r="I3" s="10" t="s">
        <v>2601</v>
      </c>
      <c r="J3" s="76">
        <v>46140.696493055599</v>
      </c>
      <c r="R3" s="85" t="s">
        <v>2602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2598</v>
      </c>
      <c r="E4" s="10"/>
      <c r="F4" s="10" t="s">
        <v>2603</v>
      </c>
      <c r="G4" s="81">
        <f>Table2[[#This Row],[Current Total FG QTY]]*Table2[[#This Row],[SAM Improvement]]*$S$7</f>
        <v>0</v>
      </c>
      <c r="H4" s="10"/>
      <c r="I4" s="10" t="s">
        <v>2601</v>
      </c>
      <c r="J4" s="76">
        <v>46149.4283796296</v>
      </c>
      <c r="R4" s="85" t="s">
        <v>2604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2598</v>
      </c>
      <c r="E5" s="10"/>
      <c r="F5" s="10" t="s">
        <v>2603</v>
      </c>
      <c r="G5" s="81">
        <f>Table2[[#This Row],[Current Total FG QTY]]*Table2[[#This Row],[SAM Improvement]]*$S$7</f>
        <v>0</v>
      </c>
      <c r="H5" s="10"/>
      <c r="I5" s="10" t="s">
        <v>2601</v>
      </c>
      <c r="J5" s="76">
        <v>46149.428298611099</v>
      </c>
      <c r="R5" s="85" t="s">
        <v>2605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2598</v>
      </c>
      <c r="E6" s="10"/>
      <c r="F6" s="10"/>
      <c r="G6" s="81">
        <f>Table2[[#This Row],[Current Total FG QTY]]*Table2[[#This Row],[SAM Improvement]]*$S$7</f>
        <v>0</v>
      </c>
      <c r="H6" s="10"/>
      <c r="I6" s="10"/>
      <c r="J6" s="76"/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2598</v>
      </c>
      <c r="E7" s="10"/>
      <c r="F7" s="10"/>
      <c r="G7" s="81">
        <f>Table2[[#This Row],[Current Total FG QTY]]*Table2[[#This Row],[SAM Improvement]]*$S$7</f>
        <v>0</v>
      </c>
      <c r="H7" s="10"/>
      <c r="I7" s="10" t="s">
        <v>2601</v>
      </c>
      <c r="J7" s="76">
        <v>46149.4286111111</v>
      </c>
      <c r="R7" s="87" t="s">
        <v>2606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2598</v>
      </c>
      <c r="E8" s="10">
        <v>0.1401</v>
      </c>
      <c r="F8" s="10" t="s">
        <v>2607</v>
      </c>
      <c r="G8" s="81">
        <f>Table2[[#This Row],[Current Total FG QTY]]*Table2[[#This Row],[SAM Improvement]]*$S$7</f>
        <v>11703.17965811966</v>
      </c>
      <c r="H8" s="10" t="s">
        <v>2600</v>
      </c>
      <c r="I8" s="10" t="s">
        <v>2601</v>
      </c>
      <c r="J8" s="76">
        <v>46149.423310185201</v>
      </c>
    </row>
    <row r="9" spans="1:19">
      <c r="A9" s="10" t="s">
        <v>1344</v>
      </c>
      <c r="B9" s="10">
        <v>548888</v>
      </c>
      <c r="C9" s="10">
        <v>7</v>
      </c>
      <c r="D9" s="10" t="s">
        <v>2598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2598</v>
      </c>
      <c r="E10" s="10">
        <v>0.1177</v>
      </c>
      <c r="F10" s="10" t="s">
        <v>2607</v>
      </c>
      <c r="G10" s="81">
        <f>Table2[[#This Row],[Current Total FG QTY]]*Table2[[#This Row],[SAM Improvement]]*$S$7</f>
        <v>8856.7573361823361</v>
      </c>
      <c r="H10" s="10"/>
      <c r="I10" s="10" t="s">
        <v>2601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2598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2598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2598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2598</v>
      </c>
      <c r="E14" s="10">
        <v>0</v>
      </c>
      <c r="F14" s="10" t="s">
        <v>2608</v>
      </c>
      <c r="G14" s="81">
        <f>Table2[[#This Row],[Current Total FG QTY]]*Table2[[#This Row],[SAM Improvement]]*$S$7</f>
        <v>0</v>
      </c>
      <c r="H14" s="10" t="s">
        <v>2600</v>
      </c>
      <c r="I14" s="10" t="s">
        <v>2601</v>
      </c>
      <c r="J14" s="76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2598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2598</v>
      </c>
      <c r="E16" s="10"/>
      <c r="F16" s="10"/>
      <c r="G16" s="81">
        <f>Table2[[#This Row],[Current Total FG QTY]]*Table2[[#This Row],[SAM Improvement]]*$S$7</f>
        <v>0</v>
      </c>
      <c r="H16" s="10"/>
      <c r="I16" s="10" t="s">
        <v>2601</v>
      </c>
      <c r="J16" s="76">
        <v>46149.427476851903</v>
      </c>
    </row>
    <row r="17" spans="1:10">
      <c r="A17" s="10" t="s">
        <v>1077</v>
      </c>
      <c r="B17" s="10">
        <v>316569</v>
      </c>
      <c r="C17" s="10">
        <v>15</v>
      </c>
      <c r="D17" s="10" t="s">
        <v>2598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2598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2598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2598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2598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2598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2609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2610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2611</v>
      </c>
      <c r="D76">
        <v>163</v>
      </c>
    </row>
    <row r="77" spans="2:4">
      <c r="B77" t="s">
        <v>2612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2613</v>
      </c>
      <c r="D167">
        <v>499</v>
      </c>
    </row>
    <row r="168" spans="2:4">
      <c r="B168" t="s">
        <v>2614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2615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2616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2617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2618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2619</v>
      </c>
      <c r="D210">
        <v>10</v>
      </c>
    </row>
    <row r="211" spans="2:4">
      <c r="B211" t="s">
        <v>2620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2621</v>
      </c>
      <c r="D218">
        <v>69</v>
      </c>
    </row>
    <row r="219" spans="2:4">
      <c r="B219" t="s">
        <v>2622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2623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2622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2624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2625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2626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2627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2628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2629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2630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2631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2632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2633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2634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2635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2636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2637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2638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2639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2640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2641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2642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2643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2644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2645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2646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2647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2648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2649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2650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2651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2652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2653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2654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2655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2656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2657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2658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2659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2660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2661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2662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2663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2664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2665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2666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2667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2668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2669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2670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2671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2672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2673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2674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2675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2676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2677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Joe Aung Paing Kyaw</cp:lastModifiedBy>
  <cp:revision/>
  <dcterms:created xsi:type="dcterms:W3CDTF">2015-06-05T18:17:20Z</dcterms:created>
  <dcterms:modified xsi:type="dcterms:W3CDTF">2026-05-14T06:14:42Z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