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523" documentId="13_ncr:1_{7EF57DF4-89AE-8C42-9C9C-3682908C3E34}" xr6:coauthVersionLast="47" xr6:coauthVersionMax="47" xr10:uidLastSave="{CE61D526-5C80-4185-A699-97FE731E4E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29" i="5"/>
  <c r="I629" i="5"/>
  <c r="H630" i="5"/>
  <c r="I630" i="5"/>
  <c r="H631" i="5"/>
  <c r="I631" i="5"/>
  <c r="H628" i="5"/>
  <c r="I628" i="5"/>
  <c r="H627" i="5"/>
  <c r="I627" i="5"/>
  <c r="H632" i="5"/>
  <c r="I632" i="5"/>
  <c r="H633" i="5"/>
  <c r="I633" i="5"/>
  <c r="H626" i="5"/>
  <c r="I626" i="5"/>
  <c r="H634" i="5"/>
  <c r="I634" i="5"/>
  <c r="H625" i="5"/>
  <c r="I625" i="5"/>
  <c r="H624" i="5"/>
  <c r="I624" i="5"/>
  <c r="H635" i="5"/>
  <c r="I635" i="5"/>
  <c r="H636" i="5"/>
  <c r="I636" i="5"/>
  <c r="H615" i="5"/>
  <c r="I615" i="5"/>
  <c r="H616" i="5"/>
  <c r="I616" i="5"/>
  <c r="H617" i="5"/>
  <c r="I617" i="5"/>
  <c r="H618" i="5"/>
  <c r="I618" i="5"/>
  <c r="H619" i="5"/>
  <c r="I619" i="5"/>
  <c r="H620" i="5"/>
  <c r="I620" i="5"/>
  <c r="H614" i="5"/>
  <c r="I614" i="5"/>
  <c r="H621" i="5"/>
  <c r="I621" i="5"/>
  <c r="H613" i="5"/>
  <c r="I613" i="5"/>
  <c r="H622" i="5"/>
  <c r="I622" i="5"/>
  <c r="H623" i="5"/>
  <c r="I623" i="5"/>
  <c r="H612" i="5"/>
  <c r="I612" i="5"/>
  <c r="H611" i="5"/>
  <c r="I611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89" i="5"/>
  <c r="I1489" i="5"/>
  <c r="H1490" i="5"/>
  <c r="I1490" i="5"/>
  <c r="H1491" i="5"/>
  <c r="I1491" i="5"/>
  <c r="H1492" i="5"/>
  <c r="I1492" i="5"/>
  <c r="H1488" i="5"/>
  <c r="I1488" i="5"/>
  <c r="H1493" i="5"/>
  <c r="I1493" i="5"/>
  <c r="H1494" i="5"/>
  <c r="I1494" i="5"/>
  <c r="H1487" i="5"/>
  <c r="I1487" i="5"/>
  <c r="H1495" i="5"/>
  <c r="I1495" i="5"/>
  <c r="H1486" i="5"/>
  <c r="I1486" i="5"/>
  <c r="H1496" i="5"/>
  <c r="I1496" i="5"/>
  <c r="H547" i="5"/>
  <c r="I547" i="5"/>
  <c r="H546" i="5"/>
  <c r="I546" i="5"/>
  <c r="H548" i="5"/>
  <c r="I548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17" i="5"/>
  <c r="I717" i="5"/>
  <c r="H718" i="5"/>
  <c r="I718" i="5"/>
  <c r="H719" i="5"/>
  <c r="I719" i="5"/>
  <c r="H720" i="5"/>
  <c r="I720" i="5"/>
  <c r="H721" i="5"/>
  <c r="I721" i="5"/>
  <c r="H722" i="5"/>
  <c r="I722" i="5"/>
  <c r="H716" i="5"/>
  <c r="I716" i="5"/>
  <c r="H715" i="5"/>
  <c r="I715" i="5"/>
  <c r="H711" i="5"/>
  <c r="I711" i="5"/>
  <c r="H710" i="5"/>
  <c r="I710" i="5"/>
  <c r="H712" i="5"/>
  <c r="I712" i="5"/>
  <c r="H709" i="5"/>
  <c r="I709" i="5"/>
  <c r="H713" i="5"/>
  <c r="I713" i="5"/>
  <c r="H708" i="5"/>
  <c r="I708" i="5"/>
  <c r="H714" i="5"/>
  <c r="I714" i="5"/>
  <c r="H707" i="5"/>
  <c r="I707" i="5"/>
  <c r="H749" i="5"/>
  <c r="I749" i="5"/>
  <c r="H750" i="5"/>
  <c r="I750" i="5"/>
  <c r="H748" i="5"/>
  <c r="I748" i="5"/>
  <c r="H751" i="5"/>
  <c r="I751" i="5"/>
  <c r="H747" i="5"/>
  <c r="I747" i="5"/>
  <c r="H752" i="5"/>
  <c r="I752" i="5"/>
  <c r="H753" i="5"/>
  <c r="I753" i="5"/>
  <c r="H754" i="5"/>
  <c r="I754" i="5"/>
  <c r="H741" i="5"/>
  <c r="I741" i="5"/>
  <c r="H742" i="5"/>
  <c r="I742" i="5"/>
  <c r="H743" i="5"/>
  <c r="I743" i="5"/>
  <c r="H740" i="5"/>
  <c r="I740" i="5"/>
  <c r="H744" i="5"/>
  <c r="I744" i="5"/>
  <c r="H745" i="5"/>
  <c r="I745" i="5"/>
  <c r="H739" i="5"/>
  <c r="I739" i="5"/>
  <c r="H746" i="5"/>
  <c r="I746" i="5"/>
  <c r="H889" i="5"/>
  <c r="I889" i="5"/>
  <c r="H890" i="5"/>
  <c r="I890" i="5"/>
  <c r="H888" i="5"/>
  <c r="I888" i="5"/>
  <c r="H891" i="5"/>
  <c r="I891" i="5"/>
  <c r="H892" i="5"/>
  <c r="I892" i="5"/>
  <c r="H352" i="5"/>
  <c r="I352" i="5"/>
  <c r="H351" i="5"/>
  <c r="I351" i="5"/>
  <c r="H353" i="5"/>
  <c r="I353" i="5"/>
  <c r="H350" i="5"/>
  <c r="I350" i="5"/>
  <c r="H354" i="5"/>
  <c r="I354" i="5"/>
  <c r="H355" i="5"/>
  <c r="I355" i="5"/>
  <c r="H334" i="5"/>
  <c r="I334" i="5"/>
  <c r="H333" i="5"/>
  <c r="I333" i="5"/>
  <c r="H335" i="5"/>
  <c r="I335" i="5"/>
  <c r="H332" i="5"/>
  <c r="I332" i="5"/>
  <c r="H336" i="5"/>
  <c r="I336" i="5"/>
  <c r="H337" i="5"/>
  <c r="I337" i="5"/>
  <c r="H328" i="5"/>
  <c r="I328" i="5"/>
  <c r="H329" i="5"/>
  <c r="I329" i="5"/>
  <c r="H327" i="5"/>
  <c r="I327" i="5"/>
  <c r="H330" i="5"/>
  <c r="I330" i="5"/>
  <c r="I326" i="5"/>
  <c r="H326" i="5"/>
  <c r="H331" i="5"/>
  <c r="I331" i="5"/>
  <c r="H381" i="5"/>
  <c r="I381" i="5"/>
  <c r="H382" i="5"/>
  <c r="I382" i="5"/>
  <c r="H383" i="5"/>
  <c r="I383" i="5"/>
  <c r="H380" i="5"/>
  <c r="I380" i="5"/>
  <c r="H384" i="5"/>
  <c r="I384" i="5"/>
  <c r="H385" i="5"/>
  <c r="I385" i="5"/>
  <c r="H386" i="5"/>
  <c r="I386" i="5"/>
  <c r="H387" i="5"/>
  <c r="I387" i="5"/>
  <c r="H388" i="5"/>
  <c r="I388" i="5"/>
  <c r="H389" i="5"/>
  <c r="I389" i="5"/>
  <c r="H374" i="5"/>
  <c r="I374" i="5"/>
  <c r="H373" i="5"/>
  <c r="I373" i="5"/>
  <c r="H375" i="5"/>
  <c r="I375" i="5"/>
  <c r="H376" i="5"/>
  <c r="I376" i="5"/>
  <c r="H372" i="5"/>
  <c r="I372" i="5"/>
  <c r="H377" i="5"/>
  <c r="I377" i="5"/>
  <c r="H378" i="5"/>
  <c r="I378" i="5"/>
  <c r="H371" i="5"/>
  <c r="I371" i="5"/>
  <c r="H370" i="5"/>
  <c r="I370" i="5"/>
  <c r="I379" i="5"/>
  <c r="H379" i="5"/>
  <c r="H315" i="5"/>
  <c r="I315" i="5"/>
  <c r="H314" i="5"/>
  <c r="I314" i="5"/>
  <c r="H316" i="5"/>
  <c r="I316" i="5"/>
  <c r="H313" i="5"/>
  <c r="I313" i="5"/>
  <c r="H317" i="5"/>
  <c r="I317" i="5"/>
  <c r="H318" i="5"/>
  <c r="I318" i="5"/>
  <c r="H312" i="5"/>
  <c r="I312" i="5"/>
  <c r="H319" i="5"/>
  <c r="I319" i="5"/>
  <c r="H306" i="5"/>
  <c r="I306" i="5"/>
  <c r="H307" i="5"/>
  <c r="I307" i="5"/>
  <c r="H308" i="5"/>
  <c r="I308" i="5"/>
  <c r="H309" i="5"/>
  <c r="I309" i="5"/>
  <c r="H310" i="5"/>
  <c r="I310" i="5"/>
  <c r="H304" i="5"/>
  <c r="I304" i="5"/>
  <c r="H305" i="5"/>
  <c r="I305" i="5"/>
  <c r="H311" i="5"/>
  <c r="I311" i="5"/>
  <c r="H284" i="5"/>
  <c r="I284" i="5"/>
  <c r="H285" i="5"/>
  <c r="I285" i="5"/>
  <c r="H286" i="5"/>
  <c r="I286" i="5"/>
  <c r="H287" i="5"/>
  <c r="I287" i="5"/>
  <c r="H288" i="5"/>
  <c r="I288" i="5"/>
  <c r="H289" i="5"/>
  <c r="I289" i="5"/>
  <c r="H1768" i="5"/>
  <c r="I1768" i="5"/>
  <c r="H1767" i="5"/>
  <c r="I1767" i="5"/>
  <c r="H1769" i="5"/>
  <c r="I1769" i="5"/>
  <c r="H1770" i="5"/>
  <c r="I1770" i="5"/>
  <c r="H1771" i="5"/>
  <c r="I1771" i="5"/>
  <c r="H1772" i="5"/>
  <c r="I1772" i="5"/>
  <c r="H1773" i="5"/>
  <c r="I1773" i="5"/>
  <c r="H1766" i="5"/>
  <c r="I1766" i="5"/>
  <c r="H1765" i="5"/>
  <c r="I1765" i="5"/>
  <c r="H1774" i="5"/>
  <c r="I1774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2006" i="5"/>
  <c r="I2006" i="5"/>
  <c r="H2007" i="5"/>
  <c r="I2007" i="5"/>
  <c r="H2008" i="5"/>
  <c r="I2008" i="5"/>
  <c r="H2009" i="5"/>
  <c r="I2009" i="5"/>
  <c r="H2010" i="5"/>
  <c r="I2010" i="5"/>
  <c r="H2011" i="5"/>
  <c r="I2011" i="5"/>
  <c r="H1899" i="5"/>
  <c r="I1899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87" i="5"/>
  <c r="I1887" i="5"/>
  <c r="H1894" i="5"/>
  <c r="I1894" i="5"/>
  <c r="H1895" i="5"/>
  <c r="I1895" i="5"/>
  <c r="H1896" i="5"/>
  <c r="I1896" i="5"/>
  <c r="H1897" i="5"/>
  <c r="I1897" i="5"/>
  <c r="H1898" i="5"/>
  <c r="I1898" i="5"/>
  <c r="H1900" i="5"/>
  <c r="I1900" i="5"/>
  <c r="H1901" i="5"/>
  <c r="I1901" i="5"/>
  <c r="H1957" i="5"/>
  <c r="I1957" i="5"/>
  <c r="H1958" i="5"/>
  <c r="I1958" i="5"/>
  <c r="H1959" i="5"/>
  <c r="I1959" i="5"/>
  <c r="H1949" i="5"/>
  <c r="I1949" i="5"/>
  <c r="H1950" i="5"/>
  <c r="I1950" i="5"/>
  <c r="H1951" i="5"/>
  <c r="I1951" i="5"/>
  <c r="H1948" i="5"/>
  <c r="I1948" i="5"/>
  <c r="H1952" i="5"/>
  <c r="I1952" i="5"/>
  <c r="H1953" i="5"/>
  <c r="I1953" i="5"/>
  <c r="H1954" i="5"/>
  <c r="I1954" i="5"/>
  <c r="H1947" i="5"/>
  <c r="I1947" i="5"/>
  <c r="H1955" i="5"/>
  <c r="I1955" i="5"/>
  <c r="H1956" i="5"/>
  <c r="I1956" i="5"/>
  <c r="H1960" i="5"/>
  <c r="I1960" i="5"/>
  <c r="H1961" i="5"/>
  <c r="I1961" i="5"/>
  <c r="H1940" i="5"/>
  <c r="I1940" i="5"/>
  <c r="H1937" i="5"/>
  <c r="I1937" i="5"/>
  <c r="H1938" i="5"/>
  <c r="I1938" i="5"/>
  <c r="H1939" i="5"/>
  <c r="I1939" i="5"/>
  <c r="H1941" i="5"/>
  <c r="I1941" i="5"/>
  <c r="H1942" i="5"/>
  <c r="I1942" i="5"/>
  <c r="H1943" i="5"/>
  <c r="I1943" i="5"/>
  <c r="H1944" i="5"/>
  <c r="I1944" i="5"/>
  <c r="H1932" i="5"/>
  <c r="I1932" i="5"/>
  <c r="H1933" i="5"/>
  <c r="I1933" i="5"/>
  <c r="H1934" i="5"/>
  <c r="I1934" i="5"/>
  <c r="H1935" i="5"/>
  <c r="I1935" i="5"/>
  <c r="H1936" i="5"/>
  <c r="I1936" i="5"/>
  <c r="H1945" i="5"/>
  <c r="I1945" i="5"/>
  <c r="H1946" i="5"/>
  <c r="I1946" i="5"/>
  <c r="H1974" i="5"/>
  <c r="I1974" i="5"/>
  <c r="H1975" i="5"/>
  <c r="I1975" i="5"/>
  <c r="H1976" i="5"/>
  <c r="I1976" i="5"/>
  <c r="H1977" i="5"/>
  <c r="I1977" i="5"/>
  <c r="H1978" i="5"/>
  <c r="I1978" i="5"/>
  <c r="H1979" i="5"/>
  <c r="I1979" i="5"/>
  <c r="H1980" i="5"/>
  <c r="I1980" i="5"/>
  <c r="H1981" i="5"/>
  <c r="I1981" i="5"/>
  <c r="H1982" i="5"/>
  <c r="I1982" i="5"/>
  <c r="H1983" i="5"/>
  <c r="I1983" i="5"/>
  <c r="I1984" i="5"/>
  <c r="H1984" i="5"/>
  <c r="I2556" i="5"/>
  <c r="H2556" i="5"/>
  <c r="I2555" i="5"/>
  <c r="H2555" i="5"/>
  <c r="I2554" i="5"/>
  <c r="H2554" i="5"/>
  <c r="I2553" i="5"/>
  <c r="H2553" i="5"/>
  <c r="I2552" i="5"/>
  <c r="H2552" i="5"/>
  <c r="I2511" i="5"/>
  <c r="H2511" i="5"/>
  <c r="I2510" i="5"/>
  <c r="H2510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L1106" i="5"/>
  <c r="L1107" i="5"/>
  <c r="L1108" i="5"/>
  <c r="L1109" i="5"/>
  <c r="L1110" i="5"/>
  <c r="L1111" i="5"/>
  <c r="L1112" i="5"/>
  <c r="L1113" i="5"/>
  <c r="L1114" i="5"/>
  <c r="L1115" i="5"/>
  <c r="L1116" i="5"/>
  <c r="L1121" i="5"/>
  <c r="L1122" i="5"/>
  <c r="L1123" i="5"/>
  <c r="L1124" i="5"/>
  <c r="L1125" i="5"/>
  <c r="L1135" i="5"/>
  <c r="L1140" i="5"/>
  <c r="L1141" i="5"/>
  <c r="L1142" i="5"/>
  <c r="L1143" i="5"/>
  <c r="L1144" i="5"/>
  <c r="L1151" i="5"/>
  <c r="L1152" i="5"/>
  <c r="L1153" i="5"/>
  <c r="L1155" i="5"/>
  <c r="L1168" i="5"/>
  <c r="L1169" i="5"/>
  <c r="L1170" i="5"/>
  <c r="L1171" i="5"/>
  <c r="L1172" i="5"/>
  <c r="L1173" i="5"/>
  <c r="L1188" i="5"/>
  <c r="L1195" i="5"/>
  <c r="L1200" i="5"/>
  <c r="L1201" i="5"/>
  <c r="L1206" i="5"/>
  <c r="L1211" i="5"/>
  <c r="L1212" i="5"/>
  <c r="L1222" i="5"/>
  <c r="L1223" i="5"/>
  <c r="L1224" i="5"/>
  <c r="L1225" i="5"/>
  <c r="L1226" i="5"/>
  <c r="L1227" i="5"/>
  <c r="L1228" i="5"/>
  <c r="L1229" i="5"/>
  <c r="L1230" i="5"/>
  <c r="L1231" i="5"/>
  <c r="L1232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50" i="5"/>
  <c r="L1251" i="5"/>
  <c r="L1252" i="5"/>
  <c r="L1257" i="5"/>
  <c r="L1258" i="5"/>
  <c r="L1259" i="5"/>
  <c r="L1262" i="5"/>
  <c r="L1263" i="5"/>
  <c r="L1267" i="5"/>
  <c r="L1268" i="5"/>
  <c r="L1269" i="5"/>
  <c r="L1270" i="5"/>
  <c r="L1271" i="5"/>
  <c r="L1272" i="5"/>
  <c r="L1273" i="5"/>
  <c r="L1274" i="5"/>
  <c r="L1280" i="5"/>
  <c r="L1281" i="5"/>
  <c r="L1282" i="5"/>
  <c r="L1284" i="5"/>
  <c r="L1285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14" i="5"/>
  <c r="L1315" i="5"/>
  <c r="L1316" i="5"/>
  <c r="L1317" i="5"/>
  <c r="L1319" i="5"/>
  <c r="L1320" i="5"/>
  <c r="L1321" i="5"/>
  <c r="L1322" i="5"/>
  <c r="L1323" i="5"/>
  <c r="L1324" i="5"/>
  <c r="L1326" i="5"/>
  <c r="L1327" i="5"/>
  <c r="L1329" i="5"/>
  <c r="L1330" i="5"/>
  <c r="L1331" i="5"/>
  <c r="L1333" i="5"/>
  <c r="L1334" i="5"/>
  <c r="L1335" i="5"/>
  <c r="L1336" i="5"/>
  <c r="L1337" i="5"/>
  <c r="L1338" i="5"/>
  <c r="L1339" i="5"/>
  <c r="L1341" i="5"/>
  <c r="L1342" i="5"/>
  <c r="L1343" i="5"/>
  <c r="L1344" i="5"/>
  <c r="L1345" i="5"/>
  <c r="L1346" i="5"/>
  <c r="L1347" i="5"/>
  <c r="L1348" i="5"/>
  <c r="L1349" i="5"/>
  <c r="L1351" i="5"/>
  <c r="L1352" i="5"/>
  <c r="L1354" i="5"/>
  <c r="L1355" i="5"/>
  <c r="L1356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8" i="5"/>
  <c r="L1409" i="5"/>
  <c r="L1410" i="5"/>
  <c r="L1411" i="5"/>
  <c r="L1412" i="5"/>
  <c r="L1413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3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8" i="5"/>
  <c r="L1529" i="5"/>
  <c r="L1530" i="5"/>
  <c r="L1531" i="5"/>
  <c r="L1533" i="5"/>
  <c r="L1545" i="5"/>
  <c r="L1546" i="5"/>
  <c r="L1547" i="5"/>
  <c r="L1548" i="5"/>
  <c r="L1551" i="5"/>
  <c r="L1552" i="5"/>
  <c r="L1553" i="5"/>
  <c r="L1554" i="5"/>
  <c r="L1555" i="5"/>
  <c r="L1556" i="5"/>
  <c r="L1557" i="5"/>
  <c r="L1558" i="5"/>
  <c r="L1560" i="5"/>
  <c r="L1561" i="5"/>
  <c r="L1563" i="5"/>
  <c r="L1566" i="5"/>
  <c r="L1567" i="5"/>
  <c r="L1569" i="5"/>
  <c r="L1571" i="5"/>
  <c r="L1572" i="5"/>
  <c r="L1573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7" i="5"/>
  <c r="L1638" i="5"/>
  <c r="L1639" i="5"/>
  <c r="L1640" i="5"/>
  <c r="L1641" i="5"/>
  <c r="L1642" i="5"/>
  <c r="L1643" i="5"/>
  <c r="L1644" i="5"/>
  <c r="L1645" i="5"/>
  <c r="L1647" i="5"/>
  <c r="L1648" i="5"/>
  <c r="L1649" i="5"/>
  <c r="L1650" i="5"/>
  <c r="L1651" i="5"/>
  <c r="L1652" i="5"/>
  <c r="L1653" i="5"/>
  <c r="L1654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I1287" i="5"/>
  <c r="H1318" i="5"/>
  <c r="I1318" i="5"/>
  <c r="H1675" i="5"/>
  <c r="I1675" i="5"/>
  <c r="H1655" i="5"/>
  <c r="I1655" i="5"/>
  <c r="H1646" i="5"/>
  <c r="I1646" i="5"/>
  <c r="H1514" i="5"/>
  <c r="I1514" i="5"/>
  <c r="H1512" i="5"/>
  <c r="I1512" i="5"/>
  <c r="H1457" i="5"/>
  <c r="I1457" i="5"/>
  <c r="H1458" i="5"/>
  <c r="I1458" i="5"/>
  <c r="H1357" i="5"/>
  <c r="I1357" i="5"/>
  <c r="H1353" i="5"/>
  <c r="I1353" i="5"/>
  <c r="H1350" i="5"/>
  <c r="I1350" i="5"/>
  <c r="H1340" i="5"/>
  <c r="I1340" i="5"/>
  <c r="H1332" i="5"/>
  <c r="I1332" i="5"/>
  <c r="H1325" i="5"/>
  <c r="I1325" i="5"/>
  <c r="H1328" i="5"/>
  <c r="I1328" i="5"/>
  <c r="H1415" i="5"/>
  <c r="I1415" i="5"/>
  <c r="H1407" i="5"/>
  <c r="I1407" i="5"/>
  <c r="H1390" i="5"/>
  <c r="I1390" i="5"/>
  <c r="I2458" i="5"/>
  <c r="H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I2449" i="5"/>
  <c r="H2449" i="5"/>
  <c r="H2448" i="5"/>
  <c r="I2448" i="5"/>
  <c r="H2463" i="5"/>
  <c r="I2463" i="5"/>
  <c r="H2461" i="5"/>
  <c r="H2464" i="5"/>
  <c r="I2464" i="5"/>
  <c r="H2462" i="5"/>
  <c r="I2462" i="5"/>
  <c r="I2461" i="5"/>
  <c r="H2460" i="5"/>
  <c r="I2460" i="5"/>
  <c r="H2459" i="5"/>
  <c r="I2459" i="5"/>
  <c r="I2365" i="5"/>
  <c r="H2365" i="5"/>
  <c r="I2364" i="5"/>
  <c r="H2364" i="5"/>
  <c r="I2363" i="5"/>
  <c r="H2363" i="5"/>
  <c r="I2362" i="5"/>
  <c r="H2362" i="5"/>
  <c r="I2361" i="5"/>
  <c r="H2361" i="5"/>
  <c r="I2360" i="5"/>
  <c r="H2360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H2447" i="5"/>
  <c r="I2447" i="5"/>
  <c r="H2446" i="5"/>
  <c r="I2446" i="5"/>
  <c r="H2445" i="5"/>
  <c r="I2445" i="5"/>
  <c r="H2444" i="5"/>
  <c r="I2444" i="5"/>
  <c r="H2443" i="5"/>
  <c r="I2443" i="5"/>
  <c r="H2442" i="5"/>
  <c r="I2442" i="5"/>
  <c r="H2441" i="5"/>
  <c r="I2441" i="5"/>
  <c r="H2440" i="5"/>
  <c r="I2440" i="5"/>
  <c r="H2439" i="5"/>
  <c r="I2439" i="5"/>
  <c r="I2438" i="5"/>
  <c r="H2438" i="5"/>
  <c r="I2437" i="5"/>
  <c r="H2437" i="5"/>
  <c r="I2436" i="5"/>
  <c r="H2436" i="5"/>
  <c r="I2435" i="5"/>
  <c r="H2435" i="5"/>
  <c r="H2433" i="5"/>
  <c r="H2434" i="5"/>
  <c r="I2433" i="5"/>
  <c r="I2434" i="5"/>
  <c r="H2430" i="5"/>
  <c r="H2431" i="5"/>
  <c r="H2432" i="5"/>
  <c r="I2430" i="5"/>
  <c r="I2431" i="5"/>
  <c r="I2432" i="5"/>
  <c r="H2378" i="5"/>
  <c r="I2378" i="5"/>
  <c r="H2397" i="5"/>
  <c r="I2397" i="5"/>
  <c r="H2398" i="5"/>
  <c r="I2398" i="5"/>
  <c r="H2390" i="5"/>
  <c r="I2390" i="5"/>
  <c r="H2429" i="5"/>
  <c r="I2429" i="5"/>
  <c r="H2428" i="5"/>
  <c r="I2428" i="5"/>
  <c r="H2423" i="5"/>
  <c r="H2424" i="5"/>
  <c r="H2425" i="5"/>
  <c r="H2426" i="5"/>
  <c r="H2427" i="5"/>
  <c r="I2423" i="5"/>
  <c r="I2424" i="5"/>
  <c r="I2425" i="5"/>
  <c r="I2426" i="5"/>
  <c r="I2427" i="5"/>
  <c r="H2418" i="5"/>
  <c r="H2419" i="5"/>
  <c r="H2420" i="5"/>
  <c r="H2421" i="5"/>
  <c r="H2422" i="5"/>
  <c r="I2418" i="5"/>
  <c r="I2419" i="5"/>
  <c r="I2420" i="5"/>
  <c r="I2421" i="5"/>
  <c r="I2422" i="5"/>
  <c r="H2417" i="5"/>
  <c r="I2417" i="5"/>
  <c r="H2416" i="5"/>
  <c r="I2416" i="5"/>
  <c r="H2415" i="5"/>
  <c r="I2415" i="5"/>
  <c r="H2414" i="5"/>
  <c r="I2414" i="5"/>
  <c r="H2413" i="5"/>
  <c r="I2413" i="5"/>
  <c r="H2412" i="5"/>
  <c r="I2412" i="5"/>
  <c r="H2411" i="5"/>
  <c r="I2411" i="5"/>
  <c r="H2410" i="5"/>
  <c r="I2410" i="5"/>
  <c r="H2409" i="5"/>
  <c r="I2409" i="5"/>
  <c r="H2408" i="5"/>
  <c r="I2408" i="5"/>
  <c r="H2407" i="5"/>
  <c r="I2407" i="5"/>
  <c r="I2406" i="5"/>
  <c r="H2406" i="5"/>
  <c r="I2405" i="5"/>
  <c r="H2405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H2395" i="5"/>
  <c r="H2394" i="5"/>
  <c r="I2394" i="5"/>
  <c r="I2396" i="5"/>
  <c r="H2396" i="5"/>
  <c r="I2395" i="5"/>
  <c r="I2393" i="5"/>
  <c r="H2393" i="5"/>
  <c r="H2391" i="5"/>
  <c r="H2392" i="5"/>
  <c r="I2391" i="5"/>
  <c r="I2392" i="5"/>
  <c r="H2388" i="5"/>
  <c r="H2389" i="5"/>
  <c r="I2388" i="5"/>
  <c r="I2389" i="5"/>
  <c r="H2385" i="5"/>
  <c r="H2386" i="5"/>
  <c r="H2387" i="5"/>
  <c r="I2385" i="5"/>
  <c r="I2386" i="5"/>
  <c r="I2387" i="5"/>
  <c r="H2375" i="5"/>
  <c r="H2376" i="5"/>
  <c r="H2377" i="5"/>
  <c r="H2379" i="5"/>
  <c r="H2380" i="5"/>
  <c r="H2381" i="5"/>
  <c r="H2382" i="5"/>
  <c r="H2383" i="5"/>
  <c r="H2384" i="5"/>
  <c r="I2375" i="5"/>
  <c r="I2376" i="5"/>
  <c r="I2377" i="5"/>
  <c r="I2379" i="5"/>
  <c r="I2380" i="5"/>
  <c r="I2381" i="5"/>
  <c r="I2382" i="5"/>
  <c r="I2383" i="5"/>
  <c r="I2384" i="5"/>
  <c r="H2371" i="5"/>
  <c r="H2372" i="5"/>
  <c r="H2373" i="5"/>
  <c r="H2374" i="5"/>
  <c r="I2371" i="5"/>
  <c r="I2372" i="5"/>
  <c r="I2373" i="5"/>
  <c r="I2374" i="5"/>
  <c r="H2366" i="5"/>
  <c r="H2367" i="5"/>
  <c r="H2368" i="5"/>
  <c r="H2369" i="5"/>
  <c r="H2370" i="5"/>
  <c r="I2366" i="5"/>
  <c r="I2367" i="5"/>
  <c r="I2368" i="5"/>
  <c r="I2369" i="5"/>
  <c r="I2370" i="5"/>
  <c r="H2351" i="5"/>
  <c r="I2351" i="5"/>
  <c r="H2346" i="5"/>
  <c r="H2347" i="5"/>
  <c r="H2348" i="5"/>
  <c r="H2349" i="5"/>
  <c r="H2350" i="5"/>
  <c r="I2346" i="5"/>
  <c r="I2347" i="5"/>
  <c r="I2348" i="5"/>
  <c r="I2349" i="5"/>
  <c r="I2350" i="5"/>
  <c r="H2343" i="5"/>
  <c r="H2344" i="5"/>
  <c r="H2345" i="5"/>
  <c r="I2343" i="5"/>
  <c r="I2344" i="5"/>
  <c r="I2345" i="5"/>
  <c r="H2340" i="5"/>
  <c r="H2341" i="5"/>
  <c r="H2342" i="5"/>
  <c r="I2340" i="5"/>
  <c r="I2341" i="5"/>
  <c r="I2342" i="5"/>
  <c r="H2333" i="5"/>
  <c r="H2334" i="5"/>
  <c r="H2335" i="5"/>
  <c r="H2336" i="5"/>
  <c r="H2337" i="5"/>
  <c r="H2338" i="5"/>
  <c r="H2339" i="5"/>
  <c r="I2333" i="5"/>
  <c r="I2334" i="5"/>
  <c r="I2335" i="5"/>
  <c r="I2336" i="5"/>
  <c r="I2337" i="5"/>
  <c r="I2338" i="5"/>
  <c r="I2339" i="5"/>
  <c r="H2330" i="5"/>
  <c r="H2331" i="5"/>
  <c r="H2332" i="5"/>
  <c r="I2330" i="5"/>
  <c r="I2331" i="5"/>
  <c r="I2332" i="5"/>
  <c r="H2327" i="5"/>
  <c r="H2328" i="5"/>
  <c r="H2329" i="5"/>
  <c r="I2327" i="5"/>
  <c r="I2328" i="5"/>
  <c r="I2329" i="5"/>
  <c r="H2316" i="5"/>
  <c r="H2317" i="5"/>
  <c r="H2318" i="5"/>
  <c r="H2319" i="5"/>
  <c r="H2320" i="5"/>
  <c r="H2321" i="5"/>
  <c r="H2322" i="5"/>
  <c r="H2323" i="5"/>
  <c r="H2324" i="5"/>
  <c r="H2325" i="5"/>
  <c r="H2326" i="5"/>
  <c r="I2316" i="5"/>
  <c r="I2317" i="5"/>
  <c r="I2318" i="5"/>
  <c r="I2319" i="5"/>
  <c r="I2320" i="5"/>
  <c r="I2321" i="5"/>
  <c r="I2322" i="5"/>
  <c r="I2323" i="5"/>
  <c r="I2324" i="5"/>
  <c r="I2325" i="5"/>
  <c r="I2326" i="5"/>
  <c r="H2312" i="5"/>
  <c r="H2313" i="5"/>
  <c r="H2314" i="5"/>
  <c r="H2315" i="5"/>
  <c r="I2312" i="5"/>
  <c r="I2313" i="5"/>
  <c r="I2314" i="5"/>
  <c r="I2315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1" i="5"/>
  <c r="H2302" i="5"/>
  <c r="H2303" i="5"/>
  <c r="H2304" i="5"/>
  <c r="H2305" i="5"/>
  <c r="I2301" i="5"/>
  <c r="I2302" i="5"/>
  <c r="I2303" i="5"/>
  <c r="I2304" i="5"/>
  <c r="I2305" i="5"/>
  <c r="H2298" i="5"/>
  <c r="H2299" i="5"/>
  <c r="H2300" i="5"/>
  <c r="I2298" i="5"/>
  <c r="I2299" i="5"/>
  <c r="I2300" i="5"/>
  <c r="H2296" i="5"/>
  <c r="H2297" i="5"/>
  <c r="I2296" i="5"/>
  <c r="I2297" i="5"/>
  <c r="H2294" i="5"/>
  <c r="H2295" i="5"/>
  <c r="I2294" i="5"/>
  <c r="I2295" i="5"/>
  <c r="H2283" i="5"/>
  <c r="H2284" i="5"/>
  <c r="H2285" i="5"/>
  <c r="H2286" i="5"/>
  <c r="H2287" i="5"/>
  <c r="H2288" i="5"/>
  <c r="H2289" i="5"/>
  <c r="H2290" i="5"/>
  <c r="H2291" i="5"/>
  <c r="H2292" i="5"/>
  <c r="H2293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H2212" i="5"/>
  <c r="I2212" i="5"/>
  <c r="H2142" i="5"/>
  <c r="I2142" i="5"/>
  <c r="H2178" i="5"/>
  <c r="I2178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H2262" i="5"/>
  <c r="H2263" i="5"/>
  <c r="H2264" i="5"/>
  <c r="H2265" i="5"/>
  <c r="H2266" i="5"/>
  <c r="I2262" i="5"/>
  <c r="I2263" i="5"/>
  <c r="I2264" i="5"/>
  <c r="I2265" i="5"/>
  <c r="I2266" i="5"/>
  <c r="H2261" i="5"/>
  <c r="I2261" i="5"/>
  <c r="I2260" i="5"/>
  <c r="H2260" i="5"/>
  <c r="I2259" i="5"/>
  <c r="H2259" i="5"/>
  <c r="I2258" i="5"/>
  <c r="H2258" i="5"/>
  <c r="I2257" i="5"/>
  <c r="H2257" i="5"/>
  <c r="I2256" i="5"/>
  <c r="H2256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H2239" i="5"/>
  <c r="I2239" i="5"/>
  <c r="H2233" i="5"/>
  <c r="H2234" i="5"/>
  <c r="H2235" i="5"/>
  <c r="H2236" i="5"/>
  <c r="H2237" i="5"/>
  <c r="H2238" i="5"/>
  <c r="I2233" i="5"/>
  <c r="I2234" i="5"/>
  <c r="I2235" i="5"/>
  <c r="I2236" i="5"/>
  <c r="I2237" i="5"/>
  <c r="I2238" i="5"/>
  <c r="H2231" i="5"/>
  <c r="H2232" i="5"/>
  <c r="I2231" i="5"/>
  <c r="I2232" i="5"/>
  <c r="H2230" i="5"/>
  <c r="I2230" i="5"/>
  <c r="H2229" i="5"/>
  <c r="I2229" i="5"/>
  <c r="H2228" i="5"/>
  <c r="I2228" i="5"/>
  <c r="I2227" i="5"/>
  <c r="H2227" i="5"/>
  <c r="I2226" i="5"/>
  <c r="H2226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H2217" i="5"/>
  <c r="I2217" i="5"/>
  <c r="H2216" i="5"/>
  <c r="I2216" i="5"/>
  <c r="H2215" i="5"/>
  <c r="I2215" i="5"/>
  <c r="H2214" i="5"/>
  <c r="I2214" i="5"/>
  <c r="H2213" i="5"/>
  <c r="I2213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H2195" i="5"/>
  <c r="I2195" i="5"/>
  <c r="H2194" i="5"/>
  <c r="I2194" i="5"/>
  <c r="H2193" i="5"/>
  <c r="I2193" i="5"/>
  <c r="H2192" i="5"/>
  <c r="I2192" i="5"/>
  <c r="H2191" i="5"/>
  <c r="I2191" i="5"/>
  <c r="H2190" i="5"/>
  <c r="I2190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3" i="5"/>
  <c r="I2183" i="5"/>
  <c r="H2182" i="5"/>
  <c r="I2182" i="5"/>
  <c r="I2180" i="5"/>
  <c r="H2180" i="5"/>
  <c r="I2179" i="5"/>
  <c r="H2179" i="5"/>
  <c r="I2177" i="5"/>
  <c r="H2177" i="5"/>
  <c r="I2176" i="5"/>
  <c r="H2176" i="5"/>
  <c r="I2175" i="5"/>
  <c r="H2175" i="5"/>
  <c r="H2181" i="5"/>
  <c r="I2181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H2161" i="5"/>
  <c r="I2161" i="5"/>
  <c r="H2160" i="5"/>
  <c r="I2160" i="5"/>
  <c r="H2159" i="5"/>
  <c r="I2159" i="5"/>
  <c r="H2158" i="5"/>
  <c r="I2158" i="5"/>
  <c r="H2155" i="5"/>
  <c r="H2156" i="5"/>
  <c r="H2157" i="5"/>
  <c r="I2155" i="5"/>
  <c r="I2156" i="5"/>
  <c r="I2157" i="5"/>
  <c r="H2149" i="5"/>
  <c r="H2150" i="5"/>
  <c r="H2151" i="5"/>
  <c r="H2152" i="5"/>
  <c r="H2153" i="5"/>
  <c r="H2154" i="5"/>
  <c r="I2149" i="5"/>
  <c r="I2150" i="5"/>
  <c r="I2151" i="5"/>
  <c r="I2152" i="5"/>
  <c r="I2153" i="5"/>
  <c r="I2154" i="5"/>
  <c r="H2148" i="5"/>
  <c r="I2148" i="5"/>
  <c r="H2147" i="5"/>
  <c r="I2147" i="5"/>
  <c r="H2146" i="5"/>
  <c r="I2146" i="5"/>
  <c r="H2145" i="5"/>
  <c r="I2145" i="5"/>
  <c r="H2139" i="5"/>
  <c r="H2140" i="5"/>
  <c r="H2141" i="5"/>
  <c r="H2143" i="5"/>
  <c r="H2144" i="5"/>
  <c r="I2139" i="5"/>
  <c r="I2140" i="5"/>
  <c r="I2141" i="5"/>
  <c r="I2143" i="5"/>
  <c r="I2144" i="5"/>
  <c r="H2138" i="5"/>
  <c r="I2138" i="5"/>
  <c r="H2137" i="5"/>
  <c r="I2137" i="5"/>
  <c r="H2136" i="5"/>
  <c r="I2136" i="5"/>
  <c r="H2135" i="5"/>
  <c r="I2135" i="5"/>
  <c r="H2134" i="5"/>
  <c r="I2134" i="5"/>
  <c r="H2133" i="5"/>
  <c r="I2133" i="5"/>
  <c r="H2131" i="5"/>
  <c r="H2132" i="5"/>
  <c r="I2131" i="5"/>
  <c r="I2132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0" i="5"/>
  <c r="H2121" i="5"/>
  <c r="H2122" i="5"/>
  <c r="H2123" i="5"/>
  <c r="I2120" i="5"/>
  <c r="I2121" i="5"/>
  <c r="I2122" i="5"/>
  <c r="I2123" i="5"/>
  <c r="H2119" i="5"/>
  <c r="I2119" i="5"/>
  <c r="H2118" i="5"/>
  <c r="I2118" i="5"/>
  <c r="H2117" i="5"/>
  <c r="I2117" i="5"/>
  <c r="H2111" i="5"/>
  <c r="H2112" i="5"/>
  <c r="H2113" i="5"/>
  <c r="H2114" i="5"/>
  <c r="H2115" i="5"/>
  <c r="H2116" i="5"/>
  <c r="I2111" i="5"/>
  <c r="I2112" i="5"/>
  <c r="I2113" i="5"/>
  <c r="I2114" i="5"/>
  <c r="I2115" i="5"/>
  <c r="I2116" i="5"/>
  <c r="I2110" i="5"/>
  <c r="H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H2103" i="5"/>
  <c r="I2103" i="5"/>
  <c r="H2102" i="5"/>
  <c r="I2102" i="5"/>
  <c r="H2101" i="5"/>
  <c r="I2101" i="5"/>
  <c r="H2097" i="5"/>
  <c r="H2098" i="5"/>
  <c r="H2099" i="5"/>
  <c r="H2100" i="5"/>
  <c r="I2097" i="5"/>
  <c r="I2098" i="5"/>
  <c r="I2099" i="5"/>
  <c r="I2100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58" i="5"/>
  <c r="I2058" i="5"/>
  <c r="H2072" i="5"/>
  <c r="I2072" i="5"/>
  <c r="I2084" i="5"/>
  <c r="H2083" i="5"/>
  <c r="I2083" i="5"/>
  <c r="H2082" i="5"/>
  <c r="I2082" i="5"/>
  <c r="H2081" i="5"/>
  <c r="I2081" i="5"/>
  <c r="H2080" i="5"/>
  <c r="I2080" i="5"/>
  <c r="H2075" i="5"/>
  <c r="H2076" i="5"/>
  <c r="H2077" i="5"/>
  <c r="H2078" i="5"/>
  <c r="H2079" i="5"/>
  <c r="I2075" i="5"/>
  <c r="I2076" i="5"/>
  <c r="I2077" i="5"/>
  <c r="I2078" i="5"/>
  <c r="I2079" i="5"/>
  <c r="H2074" i="5"/>
  <c r="I2074" i="5"/>
  <c r="H2073" i="5"/>
  <c r="I2073" i="5"/>
  <c r="H2071" i="5"/>
  <c r="I2071" i="5"/>
  <c r="H2070" i="5"/>
  <c r="I2070" i="5"/>
  <c r="H2069" i="5"/>
  <c r="I2069" i="5"/>
  <c r="H2068" i="5"/>
  <c r="I2068" i="5"/>
  <c r="H2062" i="5"/>
  <c r="H2063" i="5"/>
  <c r="H2064" i="5"/>
  <c r="H2065" i="5"/>
  <c r="H2066" i="5"/>
  <c r="H2067" i="5"/>
  <c r="I2062" i="5"/>
  <c r="I2063" i="5"/>
  <c r="I2064" i="5"/>
  <c r="I2065" i="5"/>
  <c r="I2066" i="5"/>
  <c r="I2067" i="5"/>
  <c r="H2061" i="5"/>
  <c r="I2061" i="5"/>
  <c r="H2060" i="5"/>
  <c r="I2060" i="5"/>
  <c r="H2059" i="5"/>
  <c r="I2059" i="5"/>
  <c r="H2049" i="5"/>
  <c r="H2050" i="5"/>
  <c r="H2051" i="5"/>
  <c r="H2052" i="5"/>
  <c r="H2053" i="5"/>
  <c r="H2054" i="5"/>
  <c r="H2055" i="5"/>
  <c r="H2056" i="5"/>
  <c r="H2057" i="5"/>
  <c r="I2049" i="5"/>
  <c r="I2050" i="5"/>
  <c r="I2051" i="5"/>
  <c r="I2052" i="5"/>
  <c r="I2053" i="5"/>
  <c r="I2054" i="5"/>
  <c r="I2055" i="5"/>
  <c r="I2056" i="5"/>
  <c r="I2057" i="5"/>
  <c r="I2044" i="5"/>
  <c r="H2044" i="5"/>
  <c r="H2038" i="5"/>
  <c r="I2038" i="5"/>
  <c r="H2047" i="5"/>
  <c r="H2048" i="5"/>
  <c r="I2047" i="5"/>
  <c r="I2048" i="5"/>
  <c r="H2040" i="5"/>
  <c r="H2041" i="5"/>
  <c r="H2042" i="5"/>
  <c r="H2043" i="5"/>
  <c r="H2045" i="5"/>
  <c r="H2046" i="5"/>
  <c r="I2040" i="5"/>
  <c r="I2041" i="5"/>
  <c r="I2042" i="5"/>
  <c r="I2043" i="5"/>
  <c r="I2045" i="5"/>
  <c r="I2046" i="5"/>
  <c r="H2039" i="5"/>
  <c r="I2039" i="5"/>
  <c r="H2037" i="5"/>
  <c r="I2037" i="5"/>
  <c r="H2036" i="5"/>
  <c r="I2036" i="5"/>
  <c r="H2035" i="5"/>
  <c r="I2035" i="5"/>
  <c r="H2034" i="5"/>
  <c r="I2034" i="5"/>
  <c r="H2033" i="5"/>
  <c r="I2033" i="5"/>
  <c r="H2032" i="5"/>
  <c r="I2032" i="5"/>
  <c r="H2029" i="5"/>
  <c r="H2030" i="5"/>
  <c r="H2031" i="5"/>
  <c r="I2029" i="5"/>
  <c r="I2030" i="5"/>
  <c r="I2031" i="5"/>
  <c r="H2021" i="5"/>
  <c r="H2022" i="5"/>
  <c r="H2023" i="5"/>
  <c r="H2024" i="5"/>
  <c r="H2025" i="5"/>
  <c r="H2026" i="5"/>
  <c r="H2027" i="5"/>
  <c r="H2028" i="5"/>
  <c r="I2021" i="5"/>
  <c r="I2022" i="5"/>
  <c r="I2023" i="5"/>
  <c r="I2024" i="5"/>
  <c r="I2025" i="5"/>
  <c r="I2026" i="5"/>
  <c r="I2027" i="5"/>
  <c r="I2028" i="5"/>
  <c r="H2020" i="5"/>
  <c r="I2020" i="5"/>
  <c r="L3" i="5"/>
  <c r="H2019" i="5"/>
  <c r="I2019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20" i="5"/>
  <c r="L321" i="5"/>
  <c r="L322" i="5"/>
  <c r="L323" i="5"/>
  <c r="L324" i="5"/>
  <c r="L325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31" i="5"/>
  <c r="L732" i="5"/>
  <c r="L733" i="5"/>
  <c r="L734" i="5"/>
  <c r="L735" i="5"/>
  <c r="L736" i="5"/>
  <c r="L737" i="5"/>
  <c r="L738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18" i="5"/>
  <c r="I2018" i="5"/>
  <c r="H2017" i="5"/>
  <c r="I2017" i="5"/>
  <c r="H2016" i="5"/>
  <c r="I2016" i="5"/>
  <c r="L1103" i="5"/>
  <c r="L1104" i="5"/>
  <c r="L1105" i="5"/>
  <c r="L1099" i="5"/>
  <c r="L1634" i="5"/>
  <c r="L1635" i="5"/>
  <c r="L1636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85" i="5"/>
  <c r="L1986" i="5"/>
  <c r="L1987" i="5"/>
  <c r="L1988" i="5"/>
  <c r="L1989" i="5"/>
  <c r="L1990" i="5"/>
  <c r="L1991" i="5"/>
  <c r="L1999" i="5"/>
  <c r="L2000" i="5"/>
  <c r="L2001" i="5"/>
  <c r="L2002" i="5"/>
  <c r="L2003" i="5"/>
  <c r="L2004" i="5"/>
  <c r="L2005" i="5"/>
  <c r="L2012" i="5"/>
  <c r="L2013" i="5"/>
  <c r="L2014" i="5"/>
  <c r="L2015" i="5"/>
  <c r="H2012" i="5"/>
  <c r="H2013" i="5"/>
  <c r="H2014" i="5"/>
  <c r="H2015" i="5"/>
  <c r="I2012" i="5"/>
  <c r="I2013" i="5"/>
  <c r="I2014" i="5"/>
  <c r="I2015" i="5"/>
  <c r="I1931" i="5"/>
  <c r="H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857" i="5"/>
  <c r="H1857" i="5"/>
  <c r="H1178" i="5"/>
  <c r="I1178" i="5"/>
  <c r="H1179" i="5"/>
  <c r="I1179" i="5"/>
  <c r="H1180" i="5"/>
  <c r="I1180" i="5"/>
  <c r="H1181" i="5"/>
  <c r="I1181" i="5"/>
  <c r="H1182" i="5"/>
  <c r="I1182" i="5"/>
  <c r="H1183" i="5"/>
  <c r="I1183" i="5"/>
  <c r="I1184" i="5"/>
  <c r="H1184" i="5"/>
  <c r="I1185" i="5"/>
  <c r="H1185" i="5"/>
  <c r="I1186" i="5"/>
  <c r="H1186" i="5"/>
  <c r="I1187" i="5"/>
  <c r="H1187" i="5"/>
  <c r="I1535" i="5"/>
  <c r="H1535" i="5"/>
  <c r="I1536" i="5"/>
  <c r="H1536" i="5"/>
  <c r="I1537" i="5"/>
  <c r="H1537" i="5"/>
  <c r="I1538" i="5"/>
  <c r="H1538" i="5"/>
  <c r="I1539" i="5"/>
  <c r="H1539" i="5"/>
  <c r="I1540" i="5"/>
  <c r="H1540" i="5"/>
  <c r="I1541" i="5"/>
  <c r="H1541" i="5"/>
  <c r="I1542" i="5"/>
  <c r="H1542" i="5"/>
  <c r="I1543" i="5"/>
  <c r="H1543" i="5"/>
  <c r="I1544" i="5"/>
  <c r="H1544" i="5"/>
  <c r="I1794" i="5"/>
  <c r="H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650" i="5"/>
  <c r="H1650" i="5"/>
  <c r="I1651" i="5"/>
  <c r="H1651" i="5"/>
  <c r="I1652" i="5"/>
  <c r="H1652" i="5"/>
  <c r="I1653" i="5"/>
  <c r="H1653" i="5"/>
  <c r="I1654" i="5"/>
  <c r="H1654" i="5"/>
  <c r="I1656" i="5"/>
  <c r="H1656" i="5"/>
  <c r="I1657" i="5"/>
  <c r="H1657" i="5"/>
  <c r="I1658" i="5"/>
  <c r="H1658" i="5"/>
  <c r="I1754" i="5"/>
  <c r="H1754" i="5"/>
  <c r="I1753" i="5"/>
  <c r="H1753" i="5"/>
  <c r="I1752" i="5"/>
  <c r="H1752" i="5"/>
  <c r="I1751" i="5"/>
  <c r="H1751" i="5"/>
  <c r="I1750" i="5"/>
  <c r="H1750" i="5"/>
  <c r="I1749" i="5"/>
  <c r="H1749" i="5"/>
  <c r="I1748" i="5"/>
  <c r="H1748" i="5"/>
  <c r="I1747" i="5"/>
  <c r="H1747" i="5"/>
  <c r="I1746" i="5"/>
  <c r="I1745" i="5"/>
  <c r="I1744" i="5"/>
  <c r="I1743" i="5"/>
  <c r="I1742" i="5"/>
  <c r="H1742" i="5"/>
  <c r="I1741" i="5"/>
  <c r="H1741" i="5"/>
  <c r="I1740" i="5"/>
  <c r="H1740" i="5"/>
  <c r="I1739" i="5"/>
  <c r="H1739" i="5"/>
  <c r="I1738" i="5"/>
  <c r="H1738" i="5"/>
  <c r="I1737" i="5"/>
  <c r="H1737" i="5"/>
  <c r="I1736" i="5"/>
  <c r="H1736" i="5"/>
  <c r="I1735" i="5"/>
  <c r="H1735" i="5"/>
  <c r="I1734" i="5"/>
  <c r="I1733" i="5"/>
  <c r="I1732" i="5"/>
  <c r="I1731" i="5"/>
  <c r="H1710" i="5"/>
  <c r="H1709" i="5"/>
  <c r="H1708" i="5"/>
  <c r="H1707" i="5"/>
  <c r="H1706" i="5"/>
  <c r="H1705" i="5"/>
  <c r="H1704" i="5"/>
  <c r="H1703" i="5"/>
  <c r="I1703" i="5"/>
  <c r="I1704" i="5"/>
  <c r="I1705" i="5"/>
  <c r="I1706" i="5"/>
  <c r="I1707" i="5"/>
  <c r="I1708" i="5"/>
  <c r="I1709" i="5"/>
  <c r="I1710" i="5"/>
  <c r="I1838" i="5"/>
  <c r="H1838" i="5"/>
  <c r="I1813" i="5"/>
  <c r="I1804" i="5"/>
  <c r="H1804" i="5"/>
  <c r="I1802" i="5"/>
  <c r="H1802" i="5"/>
  <c r="I2000" i="5"/>
  <c r="I2001" i="5"/>
  <c r="I2002" i="5"/>
  <c r="I2003" i="5"/>
  <c r="I2004" i="5"/>
  <c r="I2005" i="5"/>
  <c r="H2000" i="5"/>
  <c r="H2001" i="5"/>
  <c r="H2002" i="5"/>
  <c r="H2003" i="5"/>
  <c r="H2004" i="5"/>
  <c r="H2005" i="5"/>
  <c r="I1999" i="5"/>
  <c r="H1999" i="5"/>
  <c r="I1986" i="5"/>
  <c r="I1987" i="5"/>
  <c r="I1988" i="5"/>
  <c r="I1989" i="5"/>
  <c r="I1990" i="5"/>
  <c r="I1991" i="5"/>
  <c r="H1986" i="5"/>
  <c r="H1987" i="5"/>
  <c r="H1988" i="5"/>
  <c r="H1989" i="5"/>
  <c r="H1990" i="5"/>
  <c r="H1991" i="5"/>
  <c r="I1985" i="5"/>
  <c r="H1985" i="5"/>
  <c r="I1973" i="5"/>
  <c r="H1973" i="5"/>
  <c r="I1972" i="5"/>
  <c r="H1972" i="5"/>
  <c r="I1971" i="5"/>
  <c r="H1971" i="5"/>
  <c r="I1970" i="5"/>
  <c r="H1970" i="5"/>
  <c r="I1969" i="5"/>
  <c r="H1969" i="5"/>
  <c r="H1962" i="5"/>
  <c r="H1963" i="5"/>
  <c r="H1964" i="5"/>
  <c r="H1965" i="5"/>
  <c r="H1966" i="5"/>
  <c r="H1967" i="5"/>
  <c r="H1968" i="5"/>
  <c r="I1962" i="5"/>
  <c r="I1963" i="5"/>
  <c r="I1964" i="5"/>
  <c r="I1965" i="5"/>
  <c r="I1966" i="5"/>
  <c r="I1967" i="5"/>
  <c r="I1968" i="5"/>
  <c r="H1911" i="5"/>
  <c r="H1912" i="5"/>
  <c r="H1913" i="5"/>
  <c r="H1914" i="5"/>
  <c r="H1915" i="5"/>
  <c r="H1916" i="5"/>
  <c r="I1911" i="5"/>
  <c r="I1912" i="5"/>
  <c r="I1913" i="5"/>
  <c r="I1914" i="5"/>
  <c r="I1915" i="5"/>
  <c r="I1916" i="5"/>
  <c r="H1906" i="5"/>
  <c r="H1907" i="5"/>
  <c r="H1908" i="5"/>
  <c r="H1909" i="5"/>
  <c r="H1910" i="5"/>
  <c r="I1906" i="5"/>
  <c r="I1907" i="5"/>
  <c r="I1908" i="5"/>
  <c r="I1909" i="5"/>
  <c r="I1910" i="5"/>
  <c r="H1902" i="5"/>
  <c r="H1903" i="5"/>
  <c r="H1904" i="5"/>
  <c r="H1905" i="5"/>
  <c r="I1902" i="5"/>
  <c r="I1903" i="5"/>
  <c r="I1904" i="5"/>
  <c r="I1905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2" i="5"/>
  <c r="H1873" i="5"/>
  <c r="H1874" i="5"/>
  <c r="H1875" i="5"/>
  <c r="H1876" i="5"/>
  <c r="H1877" i="5"/>
  <c r="H1878" i="5"/>
  <c r="I1872" i="5"/>
  <c r="I1873" i="5"/>
  <c r="I1874" i="5"/>
  <c r="I1875" i="5"/>
  <c r="I1876" i="5"/>
  <c r="I1877" i="5"/>
  <c r="I1878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3" i="5"/>
  <c r="H1844" i="5"/>
  <c r="H1845" i="5"/>
  <c r="H1846" i="5"/>
  <c r="H1847" i="5"/>
  <c r="H1848" i="5"/>
  <c r="H1849" i="5"/>
  <c r="I1843" i="5"/>
  <c r="I1844" i="5"/>
  <c r="I1845" i="5"/>
  <c r="I1846" i="5"/>
  <c r="I1847" i="5"/>
  <c r="I1848" i="5"/>
  <c r="I1849" i="5"/>
  <c r="H1842" i="5"/>
  <c r="I1842" i="5"/>
  <c r="H1841" i="5"/>
  <c r="I1841" i="5"/>
  <c r="H1840" i="5"/>
  <c r="I1840" i="5"/>
  <c r="H1839" i="5"/>
  <c r="I1839" i="5"/>
  <c r="H1837" i="5"/>
  <c r="I1837" i="5"/>
  <c r="H1836" i="5"/>
  <c r="I1836" i="5"/>
  <c r="H1830" i="5"/>
  <c r="H1831" i="5"/>
  <c r="H1832" i="5"/>
  <c r="H1833" i="5"/>
  <c r="H1834" i="5"/>
  <c r="H1835" i="5"/>
  <c r="I1830" i="5"/>
  <c r="I1831" i="5"/>
  <c r="I1832" i="5"/>
  <c r="I1833" i="5"/>
  <c r="I1834" i="5"/>
  <c r="I1835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8" i="5"/>
  <c r="H1819" i="5"/>
  <c r="H1820" i="5"/>
  <c r="I1818" i="5"/>
  <c r="I1819" i="5"/>
  <c r="I1820" i="5"/>
  <c r="H1817" i="5"/>
  <c r="I1817" i="5"/>
  <c r="H1815" i="5"/>
  <c r="H1816" i="5"/>
  <c r="I1815" i="5"/>
  <c r="I1816" i="5"/>
  <c r="H1814" i="5"/>
  <c r="I1814" i="5"/>
  <c r="H1812" i="5"/>
  <c r="I1812" i="5"/>
  <c r="H1712" i="5"/>
  <c r="I1712" i="5"/>
  <c r="H1809" i="5"/>
  <c r="H1810" i="5"/>
  <c r="H1811" i="5"/>
  <c r="I1809" i="5"/>
  <c r="I1810" i="5"/>
  <c r="I1811" i="5"/>
  <c r="H1808" i="5"/>
  <c r="I1808" i="5"/>
  <c r="H1807" i="5"/>
  <c r="I1807" i="5"/>
  <c r="H1806" i="5"/>
  <c r="I1806" i="5"/>
  <c r="H1805" i="5"/>
  <c r="I1805" i="5"/>
  <c r="H1803" i="5"/>
  <c r="I1803" i="5"/>
  <c r="H1801" i="5"/>
  <c r="I1801" i="5"/>
  <c r="H1800" i="5"/>
  <c r="I1800" i="5"/>
  <c r="H1799" i="5"/>
  <c r="I1799" i="5"/>
  <c r="H1795" i="5"/>
  <c r="H1796" i="5"/>
  <c r="H1797" i="5"/>
  <c r="H1798" i="5"/>
  <c r="I1795" i="5"/>
  <c r="I1796" i="5"/>
  <c r="I1797" i="5"/>
  <c r="I1798" i="5"/>
  <c r="S7" i="10"/>
  <c r="I1776" i="5"/>
  <c r="I1777" i="5"/>
  <c r="I1778" i="5"/>
  <c r="I1779" i="5"/>
  <c r="I1780" i="5"/>
  <c r="I1781" i="5"/>
  <c r="I1782" i="5"/>
  <c r="I1783" i="5"/>
  <c r="I1784" i="5"/>
  <c r="H1776" i="5"/>
  <c r="H1777" i="5"/>
  <c r="H1778" i="5"/>
  <c r="H1779" i="5"/>
  <c r="H1780" i="5"/>
  <c r="H1781" i="5"/>
  <c r="H1782" i="5"/>
  <c r="H1783" i="5"/>
  <c r="H1784" i="5"/>
  <c r="I1775" i="5"/>
  <c r="H177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5" i="5"/>
  <c r="I1756" i="5"/>
  <c r="I1757" i="5"/>
  <c r="I1758" i="5"/>
  <c r="H1755" i="5"/>
  <c r="H1756" i="5"/>
  <c r="H1757" i="5"/>
  <c r="H1758" i="5"/>
  <c r="I1730" i="5"/>
  <c r="H1730" i="5"/>
  <c r="I1728" i="5"/>
  <c r="I1729" i="5"/>
  <c r="H1728" i="5"/>
  <c r="H1729" i="5"/>
  <c r="I1726" i="5"/>
  <c r="I1727" i="5"/>
  <c r="H1726" i="5"/>
  <c r="H1727" i="5"/>
  <c r="I1723" i="5"/>
  <c r="I1724" i="5"/>
  <c r="I1725" i="5"/>
  <c r="H1723" i="5"/>
  <c r="H1724" i="5"/>
  <c r="H1725" i="5"/>
  <c r="I1722" i="5"/>
  <c r="I1721" i="5"/>
  <c r="I1720" i="5"/>
  <c r="I1719" i="5"/>
  <c r="I1717" i="5"/>
  <c r="I1718" i="5"/>
  <c r="H1717" i="5"/>
  <c r="H1718" i="5"/>
  <c r="I1713" i="5"/>
  <c r="I1714" i="5"/>
  <c r="I1715" i="5"/>
  <c r="I1716" i="5"/>
  <c r="H1713" i="5"/>
  <c r="H1714" i="5"/>
  <c r="H1715" i="5"/>
  <c r="H1716" i="5"/>
  <c r="I1711" i="5"/>
  <c r="H1711" i="5"/>
  <c r="L1100" i="5"/>
  <c r="L1101" i="5"/>
  <c r="L1102" i="5"/>
  <c r="L1117" i="5"/>
  <c r="L1118" i="5"/>
  <c r="L1119" i="5"/>
  <c r="L1120" i="5"/>
  <c r="L1126" i="5"/>
  <c r="L1127" i="5"/>
  <c r="L1128" i="5"/>
  <c r="L1129" i="5"/>
  <c r="L1130" i="5"/>
  <c r="L1131" i="5"/>
  <c r="L1132" i="5"/>
  <c r="L1133" i="5"/>
  <c r="L1134" i="5"/>
  <c r="L1136" i="5"/>
  <c r="L1137" i="5"/>
  <c r="L1138" i="5"/>
  <c r="L1139" i="5"/>
  <c r="L1145" i="5"/>
  <c r="L1146" i="5"/>
  <c r="L1147" i="5"/>
  <c r="L1148" i="5"/>
  <c r="L1149" i="5"/>
  <c r="L1150" i="5"/>
  <c r="L1154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74" i="5"/>
  <c r="L1175" i="5"/>
  <c r="L1176" i="5"/>
  <c r="L1177" i="5"/>
  <c r="L1189" i="5"/>
  <c r="L1190" i="5"/>
  <c r="L1191" i="5"/>
  <c r="L1192" i="5"/>
  <c r="L1193" i="5"/>
  <c r="L1194" i="5"/>
  <c r="L1196" i="5"/>
  <c r="L1197" i="5"/>
  <c r="L1198" i="5"/>
  <c r="L1199" i="5"/>
  <c r="L1202" i="5"/>
  <c r="L1203" i="5"/>
  <c r="L1204" i="5"/>
  <c r="L1205" i="5"/>
  <c r="L1207" i="5"/>
  <c r="L1208" i="5"/>
  <c r="L1209" i="5"/>
  <c r="L1210" i="5"/>
  <c r="L1213" i="5"/>
  <c r="L1214" i="5"/>
  <c r="L1215" i="5"/>
  <c r="L1216" i="5"/>
  <c r="L1217" i="5"/>
  <c r="L1218" i="5"/>
  <c r="L1219" i="5"/>
  <c r="L1220" i="5"/>
  <c r="L1221" i="5"/>
  <c r="L1233" i="5"/>
  <c r="L1248" i="5"/>
  <c r="L1249" i="5"/>
  <c r="L1253" i="5"/>
  <c r="L1254" i="5"/>
  <c r="L1255" i="5"/>
  <c r="L1256" i="5"/>
  <c r="L1260" i="5"/>
  <c r="L1261" i="5"/>
  <c r="L1264" i="5"/>
  <c r="L1265" i="5"/>
  <c r="L1266" i="5"/>
  <c r="L1275" i="5"/>
  <c r="L1276" i="5"/>
  <c r="L1277" i="5"/>
  <c r="L1278" i="5"/>
  <c r="L1279" i="5"/>
  <c r="L1283" i="5"/>
  <c r="L1286" i="5"/>
  <c r="L1287" i="5"/>
  <c r="L1288" i="5"/>
  <c r="L1289" i="5"/>
  <c r="L1290" i="5"/>
  <c r="L1291" i="5"/>
  <c r="L1292" i="5"/>
  <c r="L1293" i="5"/>
  <c r="L1308" i="5"/>
  <c r="L1309" i="5"/>
  <c r="L1310" i="5"/>
  <c r="L1311" i="5"/>
  <c r="L1312" i="5"/>
  <c r="L1313" i="5"/>
  <c r="L1527" i="5"/>
  <c r="L1532" i="5"/>
  <c r="L1534" i="5"/>
  <c r="L1549" i="5"/>
  <c r="L1550" i="5"/>
  <c r="L1559" i="5"/>
  <c r="L1562" i="5"/>
  <c r="L1564" i="5"/>
  <c r="L1565" i="5"/>
  <c r="L1568" i="5"/>
  <c r="L1570" i="5"/>
  <c r="L1574" i="5"/>
  <c r="H1659" i="5"/>
  <c r="H1660" i="5"/>
  <c r="H1661" i="5"/>
  <c r="H1662" i="5"/>
  <c r="H1663" i="5"/>
  <c r="H1664" i="5"/>
  <c r="H1665" i="5"/>
  <c r="H1666" i="5"/>
  <c r="H1667" i="5"/>
  <c r="H1668" i="5"/>
  <c r="H1669" i="5"/>
  <c r="I1659" i="5"/>
  <c r="I1660" i="5"/>
  <c r="I1661" i="5"/>
  <c r="I1662" i="5"/>
  <c r="I1663" i="5"/>
  <c r="I1664" i="5"/>
  <c r="I1665" i="5"/>
  <c r="I1666" i="5"/>
  <c r="I1667" i="5"/>
  <c r="I1668" i="5"/>
  <c r="I1669" i="5"/>
  <c r="H1157" i="5"/>
  <c r="H1158" i="5"/>
  <c r="H1159" i="5"/>
  <c r="H1160" i="5"/>
  <c r="H1161" i="5"/>
  <c r="H1162" i="5"/>
  <c r="H1163" i="5"/>
  <c r="H1164" i="5"/>
  <c r="H1165" i="5"/>
  <c r="H1166" i="5"/>
  <c r="H1167" i="5"/>
  <c r="I1157" i="5"/>
  <c r="I1158" i="5"/>
  <c r="I1159" i="5"/>
  <c r="I1160" i="5"/>
  <c r="I1161" i="5"/>
  <c r="I1162" i="5"/>
  <c r="I1163" i="5"/>
  <c r="I1164" i="5"/>
  <c r="I1165" i="5"/>
  <c r="I1166" i="5"/>
  <c r="I1167" i="5"/>
  <c r="H1156" i="5"/>
  <c r="I1156" i="5"/>
  <c r="H1126" i="5"/>
  <c r="H1127" i="5"/>
  <c r="H1128" i="5"/>
  <c r="H1129" i="5"/>
  <c r="H1130" i="5"/>
  <c r="H1131" i="5"/>
  <c r="H1132" i="5"/>
  <c r="H1133" i="5"/>
  <c r="H1134" i="5"/>
  <c r="I1126" i="5"/>
  <c r="I1127" i="5"/>
  <c r="I1128" i="5"/>
  <c r="I1129" i="5"/>
  <c r="I1130" i="5"/>
  <c r="I1131" i="5"/>
  <c r="I1132" i="5"/>
  <c r="I1133" i="5"/>
  <c r="I1134" i="5"/>
  <c r="H1077" i="5"/>
  <c r="H1076" i="5"/>
  <c r="H1075" i="5"/>
  <c r="H1074" i="5"/>
  <c r="I1074" i="5"/>
  <c r="I1075" i="5"/>
  <c r="I1076" i="5"/>
  <c r="I1077" i="5"/>
  <c r="H1017" i="5"/>
  <c r="H1016" i="5"/>
  <c r="I1016" i="5"/>
  <c r="I1017" i="5"/>
  <c r="H1013" i="5"/>
  <c r="H1012" i="5"/>
  <c r="H1011" i="5"/>
  <c r="I1011" i="5"/>
  <c r="I1012" i="5"/>
  <c r="I1013" i="5"/>
  <c r="H979" i="5"/>
  <c r="H978" i="5"/>
  <c r="H977" i="5"/>
  <c r="H976" i="5"/>
  <c r="H975" i="5"/>
  <c r="H974" i="5"/>
  <c r="H973" i="5"/>
  <c r="I973" i="5"/>
  <c r="I974" i="5"/>
  <c r="I975" i="5"/>
  <c r="I976" i="5"/>
  <c r="I977" i="5"/>
  <c r="I978" i="5"/>
  <c r="I979" i="5"/>
  <c r="H956" i="5"/>
  <c r="H955" i="5"/>
  <c r="H954" i="5"/>
  <c r="H953" i="5"/>
  <c r="H952" i="5"/>
  <c r="H951" i="5"/>
  <c r="H950" i="5"/>
  <c r="H949" i="5"/>
  <c r="H948" i="5"/>
  <c r="H947" i="5"/>
  <c r="I947" i="5"/>
  <c r="I948" i="5"/>
  <c r="I949" i="5"/>
  <c r="I950" i="5"/>
  <c r="I951" i="5"/>
  <c r="I952" i="5"/>
  <c r="I953" i="5"/>
  <c r="I954" i="5"/>
  <c r="I955" i="5"/>
  <c r="I956" i="5"/>
  <c r="H946" i="5"/>
  <c r="H945" i="5"/>
  <c r="H944" i="5"/>
  <c r="H943" i="5"/>
  <c r="I943" i="5"/>
  <c r="I944" i="5"/>
  <c r="I945" i="5"/>
  <c r="I946" i="5"/>
  <c r="H930" i="5"/>
  <c r="H929" i="5"/>
  <c r="H928" i="5"/>
  <c r="H927" i="5"/>
  <c r="H926" i="5"/>
  <c r="H925" i="5"/>
  <c r="I925" i="5"/>
  <c r="I926" i="5"/>
  <c r="I927" i="5"/>
  <c r="I928" i="5"/>
  <c r="I929" i="5"/>
  <c r="I930" i="5"/>
  <c r="H918" i="5"/>
  <c r="H917" i="5"/>
  <c r="H916" i="5"/>
  <c r="H915" i="5"/>
  <c r="H914" i="5"/>
  <c r="H913" i="5"/>
  <c r="H912" i="5"/>
  <c r="H911" i="5"/>
  <c r="I911" i="5"/>
  <c r="I912" i="5"/>
  <c r="I913" i="5"/>
  <c r="I914" i="5"/>
  <c r="I915" i="5"/>
  <c r="I916" i="5"/>
  <c r="I917" i="5"/>
  <c r="I918" i="5"/>
  <c r="H1702" i="5" l="1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4" i="5"/>
  <c r="I1674" i="5"/>
  <c r="H1673" i="5"/>
  <c r="I1673" i="5"/>
  <c r="H1672" i="5"/>
  <c r="I1672" i="5"/>
  <c r="H1671" i="5"/>
  <c r="I1671" i="5"/>
  <c r="H1670" i="5"/>
  <c r="I1670" i="5"/>
  <c r="H1649" i="5"/>
  <c r="I1649" i="5"/>
  <c r="H1648" i="5"/>
  <c r="I1648" i="5"/>
  <c r="H1647" i="5"/>
  <c r="I1647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I1600" i="5"/>
  <c r="H1592" i="5"/>
  <c r="I1592" i="5"/>
  <c r="H1534" i="5"/>
  <c r="I1534" i="5"/>
  <c r="H1532" i="5"/>
  <c r="I1532" i="5"/>
  <c r="H1602" i="5"/>
  <c r="I1602" i="5"/>
  <c r="H1527" i="5"/>
  <c r="I1527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1" i="5"/>
  <c r="I1591" i="5"/>
  <c r="H1590" i="5"/>
  <c r="I1590" i="5"/>
  <c r="H1589" i="5"/>
  <c r="I1589" i="5"/>
  <c r="H1588" i="5"/>
  <c r="I1588" i="5"/>
  <c r="H1568" i="5"/>
  <c r="I1568" i="5"/>
  <c r="H1570" i="5"/>
  <c r="I1570" i="5"/>
  <c r="H1574" i="5" l="1"/>
  <c r="I1574" i="5"/>
  <c r="H1565" i="5"/>
  <c r="I1565" i="5"/>
  <c r="H1564" i="5"/>
  <c r="I1564" i="5"/>
  <c r="H1562" i="5"/>
  <c r="I1562" i="5"/>
  <c r="H1559" i="5"/>
  <c r="I1559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3" i="5" l="1"/>
  <c r="I1573" i="5"/>
  <c r="H1572" i="5"/>
  <c r="I1572" i="5"/>
  <c r="H1571" i="5"/>
  <c r="I1571" i="5"/>
  <c r="H1569" i="5"/>
  <c r="I1569" i="5"/>
  <c r="H1567" i="5"/>
  <c r="I1567" i="5"/>
  <c r="H1566" i="5"/>
  <c r="I1566" i="5"/>
  <c r="H1563" i="5"/>
  <c r="I1563" i="5"/>
  <c r="H1561" i="5"/>
  <c r="I1561" i="5"/>
  <c r="H1560" i="5"/>
  <c r="I1560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49" i="5"/>
  <c r="H1550" i="5"/>
  <c r="H1551" i="5"/>
  <c r="I1549" i="5"/>
  <c r="I1550" i="5"/>
  <c r="I1551" i="5"/>
  <c r="H1548" i="5"/>
  <c r="I1548" i="5"/>
  <c r="H1547" i="5"/>
  <c r="I1547" i="5"/>
  <c r="H1546" i="5"/>
  <c r="I1546" i="5"/>
  <c r="H1545" i="5"/>
  <c r="I1545" i="5"/>
  <c r="H1533" i="5"/>
  <c r="I1533" i="5"/>
  <c r="H1531" i="5"/>
  <c r="I1531" i="5"/>
  <c r="H1530" i="5"/>
  <c r="I1530" i="5"/>
  <c r="H1529" i="5"/>
  <c r="I1529" i="5"/>
  <c r="H1528" i="5"/>
  <c r="I1528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85" i="5" l="1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6" i="5"/>
  <c r="I1456" i="5"/>
  <c r="H1455" i="5" l="1"/>
  <c r="I1455" i="5"/>
  <c r="H1454" i="5"/>
  <c r="I1454" i="5"/>
  <c r="H1453" i="5"/>
  <c r="I1453" i="5"/>
  <c r="H1452" i="5" l="1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 l="1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55" i="5"/>
  <c r="I1355" i="5"/>
  <c r="H1354" i="5"/>
  <c r="I1354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/>
  <c r="I1331" i="5"/>
  <c r="H1330" i="5"/>
  <c r="I1330" i="5"/>
  <c r="H1329" i="5"/>
  <c r="I1329" i="5"/>
  <c r="H1327" i="5"/>
  <c r="I1327" i="5"/>
  <c r="H1326" i="5"/>
  <c r="I1326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7" i="5"/>
  <c r="I1317" i="5"/>
  <c r="H1283" i="5"/>
  <c r="I1283" i="5"/>
  <c r="H1249" i="5"/>
  <c r="I1249" i="5"/>
  <c r="H1248" i="5"/>
  <c r="I1248" i="5"/>
  <c r="H1233" i="5"/>
  <c r="I1233" i="5"/>
  <c r="H1261" i="5"/>
  <c r="I1261" i="5"/>
  <c r="H1260" i="5"/>
  <c r="I1260" i="5"/>
  <c r="H1316" i="5"/>
  <c r="I1316" i="5"/>
  <c r="H1315" i="5"/>
  <c r="I1315" i="5"/>
  <c r="H1308" i="5"/>
  <c r="H1309" i="5"/>
  <c r="H1310" i="5"/>
  <c r="H1311" i="5"/>
  <c r="H1312" i="5"/>
  <c r="H1313" i="5"/>
  <c r="H1314" i="5"/>
  <c r="I1308" i="5"/>
  <c r="I1309" i="5"/>
  <c r="I1310" i="5"/>
  <c r="I1311" i="5"/>
  <c r="I1312" i="5"/>
  <c r="I1313" i="5"/>
  <c r="I1314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87" i="5"/>
  <c r="H1286" i="5"/>
  <c r="H1288" i="5"/>
  <c r="H1289" i="5"/>
  <c r="H1290" i="5"/>
  <c r="H1291" i="5"/>
  <c r="H1292" i="5"/>
  <c r="H1293" i="5"/>
  <c r="H1294" i="5"/>
  <c r="I1286" i="5"/>
  <c r="I1288" i="5"/>
  <c r="I1289" i="5"/>
  <c r="I1290" i="5"/>
  <c r="I1291" i="5"/>
  <c r="I1292" i="5"/>
  <c r="I1293" i="5"/>
  <c r="I1294" i="5"/>
  <c r="H1285" i="5"/>
  <c r="I1285" i="5"/>
  <c r="H1284" i="5"/>
  <c r="I1284" i="5"/>
  <c r="H1282" i="5"/>
  <c r="I1282" i="5"/>
  <c r="H1281" i="5"/>
  <c r="I1281" i="5"/>
  <c r="H1275" i="5" l="1"/>
  <c r="H1276" i="5"/>
  <c r="H1277" i="5"/>
  <c r="H1278" i="5"/>
  <c r="H1279" i="5"/>
  <c r="H1280" i="5"/>
  <c r="I1275" i="5"/>
  <c r="I1276" i="5"/>
  <c r="I1277" i="5"/>
  <c r="I1278" i="5"/>
  <c r="I1279" i="5"/>
  <c r="I1280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4" i="5"/>
  <c r="H1265" i="5"/>
  <c r="H1266" i="5"/>
  <c r="H1267" i="5"/>
  <c r="I1264" i="5"/>
  <c r="I1265" i="5"/>
  <c r="I1266" i="5"/>
  <c r="I1267" i="5"/>
  <c r="H1263" i="5"/>
  <c r="I1263" i="5"/>
  <c r="H1262" i="5"/>
  <c r="I1262" i="5"/>
  <c r="H1259" i="5"/>
  <c r="I1259" i="5"/>
  <c r="H1258" i="5"/>
  <c r="I1258" i="5"/>
  <c r="H1253" i="5"/>
  <c r="H1254" i="5"/>
  <c r="H1255" i="5"/>
  <c r="H1256" i="5"/>
  <c r="H1257" i="5"/>
  <c r="I1253" i="5"/>
  <c r="I1254" i="5"/>
  <c r="I1255" i="5"/>
  <c r="I1256" i="5"/>
  <c r="I1257" i="5"/>
  <c r="H1252" i="5"/>
  <c r="I1252" i="5"/>
  <c r="H1251" i="5"/>
  <c r="I1251" i="5"/>
  <c r="H1250" i="5"/>
  <c r="I1250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2" i="5"/>
  <c r="I1232" i="5"/>
  <c r="H1176" i="5"/>
  <c r="I1176" i="5"/>
  <c r="H1174" i="5"/>
  <c r="I1174" i="5"/>
  <c r="H1175" i="5"/>
  <c r="I1175" i="5"/>
  <c r="H1196" i="5"/>
  <c r="I1196" i="5"/>
  <c r="H1192" i="5"/>
  <c r="I1192" i="5"/>
  <c r="H1177" i="5"/>
  <c r="I1177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13" i="5"/>
  <c r="H1214" i="5"/>
  <c r="H1215" i="5"/>
  <c r="H1216" i="5"/>
  <c r="H1217" i="5"/>
  <c r="H1218" i="5"/>
  <c r="H1219" i="5"/>
  <c r="H1220" i="5"/>
  <c r="H1221" i="5"/>
  <c r="H1222" i="5"/>
  <c r="I1213" i="5"/>
  <c r="I1214" i="5"/>
  <c r="I1215" i="5"/>
  <c r="I1216" i="5"/>
  <c r="I1217" i="5"/>
  <c r="I1218" i="5"/>
  <c r="I1219" i="5"/>
  <c r="I1220" i="5"/>
  <c r="I1221" i="5"/>
  <c r="I1222" i="5"/>
  <c r="H1212" i="5"/>
  <c r="I1212" i="5"/>
  <c r="H1207" i="5"/>
  <c r="H1208" i="5"/>
  <c r="H1209" i="5"/>
  <c r="H1210" i="5"/>
  <c r="H1211" i="5"/>
  <c r="I1207" i="5"/>
  <c r="I1208" i="5"/>
  <c r="I1209" i="5"/>
  <c r="I1210" i="5"/>
  <c r="I1211" i="5"/>
  <c r="H1206" i="5"/>
  <c r="I1206" i="5"/>
  <c r="H1202" i="5"/>
  <c r="H1203" i="5"/>
  <c r="H1204" i="5"/>
  <c r="H1205" i="5"/>
  <c r="I1202" i="5"/>
  <c r="I1203" i="5"/>
  <c r="I1204" i="5"/>
  <c r="I1205" i="5"/>
  <c r="H1201" i="5"/>
  <c r="I1201" i="5"/>
  <c r="H1197" i="5"/>
  <c r="H1198" i="5"/>
  <c r="H1199" i="5"/>
  <c r="H1200" i="5"/>
  <c r="I1197" i="5"/>
  <c r="I1198" i="5"/>
  <c r="I1199" i="5"/>
  <c r="I1200" i="5"/>
  <c r="H1189" i="5" l="1"/>
  <c r="H1190" i="5"/>
  <c r="H1191" i="5"/>
  <c r="H1193" i="5"/>
  <c r="H1194" i="5"/>
  <c r="H1195" i="5"/>
  <c r="I1189" i="5"/>
  <c r="I1190" i="5"/>
  <c r="I1191" i="5"/>
  <c r="I1193" i="5"/>
  <c r="I1194" i="5"/>
  <c r="I1195" i="5"/>
  <c r="H1188" i="5"/>
  <c r="I1188" i="5"/>
  <c r="H1173" i="5"/>
  <c r="I1173" i="5"/>
  <c r="H1172" i="5"/>
  <c r="I1172" i="5"/>
  <c r="H1171" i="5"/>
  <c r="I1171" i="5"/>
  <c r="H1154" i="5"/>
  <c r="I1154" i="5"/>
  <c r="H1170" i="5"/>
  <c r="I1170" i="5"/>
  <c r="H1169" i="5"/>
  <c r="I1169" i="5"/>
  <c r="H1168" i="5"/>
  <c r="I1168" i="5"/>
  <c r="H1155" i="5"/>
  <c r="I1155" i="5"/>
  <c r="H1153" i="5"/>
  <c r="I1153" i="5"/>
  <c r="H1152" i="5"/>
  <c r="I1152" i="5"/>
  <c r="H1145" i="5"/>
  <c r="H1146" i="5"/>
  <c r="H1147" i="5"/>
  <c r="H1148" i="5"/>
  <c r="H1149" i="5"/>
  <c r="H1150" i="5"/>
  <c r="H1151" i="5"/>
  <c r="I1145" i="5"/>
  <c r="I1146" i="5"/>
  <c r="I1147" i="5"/>
  <c r="I1148" i="5"/>
  <c r="I1149" i="5"/>
  <c r="I1150" i="5"/>
  <c r="I1151" i="5"/>
  <c r="H1144" i="5"/>
  <c r="I1144" i="5"/>
  <c r="H1143" i="5"/>
  <c r="I1143" i="5"/>
  <c r="H1142" i="5"/>
  <c r="I1142" i="5"/>
  <c r="H1141" i="5"/>
  <c r="I1141" i="5"/>
  <c r="H1136" i="5"/>
  <c r="H1137" i="5"/>
  <c r="H1138" i="5"/>
  <c r="H1139" i="5"/>
  <c r="H1140" i="5"/>
  <c r="I1136" i="5"/>
  <c r="I1137" i="5"/>
  <c r="I1138" i="5"/>
  <c r="I1139" i="5"/>
  <c r="I1140" i="5"/>
  <c r="H1135" i="5"/>
  <c r="I1135" i="5"/>
  <c r="H1125" i="5"/>
  <c r="I1125" i="5"/>
  <c r="H1124" i="5"/>
  <c r="I1124" i="5"/>
  <c r="H1123" i="5"/>
  <c r="I1123" i="5"/>
  <c r="H1122" i="5"/>
  <c r="I1122" i="5"/>
  <c r="H1117" i="5"/>
  <c r="H1118" i="5"/>
  <c r="H1119" i="5"/>
  <c r="H1120" i="5"/>
  <c r="H1121" i="5"/>
  <c r="I1117" i="5"/>
  <c r="I1118" i="5"/>
  <c r="I1119" i="5"/>
  <c r="I1120" i="5"/>
  <c r="I1121" i="5"/>
  <c r="H1116" i="5"/>
  <c r="I1116" i="5"/>
  <c r="H1049" i="5"/>
  <c r="I1049" i="5"/>
  <c r="H1050" i="5"/>
  <c r="I1050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20" i="5"/>
  <c r="H321" i="5"/>
  <c r="H322" i="5"/>
  <c r="H323" i="5"/>
  <c r="H324" i="5"/>
  <c r="H325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31" i="5"/>
  <c r="H732" i="5"/>
  <c r="H733" i="5"/>
  <c r="H734" i="5"/>
  <c r="H735" i="5"/>
  <c r="H736" i="5"/>
  <c r="H737" i="5"/>
  <c r="H738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9" i="5"/>
  <c r="H920" i="5"/>
  <c r="H921" i="5"/>
  <c r="H922" i="5"/>
  <c r="H923" i="5"/>
  <c r="H924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4" i="5"/>
  <c r="H1015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I1107" i="5"/>
  <c r="I1085" i="5"/>
  <c r="I1068" i="5"/>
  <c r="I1072" i="5"/>
  <c r="I1095" i="5" l="1"/>
  <c r="I1091" i="5"/>
  <c r="I1106" i="5" l="1"/>
  <c r="I1105" i="5"/>
  <c r="I1104" i="5"/>
  <c r="I1090" i="5"/>
  <c r="I1100" i="5"/>
  <c r="I1101" i="5"/>
  <c r="I1102" i="5"/>
  <c r="I1103" i="5"/>
  <c r="I1099" i="5"/>
  <c r="I1098" i="5"/>
  <c r="I1097" i="5"/>
  <c r="I1096" i="5"/>
  <c r="I1094" i="5"/>
  <c r="I1093" i="5"/>
  <c r="I1092" i="5"/>
  <c r="I1089" i="5"/>
  <c r="I1088" i="5"/>
  <c r="I1087" i="5"/>
  <c r="I1059" i="5"/>
  <c r="I1058" i="5"/>
  <c r="I1086" i="5"/>
  <c r="I1084" i="5"/>
  <c r="I1083" i="5"/>
  <c r="I1082" i="5"/>
  <c r="I1081" i="5"/>
  <c r="I1080" i="5"/>
  <c r="I1079" i="5"/>
  <c r="I1078" i="5"/>
  <c r="I1073" i="5"/>
  <c r="I1071" i="5"/>
  <c r="I1070" i="5"/>
  <c r="I1069" i="5"/>
  <c r="I1067" i="5"/>
  <c r="I1066" i="5"/>
  <c r="I1065" i="5"/>
  <c r="I1064" i="5"/>
  <c r="I1063" i="5"/>
  <c r="I1062" i="5"/>
  <c r="I1061" i="5"/>
  <c r="I1060" i="5"/>
  <c r="I1057" i="5"/>
  <c r="I1056" i="5"/>
  <c r="I1055" i="5"/>
  <c r="I1054" i="5"/>
  <c r="I1053" i="5"/>
  <c r="I1052" i="5"/>
  <c r="I1051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1" i="5"/>
  <c r="I1030" i="5"/>
  <c r="I1029" i="5"/>
  <c r="I1023" i="5"/>
  <c r="I1024" i="5"/>
  <c r="I1028" i="5"/>
  <c r="I1027" i="5" l="1"/>
  <c r="I1026" i="5"/>
  <c r="I1019" i="5"/>
  <c r="I1020" i="5"/>
  <c r="I1022" i="5"/>
  <c r="I1025" i="5"/>
  <c r="I101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15" i="5"/>
  <c r="I1014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24" i="5"/>
  <c r="I923" i="5"/>
  <c r="I922" i="5"/>
  <c r="I921" i="5"/>
  <c r="I920" i="5"/>
  <c r="I919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38" i="5"/>
  <c r="I737" i="5"/>
  <c r="I736" i="5"/>
  <c r="I735" i="5"/>
  <c r="I734" i="5"/>
  <c r="I733" i="5"/>
  <c r="I732" i="5"/>
  <c r="I731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25" i="5"/>
  <c r="I324" i="5"/>
  <c r="I323" i="5"/>
  <c r="I322" i="5"/>
  <c r="I321" i="5"/>
  <c r="I320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<sst xmlns="http://schemas.openxmlformats.org/spreadsheetml/2006/main" count="32335" uniqueCount="19822">
  <si>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</si>
  <si>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</si>
  <si>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</si>
  <si>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</si>
  <si>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</si>
  <si>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</si>
  <si>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</si>
  <si>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</si>
  <si>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</si>
  <si>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</si>
  <si>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</si>
  <si>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</si>
  <si>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</si>
  <si>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</si>
  <si>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</si>
  <si>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</si>
  <si>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</si>
  <si>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</si>
  <si>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</si>
  <si>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</si>
  <si>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</si>
  <si>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</si>
  <si>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</si>
  <si>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</si>
  <si>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</si>
  <si>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</si>
  <si>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</si>
  <si>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</si>
  <si>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</si>
  <si>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</si>
  <si>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</si>
  <si>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</si>
  <si>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</si>
  <si>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</si>
  <si>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</si>
  <si>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</si>
  <si>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</si>
  <si>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</si>
  <si>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</si>
  <si>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</si>
  <si>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</si>
  <si>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</si>
  <si>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</si>
  <si>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</si>
  <si>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</si>
  <si>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</si>
  <si>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</si>
  <si>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</si>
  <si>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</si>
  <si>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</si>
  <si>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</si>
  <si>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</si>
  <si>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</si>
  <si>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</si>
  <si>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</si>
  <si>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</si>
  <si>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</si>
  <si>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</si>
  <si>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</si>
  <si>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</si>
  <si>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</si>
  <si>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</si>
  <si>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</si>
  <si>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</si>
  <si>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</si>
  <si>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</si>
  <si>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</si>
  <si>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</si>
  <si>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</si>
  <si>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</si>
  <si>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</si>
  <si>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</si>
  <si>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</si>
  <si>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</si>
  <si>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</si>
  <si>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</si>
  <si>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</si>
  <si>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</si>
  <si>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</si>
  <si>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</si>
  <si>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</si>
  <si>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</si>
  <si>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</si>
  <si>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</si>
  <si>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</si>
  <si>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</si>
  <si>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</si>
  <si>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</si>
  <si>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</si>
  <si>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</si>
  <si>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</si>
  <si>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</si>
  <si>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</si>
  <si>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</si>
  <si>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</si>
  <si>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</si>
  <si>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</si>
  <si>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</si>
  <si>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</si>
  <si>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</si>
  <si>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</si>
  <si>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</si>
  <si>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</si>
  <si>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</si>
  <si>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</si>
  <si>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</si>
  <si>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</si>
  <si>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</si>
  <si>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</si>
  <si>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</si>
  <si>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</si>
  <si>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</si>
  <si>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</si>
  <si>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</si>
  <si>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</si>
  <si>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</si>
  <si>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</si>
  <si>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</si>
  <si>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</si>
  <si>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</si>
  <si>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</si>
  <si>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</si>
  <si>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</si>
  <si>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</si>
  <si>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</si>
  <si>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</si>
  <si>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</si>
  <si>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</si>
  <si>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</si>
  <si>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</si>
  <si>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</si>
  <si>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</si>
  <si>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</si>
  <si>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</si>
  <si>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</si>
  <si>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</si>
  <si>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</si>
  <si>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</si>
  <si>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</si>
  <si>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</si>
  <si>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</si>
  <si>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</si>
  <si>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</si>
  <si>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</si>
  <si>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</si>
  <si>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</si>
  <si>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</si>
  <si>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</si>
  <si>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</si>
  <si>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</si>
  <si>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</si>
  <si>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</si>
  <si>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</si>
  <si>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</si>
  <si>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</si>
  <si>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</si>
  <si>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</si>
  <si>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</si>
  <si>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</si>
  <si>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</si>
  <si>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</si>
  <si>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</si>
  <si>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</si>
  <si>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</si>
  <si>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</si>
  <si>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</si>
  <si>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</si>
  <si>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</si>
  <si>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</si>
  <si>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</si>
  <si>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</si>
  <si>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</si>
  <si>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</si>
  <si>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</si>
  <si>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</si>
  <si>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</si>
  <si>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</si>
  <si>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</si>
  <si>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</si>
  <si>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</si>
  <si>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</si>
  <si>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</si>
  <si>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</si>
  <si>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</si>
  <si>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</si>
  <si>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</si>
  <si>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</si>
  <si>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</si>
  <si>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</si>
  <si>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</si>
  <si>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</si>
  <si>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</si>
  <si>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</si>
  <si>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</si>
  <si>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</si>
  <si>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</si>
  <si>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</si>
  <si>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</si>
  <si>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</si>
  <si>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</si>
  <si>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</si>
  <si>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</si>
  <si>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</si>
  <si>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</si>
  <si>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</si>
  <si>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</si>
  <si>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</si>
  <si>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</si>
  <si>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</si>
  <si>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</si>
  <si>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</si>
  <si>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</si>
  <si>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</si>
  <si>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</si>
  <si>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</si>
  <si>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</si>
  <si>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</si>
  <si>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</si>
  <si>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</si>
  <si>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</si>
  <si>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</si>
  <si>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</si>
  <si>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</si>
  <si>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</si>
  <si>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</si>
  <si>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</si>
  <si>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</si>
  <si>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</si>
  <si>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</si>
  <si>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</si>
  <si>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</si>
  <si>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</si>
  <si>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</si>
  <si>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</si>
  <si>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</si>
  <si>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</si>
  <si>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</si>
  <si>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</si>
  <si>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</si>
  <si>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</si>
  <si>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</si>
  <si>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</si>
  <si>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</si>
  <si>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</si>
  <si>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</si>
  <si>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</si>
  <si>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</si>
  <si>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</si>
  <si>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</si>
  <si>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</si>
  <si>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</si>
  <si>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</si>
  <si>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</si>
  <si>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</si>
  <si>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</si>
  <si>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</si>
  <si>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</si>
  <si>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</si>
  <si>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</si>
  <si>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</si>
  <si>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</si>
  <si>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</si>
  <si>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</si>
  <si>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 xml:space="preserve"> 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</si>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</sst>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89" totalsRowShown="0" headerRowDxfId="26" dataDxfId="25" tableBorderDxfId="24">
  <autoFilter ref="A2:K19189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89"/>
  <sheetViews>
    <sheetView tabSelected="1" zoomScale="106" zoomScaleNormal="100" workbookViewId="0">
      <pane ySplit="2" topLeftCell="A184" activePane="bottomLeft" state="frozen"/>
      <selection pane="bottomLeft" activeCell="E189" sqref="E18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 hidden="1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 hidden="1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 hidden="1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 hidden="1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 hidden="1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 hidden="1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 hidden="1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 hidden="1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 hidden="1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 hidden="1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 hidden="1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 hidden="1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 hidden="1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 hidden="1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 hidden="1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 hidden="1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 hidden="1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 hidden="1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 hidden="1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 hidden="1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 hidden="1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 hidden="1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 hidden="1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 hidden="1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 hidden="1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 hidden="1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 hidden="1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 hidden="1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56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 hidden="1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57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 hidden="1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 hidden="1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 hidden="1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 hidden="1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 hidden="1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 hidden="1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263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 hidden="1">
      <c r="A201" s="18" t="s">
        <v>264</v>
      </c>
      <c r="B201" s="19" t="s">
        <v>137</v>
      </c>
      <c r="C201" s="19" t="s">
        <v>233</v>
      </c>
      <c r="D201" s="19"/>
      <c r="E201" s="19" t="s">
        <v>265</v>
      </c>
      <c r="F201" s="21"/>
      <c r="G201" s="19" t="s">
        <v>266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 hidden="1">
      <c r="A202" s="18" t="s">
        <v>267</v>
      </c>
      <c r="B202" s="19" t="s">
        <v>137</v>
      </c>
      <c r="C202" s="19" t="s">
        <v>233</v>
      </c>
      <c r="D202" s="19"/>
      <c r="E202" s="19" t="s">
        <v>265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 hidden="1">
      <c r="A203" s="18" t="s">
        <v>268</v>
      </c>
      <c r="B203" s="19" t="s">
        <v>137</v>
      </c>
      <c r="C203" s="19" t="s">
        <v>233</v>
      </c>
      <c r="D203" s="19"/>
      <c r="E203" s="19" t="s">
        <v>265</v>
      </c>
      <c r="F203" s="21"/>
      <c r="G203" s="19" t="s">
        <v>269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 hidden="1">
      <c r="A204" s="18" t="s">
        <v>270</v>
      </c>
      <c r="B204" s="19" t="s">
        <v>137</v>
      </c>
      <c r="C204" s="19" t="s">
        <v>233</v>
      </c>
      <c r="D204" s="19"/>
      <c r="E204" s="19" t="s">
        <v>265</v>
      </c>
      <c r="F204" s="21"/>
      <c r="G204" s="19" t="s">
        <v>271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 hidden="1">
      <c r="A205" s="18" t="s">
        <v>272</v>
      </c>
      <c r="B205" s="19" t="s">
        <v>137</v>
      </c>
      <c r="C205" s="19" t="s">
        <v>233</v>
      </c>
      <c r="D205" s="19"/>
      <c r="E205" s="19" t="s">
        <v>265</v>
      </c>
      <c r="F205" s="21"/>
      <c r="G205" s="19" t="s">
        <v>273</v>
      </c>
      <c r="H205" s="25" t="str">
        <f t="shared" si="4"/>
        <v>PK102</v>
      </c>
      <c r="I205" s="25" t="str">
        <f t="shared" si="5"/>
        <v>Non-M</v>
      </c>
      <c r="J205" s="25"/>
      <c r="K205" s="26">
        <v>8104</v>
      </c>
      <c r="L205" s="70" t="str">
        <f>IF(COUNTIF($E$3:E205,E205)=1,K205,"")</f>
        <v/>
      </c>
    </row>
    <row r="206" spans="1:12" hidden="1">
      <c r="A206" s="18" t="s">
        <v>274</v>
      </c>
      <c r="B206" s="19" t="s">
        <v>137</v>
      </c>
      <c r="C206" s="19" t="s">
        <v>233</v>
      </c>
      <c r="D206" s="19"/>
      <c r="E206" s="19" t="s">
        <v>265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26">
        <v>8104</v>
      </c>
      <c r="L206" s="70" t="str">
        <f>IF(COUNTIF($E$3:E206,E206)=1,K206,"")</f>
        <v/>
      </c>
    </row>
    <row r="207" spans="1:12" hidden="1">
      <c r="A207" s="18" t="s">
        <v>275</v>
      </c>
      <c r="B207" s="19" t="s">
        <v>137</v>
      </c>
      <c r="C207" s="19" t="s">
        <v>233</v>
      </c>
      <c r="D207" s="19"/>
      <c r="E207" s="19" t="s">
        <v>265</v>
      </c>
      <c r="F207" s="21"/>
      <c r="G207" s="19" t="s">
        <v>276</v>
      </c>
      <c r="H207" s="25" t="str">
        <f t="shared" si="4"/>
        <v>PB301</v>
      </c>
      <c r="I207" s="25" t="str">
        <f t="shared" si="5"/>
        <v>Non-M</v>
      </c>
      <c r="J207" s="25"/>
      <c r="K207" s="26">
        <v>8104</v>
      </c>
      <c r="L207" s="70" t="str">
        <f>IF(COUNTIF($E$3:E207,E207)=1,K207,"")</f>
        <v/>
      </c>
    </row>
    <row r="208" spans="1:12" hidden="1">
      <c r="A208" s="18" t="s">
        <v>277</v>
      </c>
      <c r="B208" s="19" t="s">
        <v>13</v>
      </c>
      <c r="C208" s="19" t="s">
        <v>233</v>
      </c>
      <c r="D208" s="19"/>
      <c r="E208" s="19" t="s">
        <v>265</v>
      </c>
      <c r="F208" s="21"/>
      <c r="G208" s="19" t="s">
        <v>266</v>
      </c>
      <c r="H208" s="25" t="str">
        <f t="shared" si="4"/>
        <v>WB204</v>
      </c>
      <c r="I208" s="25" t="str">
        <f t="shared" si="5"/>
        <v>M</v>
      </c>
      <c r="J208" s="25"/>
      <c r="K208" s="26">
        <v>5225</v>
      </c>
      <c r="L208" s="70" t="str">
        <f>IF(COUNTIF($E$3:E208,E208)=1,K208,"")</f>
        <v/>
      </c>
    </row>
    <row r="209" spans="1:12" hidden="1">
      <c r="A209" s="18" t="s">
        <v>278</v>
      </c>
      <c r="B209" s="19" t="s">
        <v>13</v>
      </c>
      <c r="C209" s="19" t="s">
        <v>233</v>
      </c>
      <c r="D209" s="19"/>
      <c r="E209" s="19" t="s">
        <v>265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26">
        <v>5225</v>
      </c>
      <c r="L209" s="70" t="str">
        <f>IF(COUNTIF($E$3:E209,E209)=1,K209,"")</f>
        <v/>
      </c>
    </row>
    <row r="210" spans="1:12" hidden="1">
      <c r="A210" s="18" t="s">
        <v>279</v>
      </c>
      <c r="B210" s="19" t="s">
        <v>13</v>
      </c>
      <c r="C210" s="19" t="s">
        <v>233</v>
      </c>
      <c r="D210" s="19"/>
      <c r="E210" s="19" t="s">
        <v>265</v>
      </c>
      <c r="F210" s="21"/>
      <c r="G210" s="19" t="s">
        <v>269</v>
      </c>
      <c r="H210" s="25" t="str">
        <f t="shared" si="4"/>
        <v>LV102</v>
      </c>
      <c r="I210" s="25" t="str">
        <f t="shared" si="5"/>
        <v>M</v>
      </c>
      <c r="J210" s="25"/>
      <c r="K210" s="26">
        <v>5225</v>
      </c>
      <c r="L210" s="70" t="str">
        <f>IF(COUNTIF($E$3:E210,E210)=1,K210,"")</f>
        <v/>
      </c>
    </row>
    <row r="211" spans="1:12" hidden="1">
      <c r="A211" s="18" t="s">
        <v>280</v>
      </c>
      <c r="B211" s="19" t="s">
        <v>13</v>
      </c>
      <c r="C211" s="19" t="s">
        <v>233</v>
      </c>
      <c r="D211" s="19"/>
      <c r="E211" s="19" t="s">
        <v>265</v>
      </c>
      <c r="F211" s="21"/>
      <c r="G211" s="19" t="s">
        <v>271</v>
      </c>
      <c r="H211" s="25" t="str">
        <f t="shared" si="4"/>
        <v>WU200</v>
      </c>
      <c r="I211" s="25" t="str">
        <f t="shared" si="5"/>
        <v>Non-M</v>
      </c>
      <c r="J211" s="25"/>
      <c r="K211" s="26">
        <v>5225</v>
      </c>
      <c r="L211" s="70" t="str">
        <f>IF(COUNTIF($E$3:E211,E211)=1,K211,"")</f>
        <v/>
      </c>
    </row>
    <row r="212" spans="1:12" hidden="1">
      <c r="A212" s="18" t="s">
        <v>281</v>
      </c>
      <c r="B212" s="19" t="s">
        <v>13</v>
      </c>
      <c r="C212" s="19" t="s">
        <v>233</v>
      </c>
      <c r="D212" s="19"/>
      <c r="E212" s="19" t="s">
        <v>265</v>
      </c>
      <c r="F212" s="21"/>
      <c r="G212" s="19" t="s">
        <v>273</v>
      </c>
      <c r="H212" s="25" t="str">
        <f t="shared" si="4"/>
        <v>PK102</v>
      </c>
      <c r="I212" s="25" t="str">
        <f t="shared" si="5"/>
        <v>Non-M</v>
      </c>
      <c r="J212" s="25"/>
      <c r="K212" s="26">
        <v>5225</v>
      </c>
      <c r="L212" s="70" t="str">
        <f>IF(COUNTIF($E$3:E212,E212)=1,K212,"")</f>
        <v/>
      </c>
    </row>
    <row r="213" spans="1:12" hidden="1">
      <c r="A213" s="18" t="s">
        <v>282</v>
      </c>
      <c r="B213" s="19" t="s">
        <v>13</v>
      </c>
      <c r="C213" s="19" t="s">
        <v>233</v>
      </c>
      <c r="D213" s="19"/>
      <c r="E213" s="19" t="s">
        <v>265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26">
        <v>5225</v>
      </c>
      <c r="L213" s="70" t="str">
        <f>IF(COUNTIF($E$3:E213,E213)=1,K213,"")</f>
        <v/>
      </c>
    </row>
    <row r="214" spans="1:12" hidden="1">
      <c r="A214" s="18" t="s">
        <v>283</v>
      </c>
      <c r="B214" s="19" t="s">
        <v>13</v>
      </c>
      <c r="C214" s="19" t="s">
        <v>233</v>
      </c>
      <c r="D214" s="19"/>
      <c r="E214" s="19" t="s">
        <v>265</v>
      </c>
      <c r="F214" s="21"/>
      <c r="G214" s="19" t="s">
        <v>276</v>
      </c>
      <c r="H214" s="25" t="str">
        <f t="shared" si="4"/>
        <v>PB301</v>
      </c>
      <c r="I214" s="25" t="str">
        <f t="shared" si="5"/>
        <v>Non-M</v>
      </c>
      <c r="J214" s="25"/>
      <c r="K214" s="26">
        <v>5225</v>
      </c>
      <c r="L214" s="70" t="str">
        <f>IF(COUNTIF($E$3:E214,E214)=1,K214,"")</f>
        <v/>
      </c>
    </row>
    <row r="215" spans="1:12" hidden="1">
      <c r="A215" s="18" t="s">
        <v>284</v>
      </c>
      <c r="B215" s="19" t="s">
        <v>137</v>
      </c>
      <c r="C215" s="19" t="s">
        <v>233</v>
      </c>
      <c r="D215" s="19"/>
      <c r="E215" s="19" t="s">
        <v>285</v>
      </c>
      <c r="F215" s="21"/>
      <c r="G215" s="19" t="s">
        <v>286</v>
      </c>
      <c r="H215" s="25" t="str">
        <f t="shared" si="4"/>
        <v>NK510</v>
      </c>
      <c r="I215" s="25" t="str">
        <f t="shared" si="5"/>
        <v>Non-M</v>
      </c>
      <c r="J215" s="25"/>
      <c r="K215" s="26">
        <v>29324</v>
      </c>
      <c r="L215" s="70">
        <f>IF(COUNTIF($E$3:E215,E215)=1,K215,"")</f>
        <v>29324</v>
      </c>
    </row>
    <row r="216" spans="1:12" hidden="1">
      <c r="A216" s="18" t="s">
        <v>287</v>
      </c>
      <c r="B216" s="19" t="s">
        <v>137</v>
      </c>
      <c r="C216" s="19" t="s">
        <v>233</v>
      </c>
      <c r="D216" s="19"/>
      <c r="E216" s="19" t="s">
        <v>285</v>
      </c>
      <c r="F216" s="21"/>
      <c r="G216" s="19" t="s">
        <v>288</v>
      </c>
      <c r="H216" s="25" t="str">
        <f t="shared" si="4"/>
        <v>PK208</v>
      </c>
      <c r="I216" s="25" t="str">
        <f t="shared" si="5"/>
        <v>Non-M</v>
      </c>
      <c r="J216" s="25"/>
      <c r="K216" s="26">
        <v>29324</v>
      </c>
      <c r="L216" s="70" t="str">
        <f>IF(COUNTIF($E$3:E216,E216)=1,K216,"")</f>
        <v/>
      </c>
    </row>
    <row r="217" spans="1:12" hidden="1">
      <c r="A217" s="18" t="s">
        <v>289</v>
      </c>
      <c r="B217" s="19" t="s">
        <v>137</v>
      </c>
      <c r="C217" s="19" t="s">
        <v>233</v>
      </c>
      <c r="D217" s="19"/>
      <c r="E217" s="19" t="s">
        <v>285</v>
      </c>
      <c r="F217" s="21"/>
      <c r="G217" s="19" t="s">
        <v>290</v>
      </c>
      <c r="H217" s="25" t="str">
        <f t="shared" si="4"/>
        <v>ZP101</v>
      </c>
      <c r="I217" s="25" t="str">
        <f t="shared" si="5"/>
        <v>Non-M</v>
      </c>
      <c r="J217" s="25"/>
      <c r="K217" s="26">
        <v>29324</v>
      </c>
      <c r="L217" s="70" t="str">
        <f>IF(COUNTIF($E$3:E217,E217)=1,K217,"")</f>
        <v/>
      </c>
    </row>
    <row r="218" spans="1:12" hidden="1">
      <c r="A218" s="18" t="s">
        <v>291</v>
      </c>
      <c r="B218" s="19" t="s">
        <v>137</v>
      </c>
      <c r="C218" s="19" t="s">
        <v>233</v>
      </c>
      <c r="D218" s="19"/>
      <c r="E218" s="19" t="s">
        <v>285</v>
      </c>
      <c r="F218" s="21"/>
      <c r="G218" s="19" t="s">
        <v>220</v>
      </c>
      <c r="H218" s="25" t="str">
        <f t="shared" si="4"/>
        <v>ZP200</v>
      </c>
      <c r="I218" s="25" t="str">
        <f t="shared" si="5"/>
        <v>M</v>
      </c>
      <c r="J218" s="25"/>
      <c r="K218" s="26">
        <v>29324</v>
      </c>
      <c r="L218" s="70" t="str">
        <f>IF(COUNTIF($E$3:E218,E218)=1,K218,"")</f>
        <v/>
      </c>
    </row>
    <row r="219" spans="1:12" hidden="1">
      <c r="A219" s="18" t="s">
        <v>292</v>
      </c>
      <c r="B219" s="19" t="s">
        <v>137</v>
      </c>
      <c r="C219" s="19" t="s">
        <v>233</v>
      </c>
      <c r="D219" s="19"/>
      <c r="E219" s="19" t="s">
        <v>285</v>
      </c>
      <c r="F219" s="21"/>
      <c r="G219" s="19" t="s">
        <v>71</v>
      </c>
      <c r="H219" s="25" t="str">
        <f t="shared" si="4"/>
        <v>HM500</v>
      </c>
      <c r="I219" s="25" t="str">
        <f t="shared" si="5"/>
        <v>Non-M</v>
      </c>
      <c r="J219" s="25"/>
      <c r="K219" s="26">
        <v>29324</v>
      </c>
      <c r="L219" s="70" t="str">
        <f>IF(COUNTIF($E$3:E219,E219)=1,K219,"")</f>
        <v/>
      </c>
    </row>
    <row r="220" spans="1:12" hidden="1">
      <c r="A220" s="18" t="s">
        <v>293</v>
      </c>
      <c r="B220" s="19" t="s">
        <v>137</v>
      </c>
      <c r="C220" s="19" t="s">
        <v>233</v>
      </c>
      <c r="D220" s="19"/>
      <c r="E220" s="19" t="s">
        <v>285</v>
      </c>
      <c r="F220" s="21"/>
      <c r="G220" s="19" t="s">
        <v>159</v>
      </c>
      <c r="H220" s="25" t="str">
        <f t="shared" si="4"/>
        <v>HM504</v>
      </c>
      <c r="I220" s="25" t="str">
        <f t="shared" si="5"/>
        <v>Non-M</v>
      </c>
      <c r="J220" s="25"/>
      <c r="K220" s="26">
        <v>29324</v>
      </c>
      <c r="L220" s="70" t="str">
        <f>IF(COUNTIF($E$3:E220,E220)=1,K220,"")</f>
        <v/>
      </c>
    </row>
    <row r="221" spans="1:12" hidden="1">
      <c r="A221" s="18" t="s">
        <v>294</v>
      </c>
      <c r="B221" s="19" t="s">
        <v>13</v>
      </c>
      <c r="C221" s="19" t="s">
        <v>233</v>
      </c>
      <c r="D221" s="19"/>
      <c r="E221" s="19" t="s">
        <v>285</v>
      </c>
      <c r="F221" s="21"/>
      <c r="G221" s="19" t="s">
        <v>286</v>
      </c>
      <c r="H221" s="25" t="str">
        <f t="shared" si="4"/>
        <v>NK510</v>
      </c>
      <c r="I221" s="25" t="str">
        <f t="shared" si="5"/>
        <v>Non-M</v>
      </c>
      <c r="J221" s="25"/>
      <c r="K221" s="26">
        <v>12630</v>
      </c>
      <c r="L221" s="70" t="str">
        <f>IF(COUNTIF($E$3:E221,E221)=1,K221,"")</f>
        <v/>
      </c>
    </row>
    <row r="222" spans="1:12" hidden="1">
      <c r="A222" s="18" t="s">
        <v>295</v>
      </c>
      <c r="B222" s="19" t="s">
        <v>13</v>
      </c>
      <c r="C222" s="19" t="s">
        <v>233</v>
      </c>
      <c r="D222" s="19"/>
      <c r="E222" s="19" t="s">
        <v>285</v>
      </c>
      <c r="F222" s="21"/>
      <c r="G222" s="19" t="s">
        <v>288</v>
      </c>
      <c r="H222" s="25" t="str">
        <f t="shared" si="4"/>
        <v>PK208</v>
      </c>
      <c r="I222" s="25" t="str">
        <f t="shared" si="5"/>
        <v>Non-M</v>
      </c>
      <c r="J222" s="25"/>
      <c r="K222" s="26">
        <v>12630</v>
      </c>
      <c r="L222" s="70" t="str">
        <f>IF(COUNTIF($E$3:E222,E222)=1,K222,"")</f>
        <v/>
      </c>
    </row>
    <row r="223" spans="1:12" hidden="1">
      <c r="A223" s="18" t="s">
        <v>296</v>
      </c>
      <c r="B223" s="19" t="s">
        <v>13</v>
      </c>
      <c r="C223" s="19" t="s">
        <v>233</v>
      </c>
      <c r="D223" s="19"/>
      <c r="E223" s="19" t="s">
        <v>285</v>
      </c>
      <c r="F223" s="21"/>
      <c r="G223" s="19" t="s">
        <v>290</v>
      </c>
      <c r="H223" s="25" t="str">
        <f t="shared" si="4"/>
        <v>ZP101</v>
      </c>
      <c r="I223" s="25" t="str">
        <f t="shared" si="5"/>
        <v>Non-M</v>
      </c>
      <c r="J223" s="25"/>
      <c r="K223" s="26">
        <v>12630</v>
      </c>
      <c r="L223" s="70" t="str">
        <f>IF(COUNTIF($E$3:E223,E223)=1,K223,"")</f>
        <v/>
      </c>
    </row>
    <row r="224" spans="1:12" hidden="1">
      <c r="A224" s="18" t="s">
        <v>297</v>
      </c>
      <c r="B224" s="19" t="s">
        <v>13</v>
      </c>
      <c r="C224" s="19" t="s">
        <v>233</v>
      </c>
      <c r="D224" s="19"/>
      <c r="E224" s="19" t="s">
        <v>285</v>
      </c>
      <c r="F224" s="21"/>
      <c r="G224" s="19" t="s">
        <v>220</v>
      </c>
      <c r="H224" s="25" t="str">
        <f t="shared" si="4"/>
        <v>ZP200</v>
      </c>
      <c r="I224" s="25" t="str">
        <f t="shared" si="5"/>
        <v>M</v>
      </c>
      <c r="J224" s="25"/>
      <c r="K224" s="26">
        <v>12630</v>
      </c>
      <c r="L224" s="70" t="str">
        <f>IF(COUNTIF($E$3:E224,E224)=1,K224,"")</f>
        <v/>
      </c>
    </row>
    <row r="225" spans="1:12" hidden="1">
      <c r="A225" s="18" t="s">
        <v>298</v>
      </c>
      <c r="B225" s="19" t="s">
        <v>13</v>
      </c>
      <c r="C225" s="19" t="s">
        <v>233</v>
      </c>
      <c r="D225" s="19"/>
      <c r="E225" s="19" t="s">
        <v>285</v>
      </c>
      <c r="F225" s="21"/>
      <c r="G225" s="19" t="s">
        <v>71</v>
      </c>
      <c r="H225" s="25" t="str">
        <f t="shared" si="4"/>
        <v>HM500</v>
      </c>
      <c r="I225" s="25" t="str">
        <f t="shared" si="5"/>
        <v>Non-M</v>
      </c>
      <c r="J225" s="25"/>
      <c r="K225" s="26">
        <v>12630</v>
      </c>
      <c r="L225" s="70" t="str">
        <f>IF(COUNTIF($E$3:E225,E225)=1,K225,"")</f>
        <v/>
      </c>
    </row>
    <row r="226" spans="1:12" hidden="1">
      <c r="A226" s="18" t="s">
        <v>299</v>
      </c>
      <c r="B226" s="19" t="s">
        <v>13</v>
      </c>
      <c r="C226" s="19" t="s">
        <v>233</v>
      </c>
      <c r="D226" s="19"/>
      <c r="E226" s="19" t="s">
        <v>285</v>
      </c>
      <c r="F226" s="21"/>
      <c r="G226" s="19" t="s">
        <v>159</v>
      </c>
      <c r="H226" s="25" t="str">
        <f t="shared" si="4"/>
        <v>HM504</v>
      </c>
      <c r="I226" s="25" t="str">
        <f t="shared" si="5"/>
        <v>Non-M</v>
      </c>
      <c r="J226" s="25"/>
      <c r="K226" s="26">
        <v>12630</v>
      </c>
      <c r="L226" s="70" t="str">
        <f>IF(COUNTIF($E$3:E226,E226)=1,K226,"")</f>
        <v/>
      </c>
    </row>
    <row r="227" spans="1:12" hidden="1">
      <c r="A227" s="18" t="s">
        <v>300</v>
      </c>
      <c r="B227" s="19" t="s">
        <v>137</v>
      </c>
      <c r="C227" s="19" t="s">
        <v>233</v>
      </c>
      <c r="D227" s="19"/>
      <c r="E227" s="19" t="s">
        <v>301</v>
      </c>
      <c r="F227" s="21"/>
      <c r="G227" s="19" t="s">
        <v>220</v>
      </c>
      <c r="H227" s="25" t="str">
        <f t="shared" si="4"/>
        <v>ZP200</v>
      </c>
      <c r="I227" s="25" t="str">
        <f t="shared" si="5"/>
        <v>M</v>
      </c>
      <c r="J227" s="25"/>
      <c r="K227" s="26">
        <v>7928</v>
      </c>
      <c r="L227" s="70">
        <f>IF(COUNTIF($E$3:E227,E227)=1,K227,"")</f>
        <v>7928</v>
      </c>
    </row>
    <row r="228" spans="1:12" hidden="1">
      <c r="A228" s="18" t="s">
        <v>302</v>
      </c>
      <c r="B228" s="19" t="s">
        <v>137</v>
      </c>
      <c r="C228" s="19" t="s">
        <v>233</v>
      </c>
      <c r="D228" s="19"/>
      <c r="E228" s="19" t="s">
        <v>301</v>
      </c>
      <c r="F228" s="21"/>
      <c r="G228" s="19" t="s">
        <v>208</v>
      </c>
      <c r="H228" s="25" t="str">
        <f t="shared" si="4"/>
        <v>PK210</v>
      </c>
      <c r="I228" s="25" t="str">
        <f t="shared" si="5"/>
        <v>M</v>
      </c>
      <c r="J228" s="25"/>
      <c r="K228" s="26">
        <v>7928</v>
      </c>
      <c r="L228" s="70" t="str">
        <f>IF(COUNTIF($E$3:E228,E228)=1,K228,"")</f>
        <v/>
      </c>
    </row>
    <row r="229" spans="1:12" hidden="1">
      <c r="A229" s="18" t="s">
        <v>303</v>
      </c>
      <c r="B229" s="19" t="s">
        <v>137</v>
      </c>
      <c r="C229" s="19" t="s">
        <v>233</v>
      </c>
      <c r="D229" s="19"/>
      <c r="E229" s="19" t="s">
        <v>301</v>
      </c>
      <c r="F229" s="21"/>
      <c r="G229" s="19" t="s">
        <v>304</v>
      </c>
      <c r="H229" s="25" t="str">
        <f t="shared" si="4"/>
        <v>HM202</v>
      </c>
      <c r="I229" s="25" t="str">
        <f t="shared" si="5"/>
        <v>M</v>
      </c>
      <c r="J229" s="25"/>
      <c r="K229" s="26">
        <v>7928</v>
      </c>
      <c r="L229" s="70" t="str">
        <f>IF(COUNTIF($E$3:E229,E229)=1,K229,"")</f>
        <v/>
      </c>
    </row>
    <row r="230" spans="1:12" hidden="1">
      <c r="A230" s="18" t="s">
        <v>305</v>
      </c>
      <c r="B230" s="19" t="s">
        <v>137</v>
      </c>
      <c r="C230" s="19" t="s">
        <v>306</v>
      </c>
      <c r="D230" s="19"/>
      <c r="E230" s="19" t="s">
        <v>307</v>
      </c>
      <c r="F230" s="21"/>
      <c r="G230" s="19" t="s">
        <v>308</v>
      </c>
      <c r="H230" s="25" t="str">
        <f t="shared" si="4"/>
        <v>WB205</v>
      </c>
      <c r="I230" s="25" t="str">
        <f t="shared" si="5"/>
        <v>M</v>
      </c>
      <c r="J230" s="25"/>
      <c r="K230" s="26">
        <v>31447</v>
      </c>
      <c r="L230" s="70">
        <f>IF(COUNTIF($E$3:E230,E230)=1,K230,"")</f>
        <v>31447</v>
      </c>
    </row>
    <row r="231" spans="1:12" hidden="1">
      <c r="A231" s="18" t="s">
        <v>309</v>
      </c>
      <c r="B231" s="19" t="s">
        <v>137</v>
      </c>
      <c r="C231" s="19" t="s">
        <v>306</v>
      </c>
      <c r="D231" s="19"/>
      <c r="E231" s="19" t="s">
        <v>307</v>
      </c>
      <c r="F231" s="21"/>
      <c r="G231" s="19" t="s">
        <v>310</v>
      </c>
      <c r="H231" s="25" t="str">
        <f t="shared" si="4"/>
        <v>PK301</v>
      </c>
      <c r="I231" s="25" t="str">
        <f t="shared" si="5"/>
        <v>Non-M</v>
      </c>
      <c r="J231" s="25"/>
      <c r="K231" s="26">
        <v>31447</v>
      </c>
      <c r="L231" s="70" t="str">
        <f>IF(COUNTIF($E$3:E231,E231)=1,K231,"")</f>
        <v/>
      </c>
    </row>
    <row r="232" spans="1:12" hidden="1">
      <c r="A232" s="18" t="s">
        <v>311</v>
      </c>
      <c r="B232" s="19" t="s">
        <v>137</v>
      </c>
      <c r="C232" s="19" t="s">
        <v>306</v>
      </c>
      <c r="D232" s="19"/>
      <c r="E232" s="19" t="s">
        <v>307</v>
      </c>
      <c r="F232" s="21"/>
      <c r="G232" s="19" t="s">
        <v>312</v>
      </c>
      <c r="H232" s="25" t="str">
        <f t="shared" si="4"/>
        <v>HM409</v>
      </c>
      <c r="I232" s="25" t="str">
        <f t="shared" si="5"/>
        <v>Non-M</v>
      </c>
      <c r="J232" s="25"/>
      <c r="K232" s="26">
        <v>31447</v>
      </c>
      <c r="L232" s="70" t="str">
        <f>IF(COUNTIF($E$3:E232,E232)=1,K232,"")</f>
        <v/>
      </c>
    </row>
    <row r="233" spans="1:12" hidden="1">
      <c r="A233" s="18" t="s">
        <v>313</v>
      </c>
      <c r="B233" s="19" t="s">
        <v>137</v>
      </c>
      <c r="C233" s="19" t="s">
        <v>306</v>
      </c>
      <c r="D233" s="19"/>
      <c r="E233" s="19" t="s">
        <v>307</v>
      </c>
      <c r="F233" s="21"/>
      <c r="G233" s="19" t="s">
        <v>154</v>
      </c>
      <c r="H233" s="25" t="str">
        <f t="shared" si="4"/>
        <v>DC400</v>
      </c>
      <c r="I233" s="25" t="str">
        <f t="shared" si="5"/>
        <v>Non-M</v>
      </c>
      <c r="J233" s="25"/>
      <c r="K233" s="26">
        <v>31447</v>
      </c>
      <c r="L233" s="70" t="str">
        <f>IF(COUNTIF($E$3:E233,E233)=1,K233,"")</f>
        <v/>
      </c>
    </row>
    <row r="234" spans="1:12" hidden="1">
      <c r="A234" s="18" t="s">
        <v>314</v>
      </c>
      <c r="B234" s="19" t="s">
        <v>137</v>
      </c>
      <c r="C234" s="19" t="s">
        <v>306</v>
      </c>
      <c r="D234" s="19"/>
      <c r="E234" s="19" t="s">
        <v>307</v>
      </c>
      <c r="F234" s="21"/>
      <c r="G234" s="19" t="s">
        <v>61</v>
      </c>
      <c r="H234" s="25" t="str">
        <f t="shared" si="4"/>
        <v>DC101</v>
      </c>
      <c r="I234" s="25" t="str">
        <f t="shared" si="5"/>
        <v>Non-M</v>
      </c>
      <c r="J234" s="25"/>
      <c r="K234" s="26">
        <v>31447</v>
      </c>
      <c r="L234" s="70" t="str">
        <f>IF(COUNTIF($E$3:E234,E234)=1,K234,"")</f>
        <v/>
      </c>
    </row>
    <row r="235" spans="1:12" hidden="1">
      <c r="A235" s="18" t="s">
        <v>315</v>
      </c>
      <c r="B235" s="19" t="s">
        <v>137</v>
      </c>
      <c r="C235" s="19" t="s">
        <v>316</v>
      </c>
      <c r="D235" s="19"/>
      <c r="E235" s="19" t="s">
        <v>317</v>
      </c>
      <c r="F235" s="21"/>
      <c r="G235" s="19" t="s">
        <v>318</v>
      </c>
      <c r="H235" s="25" t="str">
        <f t="shared" si="4"/>
        <v>DC107</v>
      </c>
      <c r="I235" s="25" t="str">
        <f t="shared" si="5"/>
        <v>M</v>
      </c>
      <c r="J235" s="25"/>
      <c r="K235" s="26">
        <v>14276</v>
      </c>
      <c r="L235" s="70">
        <f>IF(COUNTIF($E$3:E235,E235)=1,K235,"")</f>
        <v>14276</v>
      </c>
    </row>
    <row r="236" spans="1:12" hidden="1">
      <c r="A236" s="18" t="s">
        <v>319</v>
      </c>
      <c r="B236" s="19" t="s">
        <v>137</v>
      </c>
      <c r="C236" s="19" t="s">
        <v>316</v>
      </c>
      <c r="D236" s="19"/>
      <c r="E236" s="19" t="s">
        <v>317</v>
      </c>
      <c r="F236" s="21"/>
      <c r="G236" s="19" t="s">
        <v>254</v>
      </c>
      <c r="H236" s="25" t="str">
        <f t="shared" si="4"/>
        <v>PK603</v>
      </c>
      <c r="I236" s="25" t="str">
        <f t="shared" si="5"/>
        <v>M</v>
      </c>
      <c r="J236" s="25"/>
      <c r="K236" s="26">
        <v>14276</v>
      </c>
      <c r="L236" s="70" t="str">
        <f>IF(COUNTIF($E$3:E236,E236)=1,K236,"")</f>
        <v/>
      </c>
    </row>
    <row r="237" spans="1:12" hidden="1">
      <c r="A237" s="18" t="s">
        <v>320</v>
      </c>
      <c r="B237" s="19" t="s">
        <v>137</v>
      </c>
      <c r="C237" s="19" t="s">
        <v>316</v>
      </c>
      <c r="D237" s="19"/>
      <c r="E237" s="19" t="s">
        <v>317</v>
      </c>
      <c r="F237" s="21"/>
      <c r="G237" s="19" t="s">
        <v>321</v>
      </c>
      <c r="H237" s="25" t="str">
        <f t="shared" si="4"/>
        <v>JS200</v>
      </c>
      <c r="I237" s="25" t="str">
        <f t="shared" si="5"/>
        <v>Non-M</v>
      </c>
      <c r="J237" s="25"/>
      <c r="K237" s="26">
        <v>14276</v>
      </c>
      <c r="L237" s="70" t="str">
        <f>IF(COUNTIF($E$3:E237,E237)=1,K237,"")</f>
        <v/>
      </c>
    </row>
    <row r="238" spans="1:12" hidden="1">
      <c r="A238" s="18" t="s">
        <v>322</v>
      </c>
      <c r="B238" s="19" t="s">
        <v>137</v>
      </c>
      <c r="C238" s="19" t="s">
        <v>316</v>
      </c>
      <c r="D238" s="19"/>
      <c r="E238" s="19" t="s">
        <v>317</v>
      </c>
      <c r="F238" s="21"/>
      <c r="G238" s="19" t="s">
        <v>323</v>
      </c>
      <c r="H238" s="25" t="str">
        <f t="shared" si="4"/>
        <v>WB208</v>
      </c>
      <c r="I238" s="25" t="str">
        <f t="shared" si="5"/>
        <v>M</v>
      </c>
      <c r="J238" s="25"/>
      <c r="K238" s="26">
        <v>14276</v>
      </c>
      <c r="L238" s="70" t="str">
        <f>IF(COUNTIF($E$3:E238,E238)=1,K238,"")</f>
        <v/>
      </c>
    </row>
    <row r="239" spans="1:12" hidden="1">
      <c r="A239" s="18" t="s">
        <v>324</v>
      </c>
      <c r="B239" s="19" t="s">
        <v>137</v>
      </c>
      <c r="C239" s="19" t="s">
        <v>316</v>
      </c>
      <c r="D239" s="19"/>
      <c r="E239" s="19" t="s">
        <v>317</v>
      </c>
      <c r="F239" s="21"/>
      <c r="G239" s="19" t="s">
        <v>94</v>
      </c>
      <c r="H239" s="25" t="str">
        <f t="shared" si="4"/>
        <v>DC202</v>
      </c>
      <c r="I239" s="25" t="str">
        <f t="shared" si="5"/>
        <v>Non-M</v>
      </c>
      <c r="J239" s="25"/>
      <c r="K239" s="26">
        <v>14276</v>
      </c>
      <c r="L239" s="70" t="str">
        <f>IF(COUNTIF($E$3:E239,E239)=1,K239,"")</f>
        <v/>
      </c>
    </row>
    <row r="240" spans="1:12" hidden="1">
      <c r="A240" s="18" t="s">
        <v>325</v>
      </c>
      <c r="B240" s="19" t="s">
        <v>137</v>
      </c>
      <c r="C240" s="19" t="s">
        <v>316</v>
      </c>
      <c r="D240" s="19"/>
      <c r="E240" s="19" t="s">
        <v>317</v>
      </c>
      <c r="F240" s="21"/>
      <c r="G240" s="19" t="s">
        <v>326</v>
      </c>
      <c r="H240" s="25" t="str">
        <f t="shared" si="4"/>
        <v>GT207</v>
      </c>
      <c r="I240" s="25" t="str">
        <f t="shared" si="5"/>
        <v>Non-M</v>
      </c>
      <c r="J240" s="25"/>
      <c r="K240" s="26">
        <v>14276</v>
      </c>
      <c r="L240" s="70" t="str">
        <f>IF(COUNTIF($E$3:E240,E240)=1,K240,"")</f>
        <v/>
      </c>
    </row>
    <row r="241" spans="1:12" hidden="1">
      <c r="A241" s="18" t="s">
        <v>327</v>
      </c>
      <c r="B241" s="19" t="s">
        <v>137</v>
      </c>
      <c r="C241" s="19" t="s">
        <v>316</v>
      </c>
      <c r="D241" s="19"/>
      <c r="E241" s="19" t="s">
        <v>328</v>
      </c>
      <c r="F241" s="21"/>
      <c r="G241" s="19" t="s">
        <v>159</v>
      </c>
      <c r="H241" s="25" t="str">
        <f t="shared" si="4"/>
        <v>HM504</v>
      </c>
      <c r="I241" s="25" t="str">
        <f t="shared" si="5"/>
        <v>Non-M</v>
      </c>
      <c r="J241" s="25"/>
      <c r="K241" s="26">
        <v>5224</v>
      </c>
      <c r="L241" s="70">
        <f>IF(COUNTIF($E$3:E241,E241)=1,K241,"")</f>
        <v>5224</v>
      </c>
    </row>
    <row r="242" spans="1:12" hidden="1">
      <c r="A242" s="18" t="s">
        <v>329</v>
      </c>
      <c r="B242" s="19" t="s">
        <v>137</v>
      </c>
      <c r="C242" s="19" t="s">
        <v>316</v>
      </c>
      <c r="D242" s="19"/>
      <c r="E242" s="19" t="s">
        <v>328</v>
      </c>
      <c r="F242" s="21"/>
      <c r="G242" s="19" t="s">
        <v>330</v>
      </c>
      <c r="H242" s="25" t="str">
        <f t="shared" si="4"/>
        <v>CL502</v>
      </c>
      <c r="I242" s="25" t="str">
        <f t="shared" si="5"/>
        <v>M</v>
      </c>
      <c r="J242" s="25"/>
      <c r="K242" s="26">
        <v>5224</v>
      </c>
      <c r="L242" s="70" t="str">
        <f>IF(COUNTIF($E$3:E242,E242)=1,K242,"")</f>
        <v/>
      </c>
    </row>
    <row r="243" spans="1:12" hidden="1">
      <c r="A243" s="18" t="s">
        <v>331</v>
      </c>
      <c r="B243" s="19" t="s">
        <v>137</v>
      </c>
      <c r="C243" s="19" t="s">
        <v>316</v>
      </c>
      <c r="D243" s="19"/>
      <c r="E243" s="19" t="s">
        <v>328</v>
      </c>
      <c r="F243" s="21"/>
      <c r="G243" s="19" t="s">
        <v>220</v>
      </c>
      <c r="H243" s="25" t="str">
        <f t="shared" si="4"/>
        <v>ZP200</v>
      </c>
      <c r="I243" s="25" t="str">
        <f t="shared" si="5"/>
        <v>M</v>
      </c>
      <c r="J243" s="25"/>
      <c r="K243" s="26">
        <v>5224</v>
      </c>
      <c r="L243" s="70" t="str">
        <f>IF(COUNTIF($E$3:E243,E243)=1,K243,"")</f>
        <v/>
      </c>
    </row>
    <row r="244" spans="1:12" hidden="1">
      <c r="A244" s="18" t="s">
        <v>332</v>
      </c>
      <c r="B244" s="19" t="s">
        <v>137</v>
      </c>
      <c r="C244" s="19" t="s">
        <v>316</v>
      </c>
      <c r="D244" s="19"/>
      <c r="E244" s="19" t="s">
        <v>328</v>
      </c>
      <c r="F244" s="21"/>
      <c r="G244" s="19" t="s">
        <v>310</v>
      </c>
      <c r="H244" s="25" t="str">
        <f t="shared" si="4"/>
        <v>PK301</v>
      </c>
      <c r="I244" s="25" t="str">
        <f t="shared" si="5"/>
        <v>Non-M</v>
      </c>
      <c r="J244" s="25"/>
      <c r="K244" s="26">
        <v>5224</v>
      </c>
      <c r="L244" s="70" t="str">
        <f>IF(COUNTIF($E$3:E244,E244)=1,K244,"")</f>
        <v/>
      </c>
    </row>
    <row r="245" spans="1:12" hidden="1">
      <c r="A245" s="18" t="s">
        <v>333</v>
      </c>
      <c r="B245" s="19" t="s">
        <v>137</v>
      </c>
      <c r="C245" s="19" t="s">
        <v>316</v>
      </c>
      <c r="D245" s="19"/>
      <c r="E245" s="19" t="s">
        <v>334</v>
      </c>
      <c r="F245" s="21"/>
      <c r="G245" s="19" t="s">
        <v>94</v>
      </c>
      <c r="H245" s="25" t="str">
        <f t="shared" si="4"/>
        <v>DC202</v>
      </c>
      <c r="I245" s="25" t="str">
        <f t="shared" si="5"/>
        <v>Non-M</v>
      </c>
      <c r="J245" s="25"/>
      <c r="K245" s="26">
        <v>6063</v>
      </c>
      <c r="L245" s="70">
        <f>IF(COUNTIF($E$3:E245,E245)=1,K245,"")</f>
        <v>6063</v>
      </c>
    </row>
    <row r="246" spans="1:12" hidden="1">
      <c r="A246" s="18" t="s">
        <v>335</v>
      </c>
      <c r="B246" s="19" t="s">
        <v>137</v>
      </c>
      <c r="C246" s="19" t="s">
        <v>316</v>
      </c>
      <c r="D246" s="19"/>
      <c r="E246" s="19" t="s">
        <v>334</v>
      </c>
      <c r="F246" s="21"/>
      <c r="G246" s="19" t="s">
        <v>336</v>
      </c>
      <c r="H246" s="25" t="str">
        <f t="shared" si="4"/>
        <v>HM505</v>
      </c>
      <c r="I246" s="25" t="str">
        <f t="shared" si="5"/>
        <v>M</v>
      </c>
      <c r="J246" s="25"/>
      <c r="K246" s="26">
        <v>6063</v>
      </c>
      <c r="L246" s="70" t="str">
        <f>IF(COUNTIF($E$3:E246,E246)=1,K246,"")</f>
        <v/>
      </c>
    </row>
    <row r="247" spans="1:12" hidden="1">
      <c r="A247" s="18" t="s">
        <v>337</v>
      </c>
      <c r="B247" s="19" t="s">
        <v>137</v>
      </c>
      <c r="C247" s="19" t="s">
        <v>316</v>
      </c>
      <c r="D247" s="19"/>
      <c r="E247" s="19" t="s">
        <v>334</v>
      </c>
      <c r="F247" s="21"/>
      <c r="G247" s="19" t="s">
        <v>338</v>
      </c>
      <c r="H247" s="25" t="str">
        <f t="shared" si="4"/>
        <v>DC106</v>
      </c>
      <c r="I247" s="25" t="str">
        <f t="shared" si="5"/>
        <v>Non-M</v>
      </c>
      <c r="J247" s="25"/>
      <c r="K247" s="26">
        <v>6063</v>
      </c>
      <c r="L247" s="70" t="str">
        <f>IF(COUNTIF($E$3:E247,E247)=1,K247,"")</f>
        <v/>
      </c>
    </row>
    <row r="248" spans="1:12" hidden="1">
      <c r="A248" s="18" t="s">
        <v>339</v>
      </c>
      <c r="B248" s="19" t="s">
        <v>137</v>
      </c>
      <c r="C248" s="19" t="s">
        <v>316</v>
      </c>
      <c r="D248" s="19"/>
      <c r="E248" s="19" t="s">
        <v>334</v>
      </c>
      <c r="F248" s="21"/>
      <c r="G248" s="19" t="s">
        <v>224</v>
      </c>
      <c r="H248" s="25" t="str">
        <f t="shared" si="4"/>
        <v>PK200</v>
      </c>
      <c r="I248" s="25" t="str">
        <f t="shared" si="5"/>
        <v>M</v>
      </c>
      <c r="J248" s="25"/>
      <c r="K248" s="26">
        <v>6063</v>
      </c>
      <c r="L248" s="70" t="str">
        <f>IF(COUNTIF($E$3:E248,E248)=1,K248,"")</f>
        <v/>
      </c>
    </row>
    <row r="249" spans="1:12" hidden="1">
      <c r="A249" s="18" t="s">
        <v>340</v>
      </c>
      <c r="B249" s="19" t="s">
        <v>137</v>
      </c>
      <c r="C249" s="19" t="s">
        <v>316</v>
      </c>
      <c r="D249" s="19"/>
      <c r="E249" s="19" t="s">
        <v>334</v>
      </c>
      <c r="F249" s="21"/>
      <c r="G249" s="19" t="s">
        <v>341</v>
      </c>
      <c r="H249" s="25" t="str">
        <f t="shared" si="4"/>
        <v>WB210</v>
      </c>
      <c r="I249" s="25" t="str">
        <f t="shared" si="5"/>
        <v>M</v>
      </c>
      <c r="J249" s="25"/>
      <c r="K249" s="26">
        <v>6063</v>
      </c>
      <c r="L249" s="70" t="str">
        <f>IF(COUNTIF($E$3:E249,E249)=1,K249,"")</f>
        <v/>
      </c>
    </row>
    <row r="250" spans="1:12" hidden="1">
      <c r="A250" s="18" t="s">
        <v>342</v>
      </c>
      <c r="B250" s="19" t="s">
        <v>137</v>
      </c>
      <c r="C250" s="19" t="s">
        <v>316</v>
      </c>
      <c r="D250" s="19"/>
      <c r="E250" s="19" t="s">
        <v>334</v>
      </c>
      <c r="F250" s="21"/>
      <c r="G250" s="19" t="s">
        <v>343</v>
      </c>
      <c r="H250" s="25" t="str">
        <f t="shared" si="4"/>
        <v>PK602</v>
      </c>
      <c r="I250" s="25" t="str">
        <f t="shared" si="5"/>
        <v>M</v>
      </c>
      <c r="J250" s="25"/>
      <c r="K250" s="26">
        <v>6063</v>
      </c>
      <c r="L250" s="70" t="str">
        <f>IF(COUNTIF($E$3:E250,E250)=1,K250,"")</f>
        <v/>
      </c>
    </row>
    <row r="251" spans="1:12" hidden="1">
      <c r="A251" s="18" t="s">
        <v>344</v>
      </c>
      <c r="B251" s="19" t="s">
        <v>137</v>
      </c>
      <c r="C251" s="19" t="s">
        <v>316</v>
      </c>
      <c r="D251" s="19"/>
      <c r="E251" s="19" t="s">
        <v>345</v>
      </c>
      <c r="F251" s="21"/>
      <c r="G251" s="19" t="s">
        <v>254</v>
      </c>
      <c r="H251" s="25" t="str">
        <f t="shared" si="4"/>
        <v>PK603</v>
      </c>
      <c r="I251" s="25" t="str">
        <f t="shared" si="5"/>
        <v>M</v>
      </c>
      <c r="J251" s="25"/>
      <c r="K251" s="26">
        <v>21095</v>
      </c>
      <c r="L251" s="70">
        <f>IF(COUNTIF($E$3:E251,E251)=1,K251,"")</f>
        <v>21095</v>
      </c>
    </row>
    <row r="252" spans="1:12" hidden="1">
      <c r="A252" s="18" t="s">
        <v>346</v>
      </c>
      <c r="B252" s="19" t="s">
        <v>137</v>
      </c>
      <c r="C252" s="19" t="s">
        <v>316</v>
      </c>
      <c r="D252" s="19"/>
      <c r="E252" s="19" t="s">
        <v>345</v>
      </c>
      <c r="F252" s="21"/>
      <c r="G252" s="19" t="s">
        <v>347</v>
      </c>
      <c r="H252" s="25" t="str">
        <f t="shared" si="4"/>
        <v>ZP202</v>
      </c>
      <c r="I252" s="25" t="str">
        <f t="shared" si="5"/>
        <v>Non-M</v>
      </c>
      <c r="J252" s="25"/>
      <c r="K252" s="26">
        <v>21095</v>
      </c>
      <c r="L252" s="70" t="str">
        <f>IF(COUNTIF($E$3:E252,E252)=1,K252,"")</f>
        <v/>
      </c>
    </row>
    <row r="253" spans="1:12" hidden="1">
      <c r="A253" s="18" t="s">
        <v>348</v>
      </c>
      <c r="B253" s="19" t="s">
        <v>137</v>
      </c>
      <c r="C253" s="19" t="s">
        <v>316</v>
      </c>
      <c r="D253" s="19"/>
      <c r="E253" s="19" t="s">
        <v>345</v>
      </c>
      <c r="F253" s="21"/>
      <c r="G253" s="19" t="s">
        <v>349</v>
      </c>
      <c r="H253" s="25" t="str">
        <f t="shared" si="4"/>
        <v>HM202</v>
      </c>
      <c r="I253" s="25" t="str">
        <f t="shared" si="5"/>
        <v>Non-M</v>
      </c>
      <c r="J253" s="25"/>
      <c r="K253" s="26">
        <v>21095</v>
      </c>
      <c r="L253" s="70" t="str">
        <f>IF(COUNTIF($E$3:E253,E253)=1,K253,"")</f>
        <v/>
      </c>
    </row>
    <row r="254" spans="1:12" hidden="1">
      <c r="A254" s="18" t="s">
        <v>350</v>
      </c>
      <c r="B254" s="19" t="s">
        <v>137</v>
      </c>
      <c r="C254" s="19" t="s">
        <v>316</v>
      </c>
      <c r="D254" s="19"/>
      <c r="E254" s="19" t="s">
        <v>345</v>
      </c>
      <c r="F254" s="21"/>
      <c r="G254" s="19" t="s">
        <v>26</v>
      </c>
      <c r="H254" s="25" t="str">
        <f t="shared" si="4"/>
        <v>HD106</v>
      </c>
      <c r="I254" s="25" t="str">
        <f t="shared" si="5"/>
        <v>Non-M</v>
      </c>
      <c r="J254" s="25"/>
      <c r="K254" s="26">
        <v>21095</v>
      </c>
      <c r="L254" s="70" t="str">
        <f>IF(COUNTIF($E$3:E254,E254)=1,K254,"")</f>
        <v/>
      </c>
    </row>
    <row r="255" spans="1:12" hidden="1">
      <c r="A255" s="18" t="s">
        <v>351</v>
      </c>
      <c r="B255" s="19" t="s">
        <v>137</v>
      </c>
      <c r="C255" s="19" t="s">
        <v>352</v>
      </c>
      <c r="D255" s="19"/>
      <c r="E255" s="19" t="s">
        <v>353</v>
      </c>
      <c r="F255" s="21"/>
      <c r="G255" s="19" t="s">
        <v>50</v>
      </c>
      <c r="H255" s="25" t="str">
        <f t="shared" si="4"/>
        <v>HM311</v>
      </c>
      <c r="I255" s="25" t="str">
        <f t="shared" si="5"/>
        <v>Non-M</v>
      </c>
      <c r="J255" s="25"/>
      <c r="K255" s="26"/>
      <c r="L255" s="70">
        <f>IF(COUNTIF($E$3:E255,E255)=1,K255,"")</f>
        <v>0</v>
      </c>
    </row>
    <row r="256" spans="1:12" hidden="1">
      <c r="A256" s="18" t="s">
        <v>354</v>
      </c>
      <c r="B256" s="19" t="s">
        <v>137</v>
      </c>
      <c r="C256" s="19" t="s">
        <v>352</v>
      </c>
      <c r="D256" s="19"/>
      <c r="E256" s="19" t="s">
        <v>353</v>
      </c>
      <c r="F256" s="21"/>
      <c r="G256" s="19" t="s">
        <v>355</v>
      </c>
      <c r="H256" s="25" t="str">
        <f t="shared" si="4"/>
        <v>HM804</v>
      </c>
      <c r="I256" s="25" t="str">
        <f t="shared" si="5"/>
        <v>M</v>
      </c>
      <c r="J256" s="25"/>
      <c r="K256" s="26"/>
      <c r="L256" s="70" t="str">
        <f>IF(COUNTIF($E$3:E256,E256)=1,K256,"")</f>
        <v/>
      </c>
    </row>
    <row r="257" spans="1:12" hidden="1">
      <c r="A257" s="18" t="s">
        <v>356</v>
      </c>
      <c r="B257" s="19" t="s">
        <v>137</v>
      </c>
      <c r="C257" s="19" t="s">
        <v>352</v>
      </c>
      <c r="D257" s="19"/>
      <c r="E257" s="19" t="s">
        <v>353</v>
      </c>
      <c r="F257" s="21"/>
      <c r="G257" s="19" t="s">
        <v>357</v>
      </c>
      <c r="H257" s="25" t="str">
        <f t="shared" ref="H257:H360" si="6">IF(RIGHT(G257,1)="M", LEFT(G257,LEN(G257)-1), G257)</f>
        <v>PK605</v>
      </c>
      <c r="I257" s="25" t="str">
        <f t="shared" si="5"/>
        <v>M</v>
      </c>
      <c r="J257" s="25"/>
      <c r="K257" s="26"/>
      <c r="L257" s="70" t="str">
        <f>IF(COUNTIF($E$3:E257,E257)=1,K257,"")</f>
        <v/>
      </c>
    </row>
    <row r="258" spans="1:12" hidden="1">
      <c r="A258" s="18" t="s">
        <v>358</v>
      </c>
      <c r="B258" s="19" t="s">
        <v>137</v>
      </c>
      <c r="C258" s="19" t="s">
        <v>352</v>
      </c>
      <c r="D258" s="19"/>
      <c r="E258" s="19" t="s">
        <v>353</v>
      </c>
      <c r="F258" s="21"/>
      <c r="G258" s="19" t="s">
        <v>349</v>
      </c>
      <c r="H258" s="25" t="str">
        <f t="shared" si="6"/>
        <v>HM202</v>
      </c>
      <c r="I258" s="25" t="str">
        <f t="shared" ref="I258:I361" si="7">IF(RIGHT(G258,1)="M","M","Non-M")</f>
        <v>Non-M</v>
      </c>
      <c r="J258" s="25"/>
      <c r="K258" s="26"/>
      <c r="L258" s="70" t="str">
        <f>IF(COUNTIF($E$3:E258,E258)=1,K258,"")</f>
        <v/>
      </c>
    </row>
    <row r="259" spans="1:12" hidden="1">
      <c r="A259" s="18" t="s">
        <v>359</v>
      </c>
      <c r="B259" s="19" t="s">
        <v>137</v>
      </c>
      <c r="C259" s="19" t="s">
        <v>352</v>
      </c>
      <c r="D259" s="19"/>
      <c r="E259" s="19" t="s">
        <v>360</v>
      </c>
      <c r="F259" s="21"/>
      <c r="G259" s="19" t="s">
        <v>308</v>
      </c>
      <c r="H259" s="25" t="str">
        <f t="shared" si="6"/>
        <v>WB205</v>
      </c>
      <c r="I259" s="25" t="str">
        <f t="shared" si="7"/>
        <v>M</v>
      </c>
      <c r="J259" s="25"/>
      <c r="K259" s="26"/>
      <c r="L259" s="70">
        <f>IF(COUNTIF($E$3:E259,E259)=1,K259,"")</f>
        <v>0</v>
      </c>
    </row>
    <row r="260" spans="1:12" hidden="1">
      <c r="A260" s="18" t="s">
        <v>361</v>
      </c>
      <c r="B260" s="19" t="s">
        <v>137</v>
      </c>
      <c r="C260" s="19" t="s">
        <v>352</v>
      </c>
      <c r="D260" s="19"/>
      <c r="E260" s="19" t="s">
        <v>360</v>
      </c>
      <c r="F260" s="21"/>
      <c r="G260" s="19" t="s">
        <v>357</v>
      </c>
      <c r="H260" s="25" t="str">
        <f t="shared" si="6"/>
        <v>PK605</v>
      </c>
      <c r="I260" s="25" t="str">
        <f t="shared" si="7"/>
        <v>M</v>
      </c>
      <c r="J260" s="25"/>
      <c r="K260" s="26"/>
      <c r="L260" s="70" t="str">
        <f>IF(COUNTIF($E$3:E260,E260)=1,K260,"")</f>
        <v/>
      </c>
    </row>
    <row r="261" spans="1:12" hidden="1">
      <c r="A261" s="18" t="s">
        <v>362</v>
      </c>
      <c r="B261" s="19" t="s">
        <v>137</v>
      </c>
      <c r="C261" s="19" t="s">
        <v>352</v>
      </c>
      <c r="D261" s="19"/>
      <c r="E261" s="19" t="s">
        <v>360</v>
      </c>
      <c r="F261" s="21"/>
      <c r="G261" s="19" t="s">
        <v>363</v>
      </c>
      <c r="H261" s="25" t="str">
        <f t="shared" si="6"/>
        <v>DC100</v>
      </c>
      <c r="I261" s="25" t="str">
        <f t="shared" si="7"/>
        <v>Non-M</v>
      </c>
      <c r="J261" s="25"/>
      <c r="K261" s="26"/>
      <c r="L261" s="70" t="str">
        <f>IF(COUNTIF($E$3:E261,E261)=1,K261,"")</f>
        <v/>
      </c>
    </row>
    <row r="262" spans="1:12" hidden="1">
      <c r="A262" s="18" t="s">
        <v>364</v>
      </c>
      <c r="B262" s="19" t="s">
        <v>137</v>
      </c>
      <c r="C262" s="19" t="s">
        <v>352</v>
      </c>
      <c r="D262" s="19"/>
      <c r="E262" s="19" t="s">
        <v>360</v>
      </c>
      <c r="F262" s="21"/>
      <c r="G262" s="19" t="s">
        <v>101</v>
      </c>
      <c r="H262" s="25" t="str">
        <f t="shared" si="6"/>
        <v>PK103</v>
      </c>
      <c r="I262" s="25" t="str">
        <f t="shared" si="7"/>
        <v>M</v>
      </c>
      <c r="J262" s="25"/>
      <c r="K262" s="26"/>
      <c r="L262" s="70" t="str">
        <f>IF(COUNTIF($E$3:E262,E262)=1,K262,"")</f>
        <v/>
      </c>
    </row>
    <row r="263" spans="1:12" hidden="1">
      <c r="A263" s="18" t="s">
        <v>365</v>
      </c>
      <c r="B263" s="19" t="s">
        <v>137</v>
      </c>
      <c r="C263" s="19" t="s">
        <v>352</v>
      </c>
      <c r="D263" s="19"/>
      <c r="E263" s="19" t="s">
        <v>360</v>
      </c>
      <c r="F263" s="21"/>
      <c r="G263" s="19" t="s">
        <v>355</v>
      </c>
      <c r="H263" s="25" t="str">
        <f t="shared" si="6"/>
        <v>HM804</v>
      </c>
      <c r="I263" s="25" t="str">
        <f t="shared" si="7"/>
        <v>M</v>
      </c>
      <c r="J263" s="25"/>
      <c r="K263" s="26"/>
      <c r="L263" s="70" t="str">
        <f>IF(COUNTIF($E$3:E263,E263)=1,K263,"")</f>
        <v/>
      </c>
    </row>
    <row r="264" spans="1:12" hidden="1">
      <c r="A264" s="18" t="s">
        <v>366</v>
      </c>
      <c r="B264" s="19" t="s">
        <v>137</v>
      </c>
      <c r="C264" s="19" t="s">
        <v>352</v>
      </c>
      <c r="D264" s="19"/>
      <c r="E264" s="19" t="s">
        <v>360</v>
      </c>
      <c r="F264" s="21"/>
      <c r="G264" s="19" t="s">
        <v>367</v>
      </c>
      <c r="H264" s="25" t="str">
        <f t="shared" si="6"/>
        <v>HM500</v>
      </c>
      <c r="I264" s="25" t="str">
        <f t="shared" si="7"/>
        <v>M</v>
      </c>
      <c r="J264" s="25"/>
      <c r="K264" s="26"/>
      <c r="L264" s="70" t="str">
        <f>IF(COUNTIF($E$3:E264,E264)=1,K264,"")</f>
        <v/>
      </c>
    </row>
    <row r="265" spans="1:12" hidden="1">
      <c r="A265" s="18" t="s">
        <v>368</v>
      </c>
      <c r="B265" s="19" t="s">
        <v>137</v>
      </c>
      <c r="C265" s="19" t="s">
        <v>352</v>
      </c>
      <c r="D265" s="19"/>
      <c r="E265" s="19" t="s">
        <v>360</v>
      </c>
      <c r="F265" s="21"/>
      <c r="G265" s="19" t="s">
        <v>154</v>
      </c>
      <c r="H265" s="25" t="str">
        <f t="shared" si="6"/>
        <v>DC400</v>
      </c>
      <c r="I265" s="25" t="str">
        <f>IF(RIGHT(G265,1)="M","M","Non-M")</f>
        <v>Non-M</v>
      </c>
      <c r="J265" s="25"/>
      <c r="K265" s="26"/>
      <c r="L265" s="70" t="str">
        <f>IF(COUNTIF($E$3:E265,E265)=1,K265,"")</f>
        <v/>
      </c>
    </row>
    <row r="266" spans="1:12" hidden="1">
      <c r="A266" s="18" t="s">
        <v>369</v>
      </c>
      <c r="B266" s="19" t="s">
        <v>13</v>
      </c>
      <c r="C266" s="19" t="s">
        <v>352</v>
      </c>
      <c r="D266" s="19"/>
      <c r="E266" s="19" t="s">
        <v>370</v>
      </c>
      <c r="F266" s="21"/>
      <c r="G266" s="19" t="s">
        <v>308</v>
      </c>
      <c r="H266" s="25" t="str">
        <f t="shared" si="6"/>
        <v>WB205</v>
      </c>
      <c r="I266" s="25" t="str">
        <f t="shared" si="7"/>
        <v>M</v>
      </c>
      <c r="J266" s="25"/>
      <c r="K266" s="26"/>
      <c r="L266" s="70">
        <f>IF(COUNTIF($E$3:E266,E266)=1,K266,"")</f>
        <v>0</v>
      </c>
    </row>
    <row r="267" spans="1:12" hidden="1">
      <c r="A267" s="18" t="s">
        <v>371</v>
      </c>
      <c r="B267" s="19" t="s">
        <v>13</v>
      </c>
      <c r="C267" s="19" t="s">
        <v>352</v>
      </c>
      <c r="D267" s="19"/>
      <c r="E267" s="19" t="s">
        <v>370</v>
      </c>
      <c r="F267" s="21"/>
      <c r="G267" s="19" t="s">
        <v>357</v>
      </c>
      <c r="H267" s="25" t="str">
        <f t="shared" si="6"/>
        <v>PK605</v>
      </c>
      <c r="I267" s="25" t="str">
        <f t="shared" si="7"/>
        <v>M</v>
      </c>
      <c r="J267" s="25"/>
      <c r="K267" s="26"/>
      <c r="L267" s="70" t="str">
        <f>IF(COUNTIF($E$3:E267,E267)=1,K267,"")</f>
        <v/>
      </c>
    </row>
    <row r="268" spans="1:12" hidden="1">
      <c r="A268" s="18" t="s">
        <v>372</v>
      </c>
      <c r="B268" s="19" t="s">
        <v>13</v>
      </c>
      <c r="C268" s="19" t="s">
        <v>352</v>
      </c>
      <c r="D268" s="19"/>
      <c r="E268" s="19" t="s">
        <v>370</v>
      </c>
      <c r="F268" s="21"/>
      <c r="G268" s="19" t="s">
        <v>363</v>
      </c>
      <c r="H268" s="25" t="str">
        <f t="shared" si="6"/>
        <v>DC100</v>
      </c>
      <c r="I268" s="25" t="str">
        <f t="shared" si="7"/>
        <v>Non-M</v>
      </c>
      <c r="J268" s="25"/>
      <c r="K268" s="26"/>
      <c r="L268" s="70" t="str">
        <f>IF(COUNTIF($E$3:E268,E268)=1,K268,"")</f>
        <v/>
      </c>
    </row>
    <row r="269" spans="1:12" hidden="1">
      <c r="A269" s="18" t="s">
        <v>373</v>
      </c>
      <c r="B269" s="19" t="s">
        <v>13</v>
      </c>
      <c r="C269" s="19" t="s">
        <v>352</v>
      </c>
      <c r="D269" s="19"/>
      <c r="E269" s="19" t="s">
        <v>370</v>
      </c>
      <c r="F269" s="21"/>
      <c r="G269" s="19" t="s">
        <v>367</v>
      </c>
      <c r="H269" s="25" t="str">
        <f t="shared" si="6"/>
        <v>HM500</v>
      </c>
      <c r="I269" s="25" t="str">
        <f t="shared" si="7"/>
        <v>M</v>
      </c>
      <c r="J269" s="25"/>
      <c r="K269" s="26"/>
      <c r="L269" s="70" t="str">
        <f>IF(COUNTIF($E$3:E269,E269)=1,K269,"")</f>
        <v/>
      </c>
    </row>
    <row r="270" spans="1:12" hidden="1">
      <c r="A270" s="18" t="s">
        <v>374</v>
      </c>
      <c r="B270" s="19" t="s">
        <v>13</v>
      </c>
      <c r="C270" s="19" t="s">
        <v>352</v>
      </c>
      <c r="D270" s="19"/>
      <c r="E270" s="19" t="s">
        <v>370</v>
      </c>
      <c r="F270" s="21"/>
      <c r="G270" s="19" t="s">
        <v>101</v>
      </c>
      <c r="H270" s="25" t="str">
        <f t="shared" si="6"/>
        <v>PK103</v>
      </c>
      <c r="I270" s="25" t="str">
        <f t="shared" si="7"/>
        <v>M</v>
      </c>
      <c r="J270" s="25"/>
      <c r="K270" s="26"/>
      <c r="L270" s="70" t="str">
        <f>IF(COUNTIF($E$3:E270,E270)=1,K270,"")</f>
        <v/>
      </c>
    </row>
    <row r="271" spans="1:12" hidden="1">
      <c r="A271" s="18" t="s">
        <v>375</v>
      </c>
      <c r="B271" s="19" t="s">
        <v>13</v>
      </c>
      <c r="C271" s="19" t="s">
        <v>352</v>
      </c>
      <c r="D271" s="19"/>
      <c r="E271" s="19" t="s">
        <v>370</v>
      </c>
      <c r="F271" s="21"/>
      <c r="G271" s="19" t="s">
        <v>135</v>
      </c>
      <c r="H271" s="25" t="str">
        <f t="shared" si="6"/>
        <v>DC200</v>
      </c>
      <c r="I271" s="25" t="str">
        <f t="shared" si="7"/>
        <v>Non-M</v>
      </c>
      <c r="J271" s="25"/>
      <c r="K271" s="26"/>
      <c r="L271" s="70" t="str">
        <f>IF(COUNTIF($E$3:E271,E271)=1,K271,"")</f>
        <v/>
      </c>
    </row>
    <row r="272" spans="1:12" hidden="1">
      <c r="A272" s="18" t="s">
        <v>376</v>
      </c>
      <c r="B272" s="19" t="s">
        <v>137</v>
      </c>
      <c r="C272" s="19" t="s">
        <v>352</v>
      </c>
      <c r="D272" s="19"/>
      <c r="E272" s="19" t="s">
        <v>377</v>
      </c>
      <c r="F272" s="21"/>
      <c r="G272" s="19" t="s">
        <v>378</v>
      </c>
      <c r="H272" s="25" t="str">
        <f t="shared" si="6"/>
        <v>HD501</v>
      </c>
      <c r="I272" s="25" t="str">
        <f t="shared" si="7"/>
        <v>Non-M</v>
      </c>
      <c r="J272" s="25"/>
      <c r="K272" s="26">
        <v>187561</v>
      </c>
      <c r="L272" s="70">
        <f>IF(COUNTIF($E$3:E272,E272)=1,K272,"")</f>
        <v>187561</v>
      </c>
    </row>
    <row r="273" spans="1:12" hidden="1">
      <c r="A273" s="18" t="s">
        <v>379</v>
      </c>
      <c r="B273" s="19" t="s">
        <v>137</v>
      </c>
      <c r="C273" s="19" t="s">
        <v>352</v>
      </c>
      <c r="D273" s="19"/>
      <c r="E273" s="19" t="s">
        <v>377</v>
      </c>
      <c r="F273" s="21"/>
      <c r="G273" s="19" t="s">
        <v>26</v>
      </c>
      <c r="H273" s="25" t="str">
        <f t="shared" si="6"/>
        <v>HD106</v>
      </c>
      <c r="I273" s="25" t="str">
        <f t="shared" si="7"/>
        <v>Non-M</v>
      </c>
      <c r="J273" s="25"/>
      <c r="K273" s="26">
        <v>187561</v>
      </c>
      <c r="L273" s="70" t="str">
        <f>IF(COUNTIF($E$3:E273,E273)=1,K273,"")</f>
        <v/>
      </c>
    </row>
    <row r="274" spans="1:12" hidden="1">
      <c r="A274" s="18" t="s">
        <v>380</v>
      </c>
      <c r="B274" s="19" t="s">
        <v>137</v>
      </c>
      <c r="C274" s="19" t="s">
        <v>352</v>
      </c>
      <c r="D274" s="19"/>
      <c r="E274" s="19" t="s">
        <v>377</v>
      </c>
      <c r="F274" s="21"/>
      <c r="G274" s="19" t="s">
        <v>343</v>
      </c>
      <c r="H274" s="25" t="str">
        <f t="shared" si="6"/>
        <v>PK602</v>
      </c>
      <c r="I274" s="25" t="str">
        <f t="shared" si="7"/>
        <v>M</v>
      </c>
      <c r="J274" s="25"/>
      <c r="K274" s="26">
        <v>187561</v>
      </c>
      <c r="L274" s="70" t="str">
        <f>IF(COUNTIF($E$3:E274,E274)=1,K274,"")</f>
        <v/>
      </c>
    </row>
    <row r="275" spans="1:12" hidden="1">
      <c r="A275" s="18" t="s">
        <v>381</v>
      </c>
      <c r="B275" s="19" t="s">
        <v>137</v>
      </c>
      <c r="C275" s="19" t="s">
        <v>352</v>
      </c>
      <c r="D275" s="19"/>
      <c r="E275" s="19" t="s">
        <v>377</v>
      </c>
      <c r="F275" s="21"/>
      <c r="G275" s="19" t="s">
        <v>363</v>
      </c>
      <c r="H275" s="25" t="str">
        <f t="shared" si="6"/>
        <v>DC100</v>
      </c>
      <c r="I275" s="25" t="str">
        <f t="shared" si="7"/>
        <v>Non-M</v>
      </c>
      <c r="J275" s="25"/>
      <c r="K275" s="26">
        <v>187561</v>
      </c>
      <c r="L275" s="70" t="str">
        <f>IF(COUNTIF($E$3:E275,E275)=1,K275,"")</f>
        <v/>
      </c>
    </row>
    <row r="276" spans="1:12" hidden="1">
      <c r="A276" s="18" t="s">
        <v>382</v>
      </c>
      <c r="B276" s="19" t="s">
        <v>137</v>
      </c>
      <c r="C276" s="19" t="s">
        <v>352</v>
      </c>
      <c r="D276" s="19"/>
      <c r="E276" s="19" t="s">
        <v>377</v>
      </c>
      <c r="F276" s="21"/>
      <c r="G276" s="19" t="s">
        <v>383</v>
      </c>
      <c r="H276" s="25" t="str">
        <f t="shared" si="6"/>
        <v>HM509</v>
      </c>
      <c r="I276" s="25" t="str">
        <f t="shared" si="7"/>
        <v>Non-M</v>
      </c>
      <c r="J276" s="25"/>
      <c r="K276" s="26">
        <v>187561</v>
      </c>
      <c r="L276" s="70" t="str">
        <f>IF(COUNTIF($E$3:E276,E276)=1,K276,"")</f>
        <v/>
      </c>
    </row>
    <row r="277" spans="1:12" hidden="1">
      <c r="A277" s="18" t="s">
        <v>384</v>
      </c>
      <c r="B277" s="19" t="s">
        <v>137</v>
      </c>
      <c r="C277" s="19" t="s">
        <v>352</v>
      </c>
      <c r="D277" s="19"/>
      <c r="E277" s="19" t="s">
        <v>377</v>
      </c>
      <c r="F277" s="21"/>
      <c r="G277" s="19" t="s">
        <v>82</v>
      </c>
      <c r="H277" s="25" t="str">
        <f t="shared" si="6"/>
        <v>PB104</v>
      </c>
      <c r="I277" s="25" t="str">
        <f t="shared" si="7"/>
        <v>Non-M</v>
      </c>
      <c r="J277" s="25"/>
      <c r="K277" s="26">
        <v>187561</v>
      </c>
      <c r="L277" s="70" t="str">
        <f>IF(COUNTIF($E$3:E277,E277)=1,K277,"")</f>
        <v/>
      </c>
    </row>
    <row r="278" spans="1:12" hidden="1">
      <c r="A278" s="18" t="s">
        <v>385</v>
      </c>
      <c r="B278" s="19" t="s">
        <v>13</v>
      </c>
      <c r="C278" s="19" t="s">
        <v>352</v>
      </c>
      <c r="D278" s="19"/>
      <c r="E278" s="19" t="s">
        <v>377</v>
      </c>
      <c r="F278" s="21"/>
      <c r="G278" s="19" t="s">
        <v>378</v>
      </c>
      <c r="H278" s="25" t="str">
        <f t="shared" si="6"/>
        <v>HD501</v>
      </c>
      <c r="I278" s="25" t="str">
        <f t="shared" si="7"/>
        <v>Non-M</v>
      </c>
      <c r="J278" s="25"/>
      <c r="K278" s="26">
        <v>20453</v>
      </c>
      <c r="L278" s="70" t="str">
        <f>IF(COUNTIF($E$3:E278,E278)=1,K278,"")</f>
        <v/>
      </c>
    </row>
    <row r="279" spans="1:12" hidden="1">
      <c r="A279" s="18" t="s">
        <v>386</v>
      </c>
      <c r="B279" s="19" t="s">
        <v>13</v>
      </c>
      <c r="C279" s="19" t="s">
        <v>352</v>
      </c>
      <c r="D279" s="19"/>
      <c r="E279" s="19" t="s">
        <v>377</v>
      </c>
      <c r="F279" s="21"/>
      <c r="G279" s="19" t="s">
        <v>26</v>
      </c>
      <c r="H279" s="25" t="str">
        <f t="shared" si="6"/>
        <v>HD106</v>
      </c>
      <c r="I279" s="25" t="str">
        <f t="shared" si="7"/>
        <v>Non-M</v>
      </c>
      <c r="J279" s="25"/>
      <c r="K279" s="26">
        <v>20453</v>
      </c>
      <c r="L279" s="70" t="str">
        <f>IF(COUNTIF($E$3:E279,E279)=1,K279,"")</f>
        <v/>
      </c>
    </row>
    <row r="280" spans="1:12" hidden="1">
      <c r="A280" s="18" t="s">
        <v>387</v>
      </c>
      <c r="B280" s="19" t="s">
        <v>13</v>
      </c>
      <c r="C280" s="19" t="s">
        <v>352</v>
      </c>
      <c r="D280" s="19"/>
      <c r="E280" s="19" t="s">
        <v>377</v>
      </c>
      <c r="F280" s="21"/>
      <c r="G280" s="19" t="s">
        <v>343</v>
      </c>
      <c r="H280" s="25" t="str">
        <f t="shared" si="6"/>
        <v>PK602</v>
      </c>
      <c r="I280" s="25" t="str">
        <f t="shared" si="7"/>
        <v>M</v>
      </c>
      <c r="J280" s="25"/>
      <c r="K280" s="26">
        <v>20453</v>
      </c>
      <c r="L280" s="70" t="str">
        <f>IF(COUNTIF($E$3:E280,E280)=1,K280,"")</f>
        <v/>
      </c>
    </row>
    <row r="281" spans="1:12" hidden="1">
      <c r="A281" s="18" t="s">
        <v>388</v>
      </c>
      <c r="B281" s="19" t="s">
        <v>13</v>
      </c>
      <c r="C281" s="19" t="s">
        <v>352</v>
      </c>
      <c r="D281" s="19"/>
      <c r="E281" s="19" t="s">
        <v>377</v>
      </c>
      <c r="F281" s="21"/>
      <c r="G281" s="19" t="s">
        <v>363</v>
      </c>
      <c r="H281" s="25" t="str">
        <f t="shared" si="6"/>
        <v>DC100</v>
      </c>
      <c r="I281" s="25" t="str">
        <f t="shared" si="7"/>
        <v>Non-M</v>
      </c>
      <c r="J281" s="25"/>
      <c r="K281" s="26">
        <v>20453</v>
      </c>
      <c r="L281" s="70" t="str">
        <f>IF(COUNTIF($E$3:E281,E281)=1,K281,"")</f>
        <v/>
      </c>
    </row>
    <row r="282" spans="1:12" hidden="1">
      <c r="A282" s="18" t="s">
        <v>389</v>
      </c>
      <c r="B282" s="19" t="s">
        <v>13</v>
      </c>
      <c r="C282" s="19" t="s">
        <v>352</v>
      </c>
      <c r="D282" s="19"/>
      <c r="E282" s="19" t="s">
        <v>377</v>
      </c>
      <c r="F282" s="21"/>
      <c r="G282" s="19" t="s">
        <v>383</v>
      </c>
      <c r="H282" s="25" t="str">
        <f t="shared" si="6"/>
        <v>HM509</v>
      </c>
      <c r="I282" s="25" t="str">
        <f t="shared" si="7"/>
        <v>Non-M</v>
      </c>
      <c r="J282" s="25"/>
      <c r="K282" s="26">
        <v>20453</v>
      </c>
      <c r="L282" s="70" t="str">
        <f>IF(COUNTIF($E$3:E282,E282)=1,K282,"")</f>
        <v/>
      </c>
    </row>
    <row r="283" spans="1:12" hidden="1">
      <c r="A283" s="18" t="s">
        <v>390</v>
      </c>
      <c r="B283" s="19" t="s">
        <v>13</v>
      </c>
      <c r="C283" s="19" t="s">
        <v>352</v>
      </c>
      <c r="D283" s="19"/>
      <c r="E283" s="19" t="s">
        <v>377</v>
      </c>
      <c r="F283" s="21"/>
      <c r="G283" s="19" t="s">
        <v>82</v>
      </c>
      <c r="H283" s="25" t="str">
        <f t="shared" si="6"/>
        <v>PB104</v>
      </c>
      <c r="I283" s="25" t="str">
        <f t="shared" si="7"/>
        <v>Non-M</v>
      </c>
      <c r="J283" s="25"/>
      <c r="K283" s="26">
        <v>20453</v>
      </c>
      <c r="L283" s="70" t="str">
        <f>IF(COUNTIF($E$3:E283,E283)=1,K283,"")</f>
        <v/>
      </c>
    </row>
    <row r="284" spans="1:12" hidden="1">
      <c r="A284" s="18" t="s">
        <v>391</v>
      </c>
      <c r="B284" s="19" t="s">
        <v>136</v>
      </c>
      <c r="C284" s="19" t="s">
        <v>352</v>
      </c>
      <c r="D284" s="19"/>
      <c r="E284" s="19" t="s">
        <v>377</v>
      </c>
      <c r="F284" s="21"/>
      <c r="G284" s="19" t="s">
        <v>378</v>
      </c>
      <c r="H284" s="25" t="str">
        <f>IF(RIGHT(G284,1)="M", LEFT(G284,LEN(G284)-1), G284)</f>
        <v>HD501</v>
      </c>
      <c r="I284" s="25" t="str">
        <f>IF(RIGHT(G284,1)="M","M","Non-M")</f>
        <v>Non-M</v>
      </c>
      <c r="J284" s="34"/>
      <c r="K284" s="26">
        <v>42829</v>
      </c>
    </row>
    <row r="285" spans="1:12" hidden="1">
      <c r="A285" s="18" t="s">
        <v>392</v>
      </c>
      <c r="B285" s="19" t="s">
        <v>136</v>
      </c>
      <c r="C285" s="19" t="s">
        <v>352</v>
      </c>
      <c r="D285" s="19"/>
      <c r="E285" s="19" t="s">
        <v>377</v>
      </c>
      <c r="F285" s="21"/>
      <c r="G285" s="19" t="s">
        <v>26</v>
      </c>
      <c r="H285" s="25" t="str">
        <f>IF(RIGHT(G285,1)="M", LEFT(G285,LEN(G285)-1), G285)</f>
        <v>HD106</v>
      </c>
      <c r="I285" s="25" t="str">
        <f>IF(RIGHT(G285,1)="M","M","Non-M")</f>
        <v>Non-M</v>
      </c>
      <c r="J285" s="34"/>
      <c r="K285" s="26">
        <v>42829</v>
      </c>
    </row>
    <row r="286" spans="1:12" hidden="1">
      <c r="A286" s="18" t="s">
        <v>393</v>
      </c>
      <c r="B286" s="19" t="s">
        <v>136</v>
      </c>
      <c r="C286" s="19" t="s">
        <v>352</v>
      </c>
      <c r="D286" s="19"/>
      <c r="E286" s="19" t="s">
        <v>377</v>
      </c>
      <c r="F286" s="21"/>
      <c r="G286" s="19" t="s">
        <v>343</v>
      </c>
      <c r="H286" s="25" t="str">
        <f>IF(RIGHT(G286,1)="M", LEFT(G286,LEN(G286)-1), G286)</f>
        <v>PK602</v>
      </c>
      <c r="I286" s="25" t="str">
        <f>IF(RIGHT(G286,1)="M","M","Non-M")</f>
        <v>M</v>
      </c>
      <c r="J286" s="34"/>
      <c r="K286" s="26">
        <v>42829</v>
      </c>
    </row>
    <row r="287" spans="1:12" hidden="1">
      <c r="A287" s="18" t="s">
        <v>394</v>
      </c>
      <c r="B287" s="19" t="s">
        <v>136</v>
      </c>
      <c r="C287" s="19" t="s">
        <v>352</v>
      </c>
      <c r="D287" s="19"/>
      <c r="E287" s="19" t="s">
        <v>377</v>
      </c>
      <c r="F287" s="21"/>
      <c r="G287" s="19" t="s">
        <v>363</v>
      </c>
      <c r="H287" s="25" t="str">
        <f>IF(RIGHT(G287,1)="M", LEFT(G287,LEN(G287)-1), G287)</f>
        <v>DC100</v>
      </c>
      <c r="I287" s="25" t="str">
        <f>IF(RIGHT(G287,1)="M","M","Non-M")</f>
        <v>Non-M</v>
      </c>
      <c r="J287" s="34"/>
      <c r="K287" s="26">
        <v>42829</v>
      </c>
    </row>
    <row r="288" spans="1:12" hidden="1">
      <c r="A288" s="18" t="s">
        <v>395</v>
      </c>
      <c r="B288" s="19" t="s">
        <v>136</v>
      </c>
      <c r="C288" s="19" t="s">
        <v>352</v>
      </c>
      <c r="D288" s="19"/>
      <c r="E288" s="19" t="s">
        <v>377</v>
      </c>
      <c r="F288" s="21"/>
      <c r="G288" s="19" t="s">
        <v>383</v>
      </c>
      <c r="H288" s="25" t="str">
        <f>IF(RIGHT(G288,1)="M", LEFT(G288,LEN(G288)-1), G288)</f>
        <v>HM509</v>
      </c>
      <c r="I288" s="25" t="str">
        <f>IF(RIGHT(G288,1)="M","M","Non-M")</f>
        <v>Non-M</v>
      </c>
      <c r="J288" s="34"/>
      <c r="K288" s="26">
        <v>42829</v>
      </c>
    </row>
    <row r="289" spans="1:12" hidden="1">
      <c r="A289" s="18" t="s">
        <v>396</v>
      </c>
      <c r="B289" s="19" t="s">
        <v>136</v>
      </c>
      <c r="C289" s="19" t="s">
        <v>352</v>
      </c>
      <c r="D289" s="19"/>
      <c r="E289" s="19" t="s">
        <v>377</v>
      </c>
      <c r="F289" s="21"/>
      <c r="G289" s="19" t="s">
        <v>82</v>
      </c>
      <c r="H289" s="25" t="str">
        <f>IF(RIGHT(G289,1)="M", LEFT(G289,LEN(G289)-1), G289)</f>
        <v>PB104</v>
      </c>
      <c r="I289" s="25" t="str">
        <f>IF(RIGHT(G289,1)="M","M","Non-M")</f>
        <v>Non-M</v>
      </c>
      <c r="J289" s="34"/>
      <c r="K289" s="26">
        <v>42829</v>
      </c>
    </row>
    <row r="290" spans="1:12" hidden="1">
      <c r="A290" s="18" t="s">
        <v>397</v>
      </c>
      <c r="B290" s="19" t="s">
        <v>137</v>
      </c>
      <c r="C290" s="19" t="s">
        <v>352</v>
      </c>
      <c r="D290" s="19"/>
      <c r="E290" s="19" t="s">
        <v>398</v>
      </c>
      <c r="F290" s="21"/>
      <c r="G290" s="19" t="s">
        <v>378</v>
      </c>
      <c r="H290" s="25" t="str">
        <f t="shared" si="6"/>
        <v>HD501</v>
      </c>
      <c r="I290" s="25" t="str">
        <f t="shared" si="7"/>
        <v>Non-M</v>
      </c>
      <c r="J290" s="25"/>
      <c r="K290" s="26"/>
      <c r="L290" s="70">
        <f>IF(COUNTIF($E$3:E290,E290)=1,K290,"")</f>
        <v>0</v>
      </c>
    </row>
    <row r="291" spans="1:12" hidden="1">
      <c r="A291" s="18" t="s">
        <v>399</v>
      </c>
      <c r="B291" s="19" t="s">
        <v>137</v>
      </c>
      <c r="C291" s="19" t="s">
        <v>352</v>
      </c>
      <c r="D291" s="19"/>
      <c r="E291" s="19" t="s">
        <v>398</v>
      </c>
      <c r="F291" s="21"/>
      <c r="G291" s="19" t="s">
        <v>26</v>
      </c>
      <c r="H291" s="25" t="str">
        <f t="shared" si="6"/>
        <v>HD106</v>
      </c>
      <c r="I291" s="25" t="str">
        <f t="shared" si="7"/>
        <v>Non-M</v>
      </c>
      <c r="J291" s="25"/>
      <c r="K291" s="26"/>
      <c r="L291" s="70" t="str">
        <f>IF(COUNTIF($E$3:E291,E291)=1,K291,"")</f>
        <v/>
      </c>
    </row>
    <row r="292" spans="1:12" hidden="1">
      <c r="A292" s="18" t="s">
        <v>400</v>
      </c>
      <c r="B292" s="19" t="s">
        <v>137</v>
      </c>
      <c r="C292" s="19" t="s">
        <v>352</v>
      </c>
      <c r="D292" s="19"/>
      <c r="E292" s="19" t="s">
        <v>398</v>
      </c>
      <c r="F292" s="21"/>
      <c r="G292" s="19" t="s">
        <v>343</v>
      </c>
      <c r="H292" s="25" t="str">
        <f t="shared" si="6"/>
        <v>PK602</v>
      </c>
      <c r="I292" s="25" t="str">
        <f t="shared" si="7"/>
        <v>M</v>
      </c>
      <c r="J292" s="25"/>
      <c r="K292" s="26"/>
      <c r="L292" s="70" t="str">
        <f>IF(COUNTIF($E$3:E292,E292)=1,K292,"")</f>
        <v/>
      </c>
    </row>
    <row r="293" spans="1:12" hidden="1">
      <c r="A293" s="18" t="s">
        <v>401</v>
      </c>
      <c r="B293" s="19" t="s">
        <v>137</v>
      </c>
      <c r="C293" s="19" t="s">
        <v>352</v>
      </c>
      <c r="D293" s="19"/>
      <c r="E293" s="19" t="s">
        <v>398</v>
      </c>
      <c r="F293" s="21"/>
      <c r="G293" s="19" t="s">
        <v>363</v>
      </c>
      <c r="H293" s="25" t="str">
        <f t="shared" si="6"/>
        <v>DC100</v>
      </c>
      <c r="I293" s="25" t="str">
        <f t="shared" si="7"/>
        <v>Non-M</v>
      </c>
      <c r="J293" s="25"/>
      <c r="K293" s="26"/>
      <c r="L293" s="70" t="str">
        <f>IF(COUNTIF($E$3:E293,E293)=1,K293,"")</f>
        <v/>
      </c>
    </row>
    <row r="294" spans="1:12" hidden="1">
      <c r="A294" s="18" t="s">
        <v>402</v>
      </c>
      <c r="B294" s="19" t="s">
        <v>137</v>
      </c>
      <c r="C294" s="19" t="s">
        <v>352</v>
      </c>
      <c r="D294" s="19"/>
      <c r="E294" s="19" t="s">
        <v>398</v>
      </c>
      <c r="F294" s="21"/>
      <c r="G294" s="19" t="s">
        <v>383</v>
      </c>
      <c r="H294" s="25" t="str">
        <f t="shared" si="6"/>
        <v>HM509</v>
      </c>
      <c r="I294" s="25" t="str">
        <f t="shared" si="7"/>
        <v>Non-M</v>
      </c>
      <c r="J294" s="25"/>
      <c r="K294" s="26"/>
      <c r="L294" s="70" t="str">
        <f>IF(COUNTIF($E$3:E294,E294)=1,K294,"")</f>
        <v/>
      </c>
    </row>
    <row r="295" spans="1:12" hidden="1">
      <c r="A295" s="18" t="s">
        <v>403</v>
      </c>
      <c r="B295" s="19" t="s">
        <v>137</v>
      </c>
      <c r="C295" s="19" t="s">
        <v>352</v>
      </c>
      <c r="D295" s="19"/>
      <c r="E295" s="19" t="s">
        <v>398</v>
      </c>
      <c r="F295" s="21"/>
      <c r="G295" s="19" t="s">
        <v>82</v>
      </c>
      <c r="H295" s="25" t="str">
        <f t="shared" si="6"/>
        <v>PB104</v>
      </c>
      <c r="I295" s="25" t="str">
        <f t="shared" si="7"/>
        <v>Non-M</v>
      </c>
      <c r="J295" s="25"/>
      <c r="K295" s="26"/>
      <c r="L295" s="70" t="str">
        <f>IF(COUNTIF($E$3:E295,E295)=1,K295,"")</f>
        <v/>
      </c>
    </row>
    <row r="296" spans="1:12" hidden="1">
      <c r="A296" s="18" t="s">
        <v>404</v>
      </c>
      <c r="B296" s="19" t="s">
        <v>137</v>
      </c>
      <c r="C296" s="19" t="s">
        <v>352</v>
      </c>
      <c r="D296" s="19"/>
      <c r="E296" s="19" t="s">
        <v>405</v>
      </c>
      <c r="F296" s="21"/>
      <c r="G296" s="19" t="s">
        <v>140</v>
      </c>
      <c r="H296" s="25" t="str">
        <f t="shared" si="6"/>
        <v>WB406</v>
      </c>
      <c r="I296" s="25" t="str">
        <f t="shared" si="7"/>
        <v>M</v>
      </c>
      <c r="J296" s="25"/>
      <c r="K296" s="26">
        <v>86296</v>
      </c>
      <c r="L296" s="70">
        <f>IF(COUNTIF($E$3:E296,E296)=1,K296,"")</f>
        <v>86296</v>
      </c>
    </row>
    <row r="297" spans="1:12" hidden="1">
      <c r="A297" s="18" t="s">
        <v>406</v>
      </c>
      <c r="B297" s="19" t="s">
        <v>137</v>
      </c>
      <c r="C297" s="19" t="s">
        <v>352</v>
      </c>
      <c r="D297" s="19"/>
      <c r="E297" s="19" t="s">
        <v>405</v>
      </c>
      <c r="F297" s="21"/>
      <c r="G297" s="19" t="s">
        <v>407</v>
      </c>
      <c r="H297" s="25" t="str">
        <f t="shared" si="6"/>
        <v>PK205</v>
      </c>
      <c r="I297" s="25" t="str">
        <f t="shared" si="7"/>
        <v>Non-M</v>
      </c>
      <c r="J297" s="25"/>
      <c r="K297" s="26">
        <v>86296</v>
      </c>
      <c r="L297" s="70" t="str">
        <f>IF(COUNTIF($E$3:E297,E297)=1,K297,"")</f>
        <v/>
      </c>
    </row>
    <row r="298" spans="1:12" hidden="1">
      <c r="A298" s="18" t="s">
        <v>408</v>
      </c>
      <c r="B298" s="19" t="s">
        <v>137</v>
      </c>
      <c r="C298" s="19" t="s">
        <v>352</v>
      </c>
      <c r="D298" s="19"/>
      <c r="E298" s="19" t="s">
        <v>405</v>
      </c>
      <c r="F298" s="21"/>
      <c r="G298" s="19" t="s">
        <v>409</v>
      </c>
      <c r="H298" s="25" t="str">
        <f t="shared" si="6"/>
        <v>PK104</v>
      </c>
      <c r="I298" s="25" t="str">
        <f t="shared" si="7"/>
        <v>M</v>
      </c>
      <c r="J298" s="25"/>
      <c r="K298" s="26">
        <v>86296</v>
      </c>
      <c r="L298" s="70" t="str">
        <f>IF(COUNTIF($E$3:E298,E298)=1,K298,"")</f>
        <v/>
      </c>
    </row>
    <row r="299" spans="1:12" hidden="1">
      <c r="A299" s="18" t="s">
        <v>410</v>
      </c>
      <c r="B299" s="19" t="s">
        <v>137</v>
      </c>
      <c r="C299" s="19" t="s">
        <v>352</v>
      </c>
      <c r="D299" s="19"/>
      <c r="E299" s="19" t="s">
        <v>405</v>
      </c>
      <c r="F299" s="21"/>
      <c r="G299" s="19" t="s">
        <v>411</v>
      </c>
      <c r="H299" s="25" t="str">
        <f t="shared" si="6"/>
        <v>VT805</v>
      </c>
      <c r="I299" s="25" t="str">
        <f t="shared" si="7"/>
        <v>Non-M</v>
      </c>
      <c r="J299" s="25"/>
      <c r="K299" s="26">
        <v>86296</v>
      </c>
      <c r="L299" s="70" t="str">
        <f>IF(COUNTIF($E$3:E299,E299)=1,K299,"")</f>
        <v/>
      </c>
    </row>
    <row r="300" spans="1:12" hidden="1">
      <c r="A300" s="18" t="s">
        <v>412</v>
      </c>
      <c r="B300" s="19" t="s">
        <v>137</v>
      </c>
      <c r="C300" s="19" t="s">
        <v>352</v>
      </c>
      <c r="D300" s="19"/>
      <c r="E300" s="19" t="s">
        <v>405</v>
      </c>
      <c r="F300" s="21"/>
      <c r="G300" s="19" t="s">
        <v>413</v>
      </c>
      <c r="H300" s="25" t="str">
        <f t="shared" si="6"/>
        <v>HM509</v>
      </c>
      <c r="I300" s="25" t="str">
        <f t="shared" si="7"/>
        <v>M</v>
      </c>
      <c r="J300" s="25"/>
      <c r="K300" s="26">
        <v>86296</v>
      </c>
      <c r="L300" s="70" t="str">
        <f>IF(COUNTIF($E$3:E300,E300)=1,K300,"")</f>
        <v/>
      </c>
    </row>
    <row r="301" spans="1:12" hidden="1">
      <c r="A301" s="18" t="s">
        <v>414</v>
      </c>
      <c r="B301" s="19" t="s">
        <v>137</v>
      </c>
      <c r="C301" s="19" t="s">
        <v>352</v>
      </c>
      <c r="D301" s="19"/>
      <c r="E301" s="19" t="s">
        <v>405</v>
      </c>
      <c r="F301" s="21"/>
      <c r="G301" s="19" t="s">
        <v>96</v>
      </c>
      <c r="H301" s="25" t="str">
        <f t="shared" si="6"/>
        <v>DC300</v>
      </c>
      <c r="I301" s="25" t="str">
        <f t="shared" si="7"/>
        <v>Non-M</v>
      </c>
      <c r="J301" s="25"/>
      <c r="K301" s="26">
        <v>86296</v>
      </c>
      <c r="L301" s="70" t="str">
        <f>IF(COUNTIF($E$3:E301,E301)=1,K301,"")</f>
        <v/>
      </c>
    </row>
    <row r="302" spans="1:12" hidden="1">
      <c r="A302" s="18" t="s">
        <v>415</v>
      </c>
      <c r="B302" s="19" t="s">
        <v>137</v>
      </c>
      <c r="C302" s="19" t="s">
        <v>352</v>
      </c>
      <c r="D302" s="19"/>
      <c r="E302" s="19" t="s">
        <v>405</v>
      </c>
      <c r="F302" s="21"/>
      <c r="G302" s="19" t="s">
        <v>135</v>
      </c>
      <c r="H302" s="25" t="str">
        <f t="shared" si="6"/>
        <v>DC200</v>
      </c>
      <c r="I302" s="25" t="str">
        <f t="shared" si="7"/>
        <v>Non-M</v>
      </c>
      <c r="J302" s="25"/>
      <c r="K302" s="26">
        <v>86296</v>
      </c>
      <c r="L302" s="70" t="str">
        <f>IF(COUNTIF($E$3:E302,E302)=1,K302,"")</f>
        <v/>
      </c>
    </row>
    <row r="303" spans="1:12" hidden="1">
      <c r="A303" s="18" t="s">
        <v>416</v>
      </c>
      <c r="B303" s="19" t="s">
        <v>137</v>
      </c>
      <c r="C303" s="19" t="s">
        <v>352</v>
      </c>
      <c r="D303" s="19"/>
      <c r="E303" s="19" t="s">
        <v>405</v>
      </c>
      <c r="F303" s="21"/>
      <c r="G303" s="19" t="s">
        <v>363</v>
      </c>
      <c r="H303" s="25" t="str">
        <f t="shared" si="6"/>
        <v>DC100</v>
      </c>
      <c r="I303" s="25" t="str">
        <f t="shared" si="7"/>
        <v>Non-M</v>
      </c>
      <c r="J303" s="25"/>
      <c r="K303" s="26">
        <v>86296</v>
      </c>
      <c r="L303" s="70" t="str">
        <f>IF(COUNTIF($E$3:E303,E303)=1,K303,"")</f>
        <v/>
      </c>
    </row>
    <row r="304" spans="1:12" hidden="1">
      <c r="A304" s="18" t="s">
        <v>417</v>
      </c>
      <c r="B304" s="19" t="s">
        <v>13</v>
      </c>
      <c r="C304" s="19" t="s">
        <v>352</v>
      </c>
      <c r="D304" s="19" t="s">
        <v>166</v>
      </c>
      <c r="E304" s="19" t="s">
        <v>405</v>
      </c>
      <c r="F304" s="21"/>
      <c r="G304" s="19" t="s">
        <v>140</v>
      </c>
      <c r="H304" s="25" t="str">
        <f>IF(RIGHT(G304,1)="M", LEFT(G304,LEN(G304)-1), G304)</f>
        <v>WB406</v>
      </c>
      <c r="I304" s="25" t="str">
        <f>IF(RIGHT(G304,1)="M","M","Non-M")</f>
        <v>M</v>
      </c>
      <c r="J304" s="34"/>
      <c r="K304" s="26">
        <v>3297</v>
      </c>
    </row>
    <row r="305" spans="1:12" hidden="1">
      <c r="A305" s="18" t="s">
        <v>418</v>
      </c>
      <c r="B305" s="19" t="s">
        <v>13</v>
      </c>
      <c r="C305" s="19" t="s">
        <v>352</v>
      </c>
      <c r="D305" s="19" t="s">
        <v>166</v>
      </c>
      <c r="E305" s="19" t="s">
        <v>405</v>
      </c>
      <c r="F305" s="21"/>
      <c r="G305" s="19" t="s">
        <v>407</v>
      </c>
      <c r="H305" s="25" t="str">
        <f>IF(RIGHT(G305,1)="M", LEFT(G305,LEN(G305)-1), G305)</f>
        <v>PK205</v>
      </c>
      <c r="I305" s="25" t="str">
        <f>IF(RIGHT(G305,1)="M","M","Non-M")</f>
        <v>Non-M</v>
      </c>
      <c r="J305" s="34"/>
      <c r="K305" s="26">
        <v>3297</v>
      </c>
    </row>
    <row r="306" spans="1:12" hidden="1">
      <c r="A306" s="18" t="s">
        <v>419</v>
      </c>
      <c r="B306" s="19" t="s">
        <v>13</v>
      </c>
      <c r="C306" s="19" t="s">
        <v>352</v>
      </c>
      <c r="D306" s="19" t="s">
        <v>166</v>
      </c>
      <c r="E306" s="19" t="s">
        <v>405</v>
      </c>
      <c r="F306" s="21"/>
      <c r="G306" s="19" t="s">
        <v>409</v>
      </c>
      <c r="H306" s="25" t="str">
        <f>IF(RIGHT(G306,1)="M", LEFT(G306,LEN(G306)-1), G306)</f>
        <v>PK104</v>
      </c>
      <c r="I306" s="25" t="str">
        <f>IF(RIGHT(G306,1)="M","M","Non-M")</f>
        <v>M</v>
      </c>
      <c r="J306" s="34"/>
      <c r="K306" s="26">
        <v>3297</v>
      </c>
    </row>
    <row r="307" spans="1:12" hidden="1">
      <c r="A307" s="18" t="s">
        <v>420</v>
      </c>
      <c r="B307" s="19" t="s">
        <v>13</v>
      </c>
      <c r="C307" s="19" t="s">
        <v>352</v>
      </c>
      <c r="D307" s="19" t="s">
        <v>166</v>
      </c>
      <c r="E307" s="19" t="s">
        <v>405</v>
      </c>
      <c r="F307" s="21"/>
      <c r="G307" s="19" t="s">
        <v>411</v>
      </c>
      <c r="H307" s="25" t="str">
        <f>IF(RIGHT(G307,1)="M", LEFT(G307,LEN(G307)-1), G307)</f>
        <v>VT805</v>
      </c>
      <c r="I307" s="25" t="str">
        <f>IF(RIGHT(G307,1)="M","M","Non-M")</f>
        <v>Non-M</v>
      </c>
      <c r="J307" s="34"/>
      <c r="K307" s="26">
        <v>3297</v>
      </c>
    </row>
    <row r="308" spans="1:12" hidden="1">
      <c r="A308" s="18" t="s">
        <v>421</v>
      </c>
      <c r="B308" s="19" t="s">
        <v>13</v>
      </c>
      <c r="C308" s="19" t="s">
        <v>352</v>
      </c>
      <c r="D308" s="19" t="s">
        <v>166</v>
      </c>
      <c r="E308" s="19" t="s">
        <v>405</v>
      </c>
      <c r="F308" s="21"/>
      <c r="G308" s="19" t="s">
        <v>413</v>
      </c>
      <c r="H308" s="25" t="str">
        <f>IF(RIGHT(G308,1)="M", LEFT(G308,LEN(G308)-1), G308)</f>
        <v>HM509</v>
      </c>
      <c r="I308" s="25" t="str">
        <f>IF(RIGHT(G308,1)="M","M","Non-M")</f>
        <v>M</v>
      </c>
      <c r="J308" s="34"/>
      <c r="K308" s="26">
        <v>3297</v>
      </c>
    </row>
    <row r="309" spans="1:12" hidden="1">
      <c r="A309" s="18" t="s">
        <v>422</v>
      </c>
      <c r="B309" s="19" t="s">
        <v>13</v>
      </c>
      <c r="C309" s="19" t="s">
        <v>352</v>
      </c>
      <c r="D309" s="19" t="s">
        <v>166</v>
      </c>
      <c r="E309" s="19" t="s">
        <v>405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3297</v>
      </c>
    </row>
    <row r="310" spans="1:12" hidden="1">
      <c r="A310" s="18" t="s">
        <v>423</v>
      </c>
      <c r="B310" s="19" t="s">
        <v>13</v>
      </c>
      <c r="C310" s="19" t="s">
        <v>352</v>
      </c>
      <c r="D310" s="19" t="s">
        <v>166</v>
      </c>
      <c r="E310" s="19" t="s">
        <v>405</v>
      </c>
      <c r="F310" s="21"/>
      <c r="G310" s="19" t="s">
        <v>135</v>
      </c>
      <c r="H310" s="25" t="str">
        <f>IF(RIGHT(G310,1)="M", LEFT(G310,LEN(G310)-1), G310)</f>
        <v>DC200</v>
      </c>
      <c r="I310" s="25" t="str">
        <f>IF(RIGHT(G310,1)="M","M","Non-M")</f>
        <v>Non-M</v>
      </c>
      <c r="J310" s="34"/>
      <c r="K310" s="26">
        <v>3297</v>
      </c>
    </row>
    <row r="311" spans="1:12" hidden="1">
      <c r="A311" s="18" t="s">
        <v>424</v>
      </c>
      <c r="B311" s="19" t="s">
        <v>13</v>
      </c>
      <c r="C311" s="19" t="s">
        <v>352</v>
      </c>
      <c r="D311" s="19" t="s">
        <v>166</v>
      </c>
      <c r="E311" s="19" t="s">
        <v>405</v>
      </c>
      <c r="F311" s="21"/>
      <c r="G311" s="19" t="s">
        <v>363</v>
      </c>
      <c r="H311" s="25" t="str">
        <f>IF(RIGHT(G311,1)="M", LEFT(G311,LEN(G311)-1), G311)</f>
        <v>DC100</v>
      </c>
      <c r="I311" s="25" t="str">
        <f>IF(RIGHT(G311,1)="M","M","Non-M")</f>
        <v>Non-M</v>
      </c>
      <c r="J311" s="34"/>
      <c r="K311" s="26">
        <v>3297</v>
      </c>
    </row>
    <row r="312" spans="1:12" hidden="1">
      <c r="A312" s="18" t="s">
        <v>425</v>
      </c>
      <c r="B312" s="19" t="s">
        <v>136</v>
      </c>
      <c r="C312" s="19" t="s">
        <v>352</v>
      </c>
      <c r="D312" s="19" t="s">
        <v>166</v>
      </c>
      <c r="E312" s="19" t="s">
        <v>405</v>
      </c>
      <c r="F312" s="21"/>
      <c r="G312" s="19" t="s">
        <v>140</v>
      </c>
      <c r="H312" s="25" t="str">
        <f>IF(RIGHT(G312,1)="M", LEFT(G312,LEN(G312)-1), G312)</f>
        <v>WB406</v>
      </c>
      <c r="I312" s="25" t="str">
        <f>IF(RIGHT(G312,1)="M","M","Non-M")</f>
        <v>M</v>
      </c>
      <c r="J312" s="34"/>
      <c r="K312" s="26">
        <v>22109</v>
      </c>
    </row>
    <row r="313" spans="1:12" hidden="1">
      <c r="A313" s="18" t="s">
        <v>426</v>
      </c>
      <c r="B313" s="19" t="s">
        <v>136</v>
      </c>
      <c r="C313" s="19" t="s">
        <v>352</v>
      </c>
      <c r="D313" s="19" t="s">
        <v>166</v>
      </c>
      <c r="E313" s="19" t="s">
        <v>405</v>
      </c>
      <c r="F313" s="21"/>
      <c r="G313" s="19" t="s">
        <v>407</v>
      </c>
      <c r="H313" s="25" t="str">
        <f>IF(RIGHT(G313,1)="M", LEFT(G313,LEN(G313)-1), G313)</f>
        <v>PK205</v>
      </c>
      <c r="I313" s="25" t="str">
        <f>IF(RIGHT(G313,1)="M","M","Non-M")</f>
        <v>Non-M</v>
      </c>
      <c r="J313" s="34"/>
      <c r="K313" s="26">
        <v>22109</v>
      </c>
    </row>
    <row r="314" spans="1:12" hidden="1">
      <c r="A314" s="18" t="s">
        <v>427</v>
      </c>
      <c r="B314" s="19" t="s">
        <v>136</v>
      </c>
      <c r="C314" s="19" t="s">
        <v>352</v>
      </c>
      <c r="D314" s="19" t="s">
        <v>166</v>
      </c>
      <c r="E314" s="19" t="s">
        <v>405</v>
      </c>
      <c r="F314" s="21"/>
      <c r="G314" s="19" t="s">
        <v>409</v>
      </c>
      <c r="H314" s="25" t="str">
        <f>IF(RIGHT(G314,1)="M", LEFT(G314,LEN(G314)-1), G314)</f>
        <v>PK104</v>
      </c>
      <c r="I314" s="25" t="str">
        <f>IF(RIGHT(G314,1)="M","M","Non-M")</f>
        <v>M</v>
      </c>
      <c r="J314" s="34"/>
      <c r="K314" s="26">
        <v>22109</v>
      </c>
    </row>
    <row r="315" spans="1:12" hidden="1">
      <c r="A315" s="18" t="s">
        <v>428</v>
      </c>
      <c r="B315" s="19" t="s">
        <v>136</v>
      </c>
      <c r="C315" s="19" t="s">
        <v>352</v>
      </c>
      <c r="D315" s="19" t="s">
        <v>166</v>
      </c>
      <c r="E315" s="19" t="s">
        <v>405</v>
      </c>
      <c r="F315" s="21"/>
      <c r="G315" s="19" t="s">
        <v>411</v>
      </c>
      <c r="H315" s="25" t="str">
        <f>IF(RIGHT(G315,1)="M", LEFT(G315,LEN(G315)-1), G315)</f>
        <v>VT805</v>
      </c>
      <c r="I315" s="25" t="str">
        <f>IF(RIGHT(G315,1)="M","M","Non-M")</f>
        <v>Non-M</v>
      </c>
      <c r="J315" s="34"/>
      <c r="K315" s="26">
        <v>22109</v>
      </c>
    </row>
    <row r="316" spans="1:12" hidden="1">
      <c r="A316" s="18" t="s">
        <v>429</v>
      </c>
      <c r="B316" s="19" t="s">
        <v>136</v>
      </c>
      <c r="C316" s="19" t="s">
        <v>352</v>
      </c>
      <c r="D316" s="19" t="s">
        <v>166</v>
      </c>
      <c r="E316" s="19" t="s">
        <v>405</v>
      </c>
      <c r="F316" s="21"/>
      <c r="G316" s="19" t="s">
        <v>413</v>
      </c>
      <c r="H316" s="25" t="str">
        <f>IF(RIGHT(G316,1)="M", LEFT(G316,LEN(G316)-1), G316)</f>
        <v>HM509</v>
      </c>
      <c r="I316" s="25" t="str">
        <f>IF(RIGHT(G316,1)="M","M","Non-M")</f>
        <v>M</v>
      </c>
      <c r="J316" s="34"/>
      <c r="K316" s="26">
        <v>22109</v>
      </c>
    </row>
    <row r="317" spans="1:12" hidden="1">
      <c r="A317" s="18" t="s">
        <v>430</v>
      </c>
      <c r="B317" s="19" t="s">
        <v>136</v>
      </c>
      <c r="C317" s="19" t="s">
        <v>352</v>
      </c>
      <c r="D317" s="19" t="s">
        <v>166</v>
      </c>
      <c r="E317" s="19" t="s">
        <v>405</v>
      </c>
      <c r="F317" s="21"/>
      <c r="G317" s="19" t="s">
        <v>96</v>
      </c>
      <c r="H317" s="25" t="str">
        <f>IF(RIGHT(G317,1)="M", LEFT(G317,LEN(G317)-1), G317)</f>
        <v>DC300</v>
      </c>
      <c r="I317" s="25" t="str">
        <f>IF(RIGHT(G317,1)="M","M","Non-M")</f>
        <v>Non-M</v>
      </c>
      <c r="J317" s="34"/>
      <c r="K317" s="26">
        <v>22109</v>
      </c>
    </row>
    <row r="318" spans="1:12" hidden="1">
      <c r="A318" s="18" t="s">
        <v>431</v>
      </c>
      <c r="B318" s="19" t="s">
        <v>136</v>
      </c>
      <c r="C318" s="19" t="s">
        <v>352</v>
      </c>
      <c r="D318" s="19" t="s">
        <v>166</v>
      </c>
      <c r="E318" s="19" t="s">
        <v>405</v>
      </c>
      <c r="F318" s="21"/>
      <c r="G318" s="19" t="s">
        <v>135</v>
      </c>
      <c r="H318" s="25" t="str">
        <f>IF(RIGHT(G318,1)="M", LEFT(G318,LEN(G318)-1), G318)</f>
        <v>DC200</v>
      </c>
      <c r="I318" s="25" t="str">
        <f>IF(RIGHT(G318,1)="M","M","Non-M")</f>
        <v>Non-M</v>
      </c>
      <c r="J318" s="34"/>
      <c r="K318" s="26">
        <v>22109</v>
      </c>
    </row>
    <row r="319" spans="1:12" hidden="1">
      <c r="A319" s="18" t="s">
        <v>432</v>
      </c>
      <c r="B319" s="19" t="s">
        <v>136</v>
      </c>
      <c r="C319" s="19" t="s">
        <v>352</v>
      </c>
      <c r="D319" s="19" t="s">
        <v>166</v>
      </c>
      <c r="E319" s="19" t="s">
        <v>405</v>
      </c>
      <c r="F319" s="21"/>
      <c r="G319" s="19" t="s">
        <v>363</v>
      </c>
      <c r="H319" s="25" t="str">
        <f>IF(RIGHT(G319,1)="M", LEFT(G319,LEN(G319)-1), G319)</f>
        <v>DC100</v>
      </c>
      <c r="I319" s="25" t="str">
        <f>IF(RIGHT(G319,1)="M","M","Non-M")</f>
        <v>Non-M</v>
      </c>
      <c r="J319" s="34"/>
      <c r="K319" s="26">
        <v>22109</v>
      </c>
    </row>
    <row r="320" spans="1:12" hidden="1">
      <c r="A320" s="18" t="s">
        <v>433</v>
      </c>
      <c r="B320" s="19" t="s">
        <v>137</v>
      </c>
      <c r="C320" s="19" t="s">
        <v>352</v>
      </c>
      <c r="D320" s="19"/>
      <c r="E320" s="19" t="s">
        <v>434</v>
      </c>
      <c r="F320" s="21"/>
      <c r="G320" s="19" t="s">
        <v>435</v>
      </c>
      <c r="H320" s="25" t="str">
        <f t="shared" si="6"/>
        <v>HM807</v>
      </c>
      <c r="I320" s="25" t="str">
        <f t="shared" si="7"/>
        <v>M</v>
      </c>
      <c r="J320" s="25"/>
      <c r="K320" s="26">
        <v>2966</v>
      </c>
      <c r="L320" s="70">
        <f>IF(COUNTIF($E$3:E320,E320)=1,K320,"")</f>
        <v>2966</v>
      </c>
    </row>
    <row r="321" spans="1:12" hidden="1">
      <c r="A321" s="18" t="s">
        <v>436</v>
      </c>
      <c r="B321" s="19" t="s">
        <v>137</v>
      </c>
      <c r="C321" s="19" t="s">
        <v>352</v>
      </c>
      <c r="D321" s="19"/>
      <c r="E321" s="19" t="s">
        <v>434</v>
      </c>
      <c r="F321" s="21"/>
      <c r="G321" s="19" t="s">
        <v>367</v>
      </c>
      <c r="H321" s="25" t="str">
        <f t="shared" si="6"/>
        <v>HM500</v>
      </c>
      <c r="I321" s="25" t="str">
        <f t="shared" si="7"/>
        <v>M</v>
      </c>
      <c r="J321" s="25"/>
      <c r="K321" s="26">
        <v>2966</v>
      </c>
      <c r="L321" s="70" t="str">
        <f>IF(COUNTIF($E$3:E321,E321)=1,K321,"")</f>
        <v/>
      </c>
    </row>
    <row r="322" spans="1:12" hidden="1">
      <c r="A322" s="18" t="s">
        <v>437</v>
      </c>
      <c r="B322" s="19" t="s">
        <v>137</v>
      </c>
      <c r="C322" s="19" t="s">
        <v>352</v>
      </c>
      <c r="D322" s="19"/>
      <c r="E322" s="19" t="s">
        <v>434</v>
      </c>
      <c r="F322" s="21"/>
      <c r="G322" s="19" t="s">
        <v>438</v>
      </c>
      <c r="H322" s="25" t="str">
        <f t="shared" si="6"/>
        <v>WB306</v>
      </c>
      <c r="I322" s="25" t="str">
        <f t="shared" si="7"/>
        <v>Non-M</v>
      </c>
      <c r="J322" s="25"/>
      <c r="K322" s="26">
        <v>2966</v>
      </c>
      <c r="L322" s="70" t="str">
        <f>IF(COUNTIF($E$3:E322,E322)=1,K322,"")</f>
        <v/>
      </c>
    </row>
    <row r="323" spans="1:12" hidden="1">
      <c r="A323" s="18" t="s">
        <v>439</v>
      </c>
      <c r="B323" s="19" t="s">
        <v>137</v>
      </c>
      <c r="C323" s="19" t="s">
        <v>352</v>
      </c>
      <c r="D323" s="19"/>
      <c r="E323" s="19" t="s">
        <v>434</v>
      </c>
      <c r="F323" s="21"/>
      <c r="G323" s="19" t="s">
        <v>440</v>
      </c>
      <c r="H323" s="25" t="str">
        <f t="shared" si="6"/>
        <v>LP202</v>
      </c>
      <c r="I323" s="25" t="str">
        <f t="shared" si="7"/>
        <v>Non-M</v>
      </c>
      <c r="J323" s="25"/>
      <c r="K323" s="26">
        <v>2966</v>
      </c>
      <c r="L323" s="70" t="str">
        <f>IF(COUNTIF($E$3:E323,E323)=1,K323,"")</f>
        <v/>
      </c>
    </row>
    <row r="324" spans="1:12" hidden="1">
      <c r="A324" s="18" t="s">
        <v>441</v>
      </c>
      <c r="B324" s="19" t="s">
        <v>137</v>
      </c>
      <c r="C324" s="19" t="s">
        <v>352</v>
      </c>
      <c r="D324" s="19"/>
      <c r="E324" s="19" t="s">
        <v>434</v>
      </c>
      <c r="F324" s="21"/>
      <c r="G324" s="19" t="s">
        <v>442</v>
      </c>
      <c r="H324" s="25" t="str">
        <f t="shared" si="6"/>
        <v>WW200</v>
      </c>
      <c r="I324" s="25" t="str">
        <f t="shared" si="7"/>
        <v>Non-M</v>
      </c>
      <c r="J324" s="25"/>
      <c r="K324" s="26">
        <v>2966</v>
      </c>
      <c r="L324" s="70" t="str">
        <f>IF(COUNTIF($E$3:E324,E324)=1,K324,"")</f>
        <v/>
      </c>
    </row>
    <row r="325" spans="1:12" hidden="1">
      <c r="A325" s="18" t="s">
        <v>443</v>
      </c>
      <c r="B325" s="19" t="s">
        <v>137</v>
      </c>
      <c r="C325" s="19" t="s">
        <v>352</v>
      </c>
      <c r="D325" s="19"/>
      <c r="E325" s="19" t="s">
        <v>434</v>
      </c>
      <c r="F325" s="21"/>
      <c r="G325" s="19" t="s">
        <v>444</v>
      </c>
      <c r="H325" s="25" t="str">
        <f t="shared" si="6"/>
        <v>GT205</v>
      </c>
      <c r="I325" s="25" t="str">
        <f t="shared" si="7"/>
        <v>Non-M</v>
      </c>
      <c r="J325" s="25"/>
      <c r="K325" s="26">
        <v>2966</v>
      </c>
      <c r="L325" s="70" t="str">
        <f>IF(COUNTIF($E$3:E325,E325)=1,K325,"")</f>
        <v/>
      </c>
    </row>
    <row r="326" spans="1:12" hidden="1">
      <c r="A326" s="18" t="s">
        <v>445</v>
      </c>
      <c r="B326" s="19" t="s">
        <v>13</v>
      </c>
      <c r="C326" s="19" t="s">
        <v>352</v>
      </c>
      <c r="D326" s="19" t="s">
        <v>166</v>
      </c>
      <c r="E326" s="19" t="s">
        <v>434</v>
      </c>
      <c r="F326" s="21"/>
      <c r="G326" s="19" t="s">
        <v>435</v>
      </c>
      <c r="H326" s="25" t="str">
        <f>IF(RIGHT(G326,1)="M", LEFT(G326,LEN(G326)-1), G326)</f>
        <v>HM807</v>
      </c>
      <c r="I326" s="25" t="str">
        <f>IF(RIGHT(G326,1)="M","M","Non-M")</f>
        <v>M</v>
      </c>
      <c r="J326" s="34"/>
      <c r="K326" s="26">
        <v>2647</v>
      </c>
    </row>
    <row r="327" spans="1:12" hidden="1">
      <c r="A327" s="18" t="s">
        <v>446</v>
      </c>
      <c r="B327" s="19" t="s">
        <v>13</v>
      </c>
      <c r="C327" s="19" t="s">
        <v>352</v>
      </c>
      <c r="D327" s="19" t="s">
        <v>166</v>
      </c>
      <c r="E327" s="19" t="s">
        <v>434</v>
      </c>
      <c r="F327" s="21"/>
      <c r="G327" s="19" t="s">
        <v>367</v>
      </c>
      <c r="H327" s="25" t="str">
        <f>IF(RIGHT(G327,1)="M", LEFT(G327,LEN(G327)-1), G327)</f>
        <v>HM500</v>
      </c>
      <c r="I327" s="25" t="str">
        <f>IF(RIGHT(G327,1)="M","M","Non-M")</f>
        <v>M</v>
      </c>
      <c r="J327" s="34"/>
      <c r="K327" s="26">
        <v>2647</v>
      </c>
    </row>
    <row r="328" spans="1:12" hidden="1">
      <c r="A328" s="18" t="s">
        <v>447</v>
      </c>
      <c r="B328" s="19" t="s">
        <v>13</v>
      </c>
      <c r="C328" s="19" t="s">
        <v>352</v>
      </c>
      <c r="D328" s="19" t="s">
        <v>166</v>
      </c>
      <c r="E328" s="19" t="s">
        <v>434</v>
      </c>
      <c r="F328" s="21"/>
      <c r="G328" s="19" t="s">
        <v>438</v>
      </c>
      <c r="H328" s="25" t="str">
        <f>IF(RIGHT(G328,1)="M", LEFT(G328,LEN(G328)-1), G328)</f>
        <v>WB306</v>
      </c>
      <c r="I328" s="25" t="str">
        <f>IF(RIGHT(G328,1)="M","M","Non-M")</f>
        <v>Non-M</v>
      </c>
      <c r="J328" s="34"/>
      <c r="K328" s="26">
        <v>2647</v>
      </c>
    </row>
    <row r="329" spans="1:12" hidden="1">
      <c r="A329" s="18" t="s">
        <v>448</v>
      </c>
      <c r="B329" s="19" t="s">
        <v>13</v>
      </c>
      <c r="C329" s="19" t="s">
        <v>352</v>
      </c>
      <c r="D329" s="19" t="s">
        <v>166</v>
      </c>
      <c r="E329" s="19" t="s">
        <v>434</v>
      </c>
      <c r="F329" s="21"/>
      <c r="G329" s="19" t="s">
        <v>440</v>
      </c>
      <c r="H329" s="25" t="str">
        <f>IF(RIGHT(G329,1)="M", LEFT(G329,LEN(G329)-1), G329)</f>
        <v>LP202</v>
      </c>
      <c r="I329" s="25" t="str">
        <f>IF(RIGHT(G329,1)="M","M","Non-M")</f>
        <v>Non-M</v>
      </c>
      <c r="J329" s="34"/>
      <c r="K329" s="26">
        <v>2647</v>
      </c>
    </row>
    <row r="330" spans="1:12" hidden="1">
      <c r="A330" s="18" t="s">
        <v>449</v>
      </c>
      <c r="B330" s="19" t="s">
        <v>13</v>
      </c>
      <c r="C330" s="19" t="s">
        <v>352</v>
      </c>
      <c r="D330" s="19" t="s">
        <v>166</v>
      </c>
      <c r="E330" s="19" t="s">
        <v>434</v>
      </c>
      <c r="F330" s="21"/>
      <c r="G330" s="19" t="s">
        <v>442</v>
      </c>
      <c r="H330" s="25" t="str">
        <f>IF(RIGHT(G330,1)="M", LEFT(G330,LEN(G330)-1), G330)</f>
        <v>WW200</v>
      </c>
      <c r="I330" s="25" t="str">
        <f>IF(RIGHT(G330,1)="M","M","Non-M")</f>
        <v>Non-M</v>
      </c>
      <c r="J330" s="34"/>
      <c r="K330" s="26">
        <v>2647</v>
      </c>
    </row>
    <row r="331" spans="1:12" hidden="1">
      <c r="A331" s="18" t="s">
        <v>450</v>
      </c>
      <c r="B331" s="19" t="s">
        <v>13</v>
      </c>
      <c r="C331" s="19" t="s">
        <v>352</v>
      </c>
      <c r="D331" s="19" t="s">
        <v>166</v>
      </c>
      <c r="E331" s="19" t="s">
        <v>434</v>
      </c>
      <c r="F331" s="21"/>
      <c r="G331" s="19" t="s">
        <v>444</v>
      </c>
      <c r="H331" s="25" t="str">
        <f>IF(RIGHT(G331,1)="M", LEFT(G331,LEN(G331)-1), G331)</f>
        <v>GT205</v>
      </c>
      <c r="I331" s="25" t="str">
        <f>IF(RIGHT(G331,1)="M","M","Non-M")</f>
        <v>Non-M</v>
      </c>
      <c r="J331" s="34"/>
      <c r="K331" s="26">
        <v>2647</v>
      </c>
    </row>
    <row r="332" spans="1:12" hidden="1">
      <c r="A332" s="18" t="s">
        <v>451</v>
      </c>
      <c r="B332" s="19" t="s">
        <v>136</v>
      </c>
      <c r="C332" s="19" t="s">
        <v>352</v>
      </c>
      <c r="D332" s="19" t="s">
        <v>166</v>
      </c>
      <c r="E332" s="19" t="s">
        <v>434</v>
      </c>
      <c r="F332" s="21"/>
      <c r="G332" s="19" t="s">
        <v>435</v>
      </c>
      <c r="H332" s="25" t="str">
        <f>IF(RIGHT(G332,1)="M", LEFT(G332,LEN(G332)-1), G332)</f>
        <v>HM807</v>
      </c>
      <c r="I332" s="25" t="str">
        <f>IF(RIGHT(G332,1)="M","M","Non-M")</f>
        <v>M</v>
      </c>
      <c r="J332" s="34"/>
      <c r="K332" s="26">
        <v>5753</v>
      </c>
    </row>
    <row r="333" spans="1:12" hidden="1">
      <c r="A333" s="18" t="s">
        <v>452</v>
      </c>
      <c r="B333" s="19" t="s">
        <v>136</v>
      </c>
      <c r="C333" s="19" t="s">
        <v>352</v>
      </c>
      <c r="D333" s="19" t="s">
        <v>166</v>
      </c>
      <c r="E333" s="19" t="s">
        <v>434</v>
      </c>
      <c r="F333" s="21"/>
      <c r="G333" s="19" t="s">
        <v>367</v>
      </c>
      <c r="H333" s="25" t="str">
        <f>IF(RIGHT(G333,1)="M", LEFT(G333,LEN(G333)-1), G333)</f>
        <v>HM500</v>
      </c>
      <c r="I333" s="25" t="str">
        <f>IF(RIGHT(G333,1)="M","M","Non-M")</f>
        <v>M</v>
      </c>
      <c r="J333" s="34"/>
      <c r="K333" s="26">
        <v>5753</v>
      </c>
    </row>
    <row r="334" spans="1:12" hidden="1">
      <c r="A334" s="18" t="s">
        <v>453</v>
      </c>
      <c r="B334" s="19" t="s">
        <v>136</v>
      </c>
      <c r="C334" s="19" t="s">
        <v>352</v>
      </c>
      <c r="D334" s="19" t="s">
        <v>166</v>
      </c>
      <c r="E334" s="19" t="s">
        <v>434</v>
      </c>
      <c r="F334" s="21"/>
      <c r="G334" s="19" t="s">
        <v>438</v>
      </c>
      <c r="H334" s="25" t="str">
        <f>IF(RIGHT(G334,1)="M", LEFT(G334,LEN(G334)-1), G334)</f>
        <v>WB306</v>
      </c>
      <c r="I334" s="25" t="str">
        <f>IF(RIGHT(G334,1)="M","M","Non-M")</f>
        <v>Non-M</v>
      </c>
      <c r="J334" s="34"/>
      <c r="K334" s="26">
        <v>5753</v>
      </c>
    </row>
    <row r="335" spans="1:12" hidden="1">
      <c r="A335" s="18" t="s">
        <v>454</v>
      </c>
      <c r="B335" s="19" t="s">
        <v>136</v>
      </c>
      <c r="C335" s="19" t="s">
        <v>352</v>
      </c>
      <c r="D335" s="19" t="s">
        <v>166</v>
      </c>
      <c r="E335" s="19" t="s">
        <v>434</v>
      </c>
      <c r="F335" s="21"/>
      <c r="G335" s="19" t="s">
        <v>440</v>
      </c>
      <c r="H335" s="25" t="str">
        <f>IF(RIGHT(G335,1)="M", LEFT(G335,LEN(G335)-1), G335)</f>
        <v>LP202</v>
      </c>
      <c r="I335" s="25" t="str">
        <f>IF(RIGHT(G335,1)="M","M","Non-M")</f>
        <v>Non-M</v>
      </c>
      <c r="J335" s="34"/>
      <c r="K335" s="26">
        <v>5753</v>
      </c>
    </row>
    <row r="336" spans="1:12" hidden="1">
      <c r="A336" s="18" t="s">
        <v>455</v>
      </c>
      <c r="B336" s="19" t="s">
        <v>136</v>
      </c>
      <c r="C336" s="19" t="s">
        <v>352</v>
      </c>
      <c r="D336" s="19" t="s">
        <v>166</v>
      </c>
      <c r="E336" s="19" t="s">
        <v>434</v>
      </c>
      <c r="F336" s="21"/>
      <c r="G336" s="19" t="s">
        <v>442</v>
      </c>
      <c r="H336" s="25" t="str">
        <f>IF(RIGHT(G336,1)="M", LEFT(G336,LEN(G336)-1), G336)</f>
        <v>WW200</v>
      </c>
      <c r="I336" s="25" t="str">
        <f>IF(RIGHT(G336,1)="M","M","Non-M")</f>
        <v>Non-M</v>
      </c>
      <c r="J336" s="34"/>
      <c r="K336" s="26">
        <v>5753</v>
      </c>
    </row>
    <row r="337" spans="1:12" hidden="1">
      <c r="A337" s="18" t="s">
        <v>456</v>
      </c>
      <c r="B337" s="19" t="s">
        <v>136</v>
      </c>
      <c r="C337" s="19" t="s">
        <v>352</v>
      </c>
      <c r="D337" s="19" t="s">
        <v>166</v>
      </c>
      <c r="E337" s="19" t="s">
        <v>434</v>
      </c>
      <c r="F337" s="21"/>
      <c r="G337" s="19" t="s">
        <v>444</v>
      </c>
      <c r="H337" s="25" t="str">
        <f>IF(RIGHT(G337,1)="M", LEFT(G337,LEN(G337)-1), G337)</f>
        <v>GT205</v>
      </c>
      <c r="I337" s="25" t="str">
        <f>IF(RIGHT(G337,1)="M","M","Non-M")</f>
        <v>Non-M</v>
      </c>
      <c r="J337" s="34"/>
      <c r="K337" s="26">
        <v>5753</v>
      </c>
    </row>
    <row r="338" spans="1:12" hidden="1">
      <c r="A338" s="18" t="s">
        <v>457</v>
      </c>
      <c r="B338" s="19" t="s">
        <v>137</v>
      </c>
      <c r="C338" s="19" t="s">
        <v>352</v>
      </c>
      <c r="D338" s="19"/>
      <c r="E338" s="19" t="s">
        <v>458</v>
      </c>
      <c r="F338" s="21"/>
      <c r="G338" s="19" t="s">
        <v>435</v>
      </c>
      <c r="H338" s="25" t="str">
        <f t="shared" si="6"/>
        <v>HM807</v>
      </c>
      <c r="I338" s="25" t="str">
        <f t="shared" si="7"/>
        <v>M</v>
      </c>
      <c r="J338" s="25"/>
      <c r="K338" s="26">
        <v>9465</v>
      </c>
      <c r="L338" s="70">
        <f>IF(COUNTIF($E$3:E338,E338)=1,K338,"")</f>
        <v>9465</v>
      </c>
    </row>
    <row r="339" spans="1:12" hidden="1">
      <c r="A339" s="18" t="s">
        <v>459</v>
      </c>
      <c r="B339" s="19" t="s">
        <v>137</v>
      </c>
      <c r="C339" s="19" t="s">
        <v>352</v>
      </c>
      <c r="D339" s="19"/>
      <c r="E339" s="19" t="s">
        <v>458</v>
      </c>
      <c r="F339" s="21"/>
      <c r="G339" s="19" t="s">
        <v>367</v>
      </c>
      <c r="H339" s="25" t="str">
        <f t="shared" si="6"/>
        <v>HM500</v>
      </c>
      <c r="I339" s="25" t="str">
        <f t="shared" si="7"/>
        <v>M</v>
      </c>
      <c r="J339" s="25"/>
      <c r="K339" s="26">
        <v>9465</v>
      </c>
      <c r="L339" s="70" t="str">
        <f>IF(COUNTIF($E$3:E339,E339)=1,K339,"")</f>
        <v/>
      </c>
    </row>
    <row r="340" spans="1:12" hidden="1">
      <c r="A340" s="18" t="s">
        <v>460</v>
      </c>
      <c r="B340" s="19" t="s">
        <v>137</v>
      </c>
      <c r="C340" s="19" t="s">
        <v>352</v>
      </c>
      <c r="D340" s="19"/>
      <c r="E340" s="19" t="s">
        <v>458</v>
      </c>
      <c r="F340" s="21"/>
      <c r="G340" s="19" t="s">
        <v>438</v>
      </c>
      <c r="H340" s="25" t="str">
        <f t="shared" si="6"/>
        <v>WB306</v>
      </c>
      <c r="I340" s="25" t="str">
        <f t="shared" si="7"/>
        <v>Non-M</v>
      </c>
      <c r="J340" s="25"/>
      <c r="K340" s="26">
        <v>9465</v>
      </c>
      <c r="L340" s="70" t="str">
        <f>IF(COUNTIF($E$3:E340,E340)=1,K340,"")</f>
        <v/>
      </c>
    </row>
    <row r="341" spans="1:12" hidden="1">
      <c r="A341" s="18" t="s">
        <v>461</v>
      </c>
      <c r="B341" s="19" t="s">
        <v>137</v>
      </c>
      <c r="C341" s="19" t="s">
        <v>352</v>
      </c>
      <c r="D341" s="19"/>
      <c r="E341" s="19" t="s">
        <v>458</v>
      </c>
      <c r="F341" s="21"/>
      <c r="G341" s="19" t="s">
        <v>440</v>
      </c>
      <c r="H341" s="25" t="str">
        <f t="shared" si="6"/>
        <v>LP202</v>
      </c>
      <c r="I341" s="25" t="str">
        <f t="shared" si="7"/>
        <v>Non-M</v>
      </c>
      <c r="J341" s="25"/>
      <c r="K341" s="26">
        <v>9465</v>
      </c>
      <c r="L341" s="70" t="str">
        <f>IF(COUNTIF($E$3:E341,E341)=1,K341,"")</f>
        <v/>
      </c>
    </row>
    <row r="342" spans="1:12" hidden="1">
      <c r="A342" s="18" t="s">
        <v>462</v>
      </c>
      <c r="B342" s="19" t="s">
        <v>137</v>
      </c>
      <c r="C342" s="19" t="s">
        <v>352</v>
      </c>
      <c r="D342" s="19"/>
      <c r="E342" s="19" t="s">
        <v>458</v>
      </c>
      <c r="F342" s="21"/>
      <c r="G342" s="19" t="s">
        <v>442</v>
      </c>
      <c r="H342" s="25" t="str">
        <f t="shared" si="6"/>
        <v>WW200</v>
      </c>
      <c r="I342" s="25" t="str">
        <f t="shared" si="7"/>
        <v>Non-M</v>
      </c>
      <c r="J342" s="25"/>
      <c r="K342" s="26">
        <v>9465</v>
      </c>
      <c r="L342" s="70" t="str">
        <f>IF(COUNTIF($E$3:E342,E342)=1,K342,"")</f>
        <v/>
      </c>
    </row>
    <row r="343" spans="1:12" hidden="1">
      <c r="A343" s="18" t="s">
        <v>463</v>
      </c>
      <c r="B343" s="19" t="s">
        <v>137</v>
      </c>
      <c r="C343" s="19" t="s">
        <v>352</v>
      </c>
      <c r="D343" s="19"/>
      <c r="E343" s="19" t="s">
        <v>458</v>
      </c>
      <c r="F343" s="21"/>
      <c r="G343" s="19" t="s">
        <v>444</v>
      </c>
      <c r="H343" s="25" t="str">
        <f t="shared" si="6"/>
        <v>GT205</v>
      </c>
      <c r="I343" s="25" t="str">
        <f t="shared" si="7"/>
        <v>Non-M</v>
      </c>
      <c r="J343" s="25"/>
      <c r="K343" s="26">
        <v>9465</v>
      </c>
      <c r="L343" s="70" t="str">
        <f>IF(COUNTIF($E$3:E343,E343)=1,K343,"")</f>
        <v/>
      </c>
    </row>
    <row r="344" spans="1:12" hidden="1">
      <c r="A344" s="18" t="s">
        <v>464</v>
      </c>
      <c r="B344" s="19" t="s">
        <v>13</v>
      </c>
      <c r="C344" s="19" t="s">
        <v>352</v>
      </c>
      <c r="D344" s="19"/>
      <c r="E344" s="19" t="s">
        <v>458</v>
      </c>
      <c r="F344" s="21"/>
      <c r="G344" s="19" t="s">
        <v>435</v>
      </c>
      <c r="H344" s="25" t="str">
        <f t="shared" si="6"/>
        <v>HM807</v>
      </c>
      <c r="I344" s="25" t="str">
        <f t="shared" si="7"/>
        <v>M</v>
      </c>
      <c r="J344" s="25"/>
      <c r="K344" s="26">
        <v>748</v>
      </c>
      <c r="L344" s="70" t="str">
        <f>IF(COUNTIF($E$3:E344,E344)=1,K344,"")</f>
        <v/>
      </c>
    </row>
    <row r="345" spans="1:12" hidden="1">
      <c r="A345" s="18" t="s">
        <v>465</v>
      </c>
      <c r="B345" s="19" t="s">
        <v>13</v>
      </c>
      <c r="C345" s="19" t="s">
        <v>352</v>
      </c>
      <c r="D345" s="19"/>
      <c r="E345" s="19" t="s">
        <v>458</v>
      </c>
      <c r="F345" s="21"/>
      <c r="G345" s="19" t="s">
        <v>367</v>
      </c>
      <c r="H345" s="25" t="str">
        <f t="shared" si="6"/>
        <v>HM500</v>
      </c>
      <c r="I345" s="25" t="str">
        <f t="shared" si="7"/>
        <v>M</v>
      </c>
      <c r="J345" s="25"/>
      <c r="K345" s="26">
        <v>748</v>
      </c>
      <c r="L345" s="70" t="str">
        <f>IF(COUNTIF($E$3:E345,E345)=1,K345,"")</f>
        <v/>
      </c>
    </row>
    <row r="346" spans="1:12" hidden="1">
      <c r="A346" s="18" t="s">
        <v>466</v>
      </c>
      <c r="B346" s="19" t="s">
        <v>13</v>
      </c>
      <c r="C346" s="19" t="s">
        <v>352</v>
      </c>
      <c r="D346" s="19"/>
      <c r="E346" s="19" t="s">
        <v>458</v>
      </c>
      <c r="F346" s="21"/>
      <c r="G346" s="19" t="s">
        <v>438</v>
      </c>
      <c r="H346" s="25" t="str">
        <f t="shared" si="6"/>
        <v>WB306</v>
      </c>
      <c r="I346" s="25" t="str">
        <f t="shared" si="7"/>
        <v>Non-M</v>
      </c>
      <c r="J346" s="25"/>
      <c r="K346" s="26">
        <v>748</v>
      </c>
      <c r="L346" s="70" t="str">
        <f>IF(COUNTIF($E$3:E346,E346)=1,K346,"")</f>
        <v/>
      </c>
    </row>
    <row r="347" spans="1:12" hidden="1">
      <c r="A347" s="18" t="s">
        <v>467</v>
      </c>
      <c r="B347" s="19" t="s">
        <v>13</v>
      </c>
      <c r="C347" s="19" t="s">
        <v>352</v>
      </c>
      <c r="D347" s="19"/>
      <c r="E347" s="19" t="s">
        <v>458</v>
      </c>
      <c r="F347" s="21"/>
      <c r="G347" s="19" t="s">
        <v>440</v>
      </c>
      <c r="H347" s="25" t="str">
        <f t="shared" si="6"/>
        <v>LP202</v>
      </c>
      <c r="I347" s="25" t="str">
        <f t="shared" si="7"/>
        <v>Non-M</v>
      </c>
      <c r="J347" s="25"/>
      <c r="K347" s="26">
        <v>748</v>
      </c>
      <c r="L347" s="70" t="str">
        <f>IF(COUNTIF($E$3:E347,E347)=1,K347,"")</f>
        <v/>
      </c>
    </row>
    <row r="348" spans="1:12" hidden="1">
      <c r="A348" s="18" t="s">
        <v>468</v>
      </c>
      <c r="B348" s="19" t="s">
        <v>13</v>
      </c>
      <c r="C348" s="19" t="s">
        <v>352</v>
      </c>
      <c r="D348" s="19"/>
      <c r="E348" s="19" t="s">
        <v>458</v>
      </c>
      <c r="F348" s="21"/>
      <c r="G348" s="19" t="s">
        <v>442</v>
      </c>
      <c r="H348" s="25" t="str">
        <f t="shared" si="6"/>
        <v>WW200</v>
      </c>
      <c r="I348" s="25" t="str">
        <f t="shared" si="7"/>
        <v>Non-M</v>
      </c>
      <c r="J348" s="25"/>
      <c r="K348" s="26">
        <v>748</v>
      </c>
      <c r="L348" s="70" t="str">
        <f>IF(COUNTIF($E$3:E348,E348)=1,K348,"")</f>
        <v/>
      </c>
    </row>
    <row r="349" spans="1:12" hidden="1">
      <c r="A349" s="18" t="s">
        <v>469</v>
      </c>
      <c r="B349" s="19" t="s">
        <v>13</v>
      </c>
      <c r="C349" s="19" t="s">
        <v>352</v>
      </c>
      <c r="D349" s="19"/>
      <c r="E349" s="19" t="s">
        <v>458</v>
      </c>
      <c r="F349" s="21"/>
      <c r="G349" s="19" t="s">
        <v>444</v>
      </c>
      <c r="H349" s="25" t="str">
        <f t="shared" si="6"/>
        <v>GT205</v>
      </c>
      <c r="I349" s="25" t="str">
        <f t="shared" si="7"/>
        <v>Non-M</v>
      </c>
      <c r="J349" s="25"/>
      <c r="K349" s="26">
        <v>748</v>
      </c>
      <c r="L349" s="70" t="str">
        <f>IF(COUNTIF($E$3:E349,E349)=1,K349,"")</f>
        <v/>
      </c>
    </row>
    <row r="350" spans="1:12" hidden="1">
      <c r="A350" s="18" t="s">
        <v>470</v>
      </c>
      <c r="B350" s="19" t="s">
        <v>136</v>
      </c>
      <c r="C350" s="19" t="s">
        <v>352</v>
      </c>
      <c r="D350" s="19"/>
      <c r="E350" s="19" t="s">
        <v>458</v>
      </c>
      <c r="F350" s="21"/>
      <c r="G350" s="19" t="s">
        <v>435</v>
      </c>
      <c r="H350" s="25" t="str">
        <f>IF(RIGHT(G350,1)="M", LEFT(G350,LEN(G350)-1), G350)</f>
        <v>HM807</v>
      </c>
      <c r="I350" s="25" t="str">
        <f>IF(RIGHT(G350,1)="M","M","Non-M")</f>
        <v>M</v>
      </c>
      <c r="J350" s="34"/>
      <c r="K350" s="26">
        <v>10406</v>
      </c>
    </row>
    <row r="351" spans="1:12" hidden="1">
      <c r="A351" s="18" t="s">
        <v>471</v>
      </c>
      <c r="B351" s="19" t="s">
        <v>136</v>
      </c>
      <c r="C351" s="19" t="s">
        <v>352</v>
      </c>
      <c r="D351" s="19"/>
      <c r="E351" s="19" t="s">
        <v>458</v>
      </c>
      <c r="F351" s="21"/>
      <c r="G351" s="19" t="s">
        <v>367</v>
      </c>
      <c r="H351" s="25" t="str">
        <f>IF(RIGHT(G351,1)="M", LEFT(G351,LEN(G351)-1), G351)</f>
        <v>HM500</v>
      </c>
      <c r="I351" s="25" t="str">
        <f>IF(RIGHT(G351,1)="M","M","Non-M")</f>
        <v>M</v>
      </c>
      <c r="J351" s="34"/>
      <c r="K351" s="26">
        <v>10406</v>
      </c>
    </row>
    <row r="352" spans="1:12" hidden="1">
      <c r="A352" s="18" t="s">
        <v>472</v>
      </c>
      <c r="B352" s="19" t="s">
        <v>136</v>
      </c>
      <c r="C352" s="19" t="s">
        <v>352</v>
      </c>
      <c r="D352" s="19"/>
      <c r="E352" s="19" t="s">
        <v>458</v>
      </c>
      <c r="F352" s="21"/>
      <c r="G352" s="19" t="s">
        <v>438</v>
      </c>
      <c r="H352" s="25" t="str">
        <f>IF(RIGHT(G352,1)="M", LEFT(G352,LEN(G352)-1), G352)</f>
        <v>WB306</v>
      </c>
      <c r="I352" s="25" t="str">
        <f>IF(RIGHT(G352,1)="M","M","Non-M")</f>
        <v>Non-M</v>
      </c>
      <c r="J352" s="34"/>
      <c r="K352" s="26">
        <v>10406</v>
      </c>
    </row>
    <row r="353" spans="1:12" hidden="1">
      <c r="A353" s="18" t="s">
        <v>473</v>
      </c>
      <c r="B353" s="19" t="s">
        <v>136</v>
      </c>
      <c r="C353" s="19" t="s">
        <v>352</v>
      </c>
      <c r="D353" s="19"/>
      <c r="E353" s="19" t="s">
        <v>458</v>
      </c>
      <c r="F353" s="21"/>
      <c r="G353" s="19" t="s">
        <v>440</v>
      </c>
      <c r="H353" s="25" t="str">
        <f>IF(RIGHT(G353,1)="M", LEFT(G353,LEN(G353)-1), G353)</f>
        <v>LP202</v>
      </c>
      <c r="I353" s="25" t="str">
        <f>IF(RIGHT(G353,1)="M","M","Non-M")</f>
        <v>Non-M</v>
      </c>
      <c r="J353" s="34"/>
      <c r="K353" s="26">
        <v>10406</v>
      </c>
    </row>
    <row r="354" spans="1:12" hidden="1">
      <c r="A354" s="18" t="s">
        <v>474</v>
      </c>
      <c r="B354" s="19" t="s">
        <v>136</v>
      </c>
      <c r="C354" s="19" t="s">
        <v>352</v>
      </c>
      <c r="D354" s="19"/>
      <c r="E354" s="19" t="s">
        <v>458</v>
      </c>
      <c r="F354" s="21"/>
      <c r="G354" s="19" t="s">
        <v>442</v>
      </c>
      <c r="H354" s="25" t="str">
        <f>IF(RIGHT(G354,1)="M", LEFT(G354,LEN(G354)-1), G354)</f>
        <v>WW200</v>
      </c>
      <c r="I354" s="25" t="str">
        <f>IF(RIGHT(G354,1)="M","M","Non-M")</f>
        <v>Non-M</v>
      </c>
      <c r="J354" s="34"/>
      <c r="K354" s="26">
        <v>10406</v>
      </c>
    </row>
    <row r="355" spans="1:12" hidden="1">
      <c r="A355" s="18" t="s">
        <v>475</v>
      </c>
      <c r="B355" s="19" t="s">
        <v>136</v>
      </c>
      <c r="C355" s="19" t="s">
        <v>352</v>
      </c>
      <c r="D355" s="19"/>
      <c r="E355" s="19" t="s">
        <v>458</v>
      </c>
      <c r="F355" s="21"/>
      <c r="G355" s="19" t="s">
        <v>444</v>
      </c>
      <c r="H355" s="25" t="str">
        <f>IF(RIGHT(G355,1)="M", LEFT(G355,LEN(G355)-1), G355)</f>
        <v>GT205</v>
      </c>
      <c r="I355" s="25" t="str">
        <f>IF(RIGHT(G355,1)="M","M","Non-M")</f>
        <v>Non-M</v>
      </c>
      <c r="J355" s="34"/>
      <c r="K355" s="26">
        <v>10406</v>
      </c>
    </row>
    <row r="356" spans="1:12" hidden="1">
      <c r="A356" s="18" t="s">
        <v>476</v>
      </c>
      <c r="B356" s="19" t="s">
        <v>137</v>
      </c>
      <c r="C356" s="19" t="s">
        <v>352</v>
      </c>
      <c r="D356" s="19"/>
      <c r="E356" s="19" t="s">
        <v>477</v>
      </c>
      <c r="F356" s="21"/>
      <c r="G356" s="19" t="s">
        <v>478</v>
      </c>
      <c r="H356" s="25" t="str">
        <f t="shared" si="6"/>
        <v>NK508</v>
      </c>
      <c r="I356" s="25" t="str">
        <f t="shared" si="7"/>
        <v>Non-M</v>
      </c>
      <c r="J356" s="25"/>
      <c r="K356" s="26">
        <v>11817</v>
      </c>
      <c r="L356" s="70">
        <f>IF(COUNTIF($E$3:E356,E356)=1,K356,"")</f>
        <v>11817</v>
      </c>
    </row>
    <row r="357" spans="1:12" hidden="1">
      <c r="A357" s="18" t="s">
        <v>479</v>
      </c>
      <c r="B357" s="19" t="s">
        <v>137</v>
      </c>
      <c r="C357" s="19" t="s">
        <v>352</v>
      </c>
      <c r="D357" s="19"/>
      <c r="E357" s="19" t="s">
        <v>477</v>
      </c>
      <c r="F357" s="21"/>
      <c r="G357" s="19" t="s">
        <v>480</v>
      </c>
      <c r="H357" s="25" t="str">
        <f t="shared" si="6"/>
        <v>CL411</v>
      </c>
      <c r="I357" s="25" t="str">
        <f t="shared" si="7"/>
        <v>Non-M</v>
      </c>
      <c r="J357" s="25"/>
      <c r="K357" s="26">
        <v>11817</v>
      </c>
      <c r="L357" s="70" t="str">
        <f>IF(COUNTIF($E$3:E357,E357)=1,K357,"")</f>
        <v/>
      </c>
    </row>
    <row r="358" spans="1:12" hidden="1">
      <c r="A358" s="18" t="s">
        <v>481</v>
      </c>
      <c r="B358" s="19" t="s">
        <v>137</v>
      </c>
      <c r="C358" s="19" t="s">
        <v>352</v>
      </c>
      <c r="D358" s="19"/>
      <c r="E358" s="19" t="s">
        <v>477</v>
      </c>
      <c r="F358" s="21"/>
      <c r="G358" s="19" t="s">
        <v>80</v>
      </c>
      <c r="H358" s="25" t="str">
        <f t="shared" si="6"/>
        <v>PK100</v>
      </c>
      <c r="I358" s="25" t="str">
        <f t="shared" si="7"/>
        <v>M</v>
      </c>
      <c r="J358" s="25"/>
      <c r="K358" s="26">
        <v>11817</v>
      </c>
      <c r="L358" s="70" t="str">
        <f>IF(COUNTIF($E$3:E358,E358)=1,K358,"")</f>
        <v/>
      </c>
    </row>
    <row r="359" spans="1:12" hidden="1">
      <c r="A359" s="18" t="s">
        <v>482</v>
      </c>
      <c r="B359" s="19" t="s">
        <v>137</v>
      </c>
      <c r="C359" s="19" t="s">
        <v>352</v>
      </c>
      <c r="D359" s="19"/>
      <c r="E359" s="19" t="s">
        <v>477</v>
      </c>
      <c r="F359" s="21"/>
      <c r="G359" s="19" t="s">
        <v>483</v>
      </c>
      <c r="H359" s="25" t="str">
        <f t="shared" si="6"/>
        <v>HM116</v>
      </c>
      <c r="I359" s="25" t="str">
        <f t="shared" si="7"/>
        <v>M</v>
      </c>
      <c r="J359" s="25"/>
      <c r="K359" s="26">
        <v>11817</v>
      </c>
      <c r="L359" s="70" t="str">
        <f>IF(COUNTIF($E$3:E359,E359)=1,K359,"")</f>
        <v/>
      </c>
    </row>
    <row r="360" spans="1:12" hidden="1">
      <c r="A360" s="18" t="s">
        <v>484</v>
      </c>
      <c r="B360" s="19" t="s">
        <v>137</v>
      </c>
      <c r="C360" s="19" t="s">
        <v>352</v>
      </c>
      <c r="D360" s="19"/>
      <c r="E360" s="19" t="s">
        <v>485</v>
      </c>
      <c r="F360" s="21"/>
      <c r="G360" s="19" t="s">
        <v>363</v>
      </c>
      <c r="H360" s="25" t="str">
        <f t="shared" si="6"/>
        <v>DC100</v>
      </c>
      <c r="I360" s="25" t="str">
        <f t="shared" si="7"/>
        <v>Non-M</v>
      </c>
      <c r="J360" s="25"/>
      <c r="K360" s="26">
        <v>12050</v>
      </c>
      <c r="L360" s="70">
        <f>IF(COUNTIF($E$3:E360,E360)=1,K360,"")</f>
        <v>12050</v>
      </c>
    </row>
    <row r="361" spans="1:12" hidden="1">
      <c r="A361" s="18" t="s">
        <v>486</v>
      </c>
      <c r="B361" s="19" t="s">
        <v>137</v>
      </c>
      <c r="C361" s="19" t="s">
        <v>352</v>
      </c>
      <c r="D361" s="19"/>
      <c r="E361" s="19" t="s">
        <v>485</v>
      </c>
      <c r="F361" s="21"/>
      <c r="G361" s="19" t="s">
        <v>96</v>
      </c>
      <c r="H361" s="25" t="str">
        <f t="shared" ref="H361:H444" si="8">IF(RIGHT(G361,1)="M", LEFT(G361,LEN(G361)-1), G361)</f>
        <v>DC300</v>
      </c>
      <c r="I361" s="25" t="str">
        <f t="shared" si="7"/>
        <v>Non-M</v>
      </c>
      <c r="J361" s="25"/>
      <c r="K361" s="26">
        <v>12050</v>
      </c>
      <c r="L361" s="70" t="str">
        <f>IF(COUNTIF($E$3:E361,E361)=1,K361,"")</f>
        <v/>
      </c>
    </row>
    <row r="362" spans="1:12" hidden="1">
      <c r="A362" s="18" t="s">
        <v>487</v>
      </c>
      <c r="B362" s="19" t="s">
        <v>137</v>
      </c>
      <c r="C362" s="19" t="s">
        <v>352</v>
      </c>
      <c r="D362" s="19"/>
      <c r="E362" s="19" t="s">
        <v>485</v>
      </c>
      <c r="F362" s="21"/>
      <c r="G362" s="19" t="s">
        <v>157</v>
      </c>
      <c r="H362" s="25" t="str">
        <f t="shared" si="8"/>
        <v>PB204</v>
      </c>
      <c r="I362" s="25" t="str">
        <f t="shared" ref="I362:I445" si="9">IF(RIGHT(G362,1)="M","M","Non-M")</f>
        <v>Non-M</v>
      </c>
      <c r="J362" s="25"/>
      <c r="K362" s="26">
        <v>12050</v>
      </c>
      <c r="L362" s="70" t="str">
        <f>IF(COUNTIF($E$3:E362,E362)=1,K362,"")</f>
        <v/>
      </c>
    </row>
    <row r="363" spans="1:12" hidden="1">
      <c r="A363" s="18" t="s">
        <v>488</v>
      </c>
      <c r="B363" s="19" t="s">
        <v>137</v>
      </c>
      <c r="C363" s="19" t="s">
        <v>352</v>
      </c>
      <c r="D363" s="19"/>
      <c r="E363" s="19" t="s">
        <v>485</v>
      </c>
      <c r="F363" s="21"/>
      <c r="G363" s="19" t="s">
        <v>241</v>
      </c>
      <c r="H363" s="25" t="str">
        <f t="shared" si="8"/>
        <v>PK201</v>
      </c>
      <c r="I363" s="25" t="str">
        <f t="shared" si="9"/>
        <v>M</v>
      </c>
      <c r="J363" s="25"/>
      <c r="K363" s="26">
        <v>12050</v>
      </c>
      <c r="L363" s="70" t="str">
        <f>IF(COUNTIF($E$3:E363,E363)=1,K363,"")</f>
        <v/>
      </c>
    </row>
    <row r="364" spans="1:12" hidden="1">
      <c r="A364" s="18" t="s">
        <v>489</v>
      </c>
      <c r="B364" s="19" t="s">
        <v>137</v>
      </c>
      <c r="C364" s="19" t="s">
        <v>352</v>
      </c>
      <c r="D364" s="19"/>
      <c r="E364" s="19" t="s">
        <v>485</v>
      </c>
      <c r="F364" s="21"/>
      <c r="G364" s="19" t="s">
        <v>206</v>
      </c>
      <c r="H364" s="25" t="str">
        <f t="shared" si="8"/>
        <v>HM503</v>
      </c>
      <c r="I364" s="25" t="str">
        <f t="shared" si="9"/>
        <v>Non-M</v>
      </c>
      <c r="J364" s="25"/>
      <c r="K364" s="26">
        <v>12050</v>
      </c>
      <c r="L364" s="70" t="str">
        <f>IF(COUNTIF($E$3:E364,E364)=1,K364,"")</f>
        <v/>
      </c>
    </row>
    <row r="365" spans="1:12" hidden="1">
      <c r="A365" s="18" t="s">
        <v>490</v>
      </c>
      <c r="B365" s="19" t="s">
        <v>137</v>
      </c>
      <c r="C365" s="19" t="s">
        <v>352</v>
      </c>
      <c r="D365" s="19"/>
      <c r="E365" s="19" t="s">
        <v>485</v>
      </c>
      <c r="F365" s="21"/>
      <c r="G365" s="19" t="s">
        <v>94</v>
      </c>
      <c r="H365" s="25" t="str">
        <f t="shared" si="8"/>
        <v>DC202</v>
      </c>
      <c r="I365" s="25" t="str">
        <f t="shared" si="9"/>
        <v>Non-M</v>
      </c>
      <c r="J365" s="25"/>
      <c r="K365" s="26">
        <v>12050</v>
      </c>
      <c r="L365" s="70" t="str">
        <f>IF(COUNTIF($E$3:E365,E365)=1,K365,"")</f>
        <v/>
      </c>
    </row>
    <row r="366" spans="1:12" hidden="1">
      <c r="A366" s="18" t="s">
        <v>491</v>
      </c>
      <c r="B366" s="19" t="s">
        <v>137</v>
      </c>
      <c r="C366" s="19" t="s">
        <v>352</v>
      </c>
      <c r="D366" s="19"/>
      <c r="E366" s="19" t="s">
        <v>485</v>
      </c>
      <c r="F366" s="21"/>
      <c r="G366" s="19" t="s">
        <v>492</v>
      </c>
      <c r="H366" s="25" t="str">
        <f t="shared" si="8"/>
        <v>WB501</v>
      </c>
      <c r="I366" s="25" t="str">
        <f t="shared" si="9"/>
        <v>M</v>
      </c>
      <c r="J366" s="25"/>
      <c r="K366" s="26">
        <v>12050</v>
      </c>
      <c r="L366" s="70" t="str">
        <f>IF(COUNTIF($E$3:E366,E366)=1,K366,"")</f>
        <v/>
      </c>
    </row>
    <row r="367" spans="1:12" hidden="1">
      <c r="A367" s="18" t="s">
        <v>493</v>
      </c>
      <c r="B367" s="19" t="s">
        <v>137</v>
      </c>
      <c r="C367" s="19" t="s">
        <v>352</v>
      </c>
      <c r="D367" s="19"/>
      <c r="E367" s="19" t="s">
        <v>485</v>
      </c>
      <c r="F367" s="21"/>
      <c r="G367" s="19" t="s">
        <v>494</v>
      </c>
      <c r="H367" s="25" t="str">
        <f t="shared" si="8"/>
        <v>HM703</v>
      </c>
      <c r="I367" s="25" t="str">
        <f t="shared" si="9"/>
        <v>M</v>
      </c>
      <c r="J367" s="25"/>
      <c r="K367" s="26">
        <v>12050</v>
      </c>
      <c r="L367" s="70" t="str">
        <f>IF(COUNTIF($E$3:E367,E367)=1,K367,"")</f>
        <v/>
      </c>
    </row>
    <row r="368" spans="1:12" hidden="1">
      <c r="A368" s="18" t="s">
        <v>495</v>
      </c>
      <c r="B368" s="19" t="s">
        <v>137</v>
      </c>
      <c r="C368" s="19" t="s">
        <v>352</v>
      </c>
      <c r="D368" s="19"/>
      <c r="E368" s="19" t="s">
        <v>485</v>
      </c>
      <c r="F368" s="21"/>
      <c r="G368" s="19" t="s">
        <v>154</v>
      </c>
      <c r="H368" s="25" t="str">
        <f t="shared" si="8"/>
        <v>DC400</v>
      </c>
      <c r="I368" s="25" t="str">
        <f t="shared" si="9"/>
        <v>Non-M</v>
      </c>
      <c r="J368" s="25"/>
      <c r="K368" s="26">
        <v>12050</v>
      </c>
      <c r="L368" s="70" t="str">
        <f>IF(COUNTIF($E$3:E368,E368)=1,K368,"")</f>
        <v/>
      </c>
    </row>
    <row r="369" spans="1:12" hidden="1">
      <c r="A369" s="18" t="s">
        <v>496</v>
      </c>
      <c r="B369" s="19" t="s">
        <v>137</v>
      </c>
      <c r="C369" s="19" t="s">
        <v>352</v>
      </c>
      <c r="D369" s="19"/>
      <c r="E369" s="19" t="s">
        <v>485</v>
      </c>
      <c r="F369" s="21"/>
      <c r="G369" s="19" t="s">
        <v>241</v>
      </c>
      <c r="H369" s="25" t="str">
        <f t="shared" si="8"/>
        <v>PK201</v>
      </c>
      <c r="I369" s="25" t="str">
        <f t="shared" si="9"/>
        <v>M</v>
      </c>
      <c r="J369" s="25"/>
      <c r="K369" s="26">
        <v>12050</v>
      </c>
      <c r="L369" s="70" t="str">
        <f>IF(COUNTIF($E$3:E369,E369)=1,K369,"")</f>
        <v/>
      </c>
    </row>
    <row r="370" spans="1:12" hidden="1">
      <c r="A370" s="18" t="s">
        <v>497</v>
      </c>
      <c r="B370" s="19" t="s">
        <v>13</v>
      </c>
      <c r="C370" s="19" t="s">
        <v>352</v>
      </c>
      <c r="D370" s="19" t="s">
        <v>166</v>
      </c>
      <c r="E370" s="19" t="s">
        <v>485</v>
      </c>
      <c r="F370" s="21"/>
      <c r="G370" s="19" t="s">
        <v>363</v>
      </c>
      <c r="H370" s="25" t="str">
        <f>IF(RIGHT(G370,1)="M", LEFT(G370,LEN(G370)-1), G370)</f>
        <v>DC100</v>
      </c>
      <c r="I370" s="25" t="str">
        <f>IF(RIGHT(G370,1)="M","M","Non-M")</f>
        <v>Non-M</v>
      </c>
      <c r="J370" s="34"/>
      <c r="K370" s="26">
        <v>949</v>
      </c>
    </row>
    <row r="371" spans="1:12" hidden="1">
      <c r="A371" s="18" t="s">
        <v>498</v>
      </c>
      <c r="B371" s="19" t="s">
        <v>13</v>
      </c>
      <c r="C371" s="19" t="s">
        <v>352</v>
      </c>
      <c r="D371" s="19" t="s">
        <v>166</v>
      </c>
      <c r="E371" s="19" t="s">
        <v>485</v>
      </c>
      <c r="F371" s="21"/>
      <c r="G371" s="19" t="s">
        <v>96</v>
      </c>
      <c r="H371" s="25" t="str">
        <f>IF(RIGHT(G371,1)="M", LEFT(G371,LEN(G371)-1), G371)</f>
        <v>DC300</v>
      </c>
      <c r="I371" s="25" t="str">
        <f>IF(RIGHT(G371,1)="M","M","Non-M")</f>
        <v>Non-M</v>
      </c>
      <c r="J371" s="34"/>
      <c r="K371" s="26">
        <v>949</v>
      </c>
    </row>
    <row r="372" spans="1:12" hidden="1">
      <c r="A372" s="18" t="s">
        <v>499</v>
      </c>
      <c r="B372" s="19" t="s">
        <v>13</v>
      </c>
      <c r="C372" s="19" t="s">
        <v>352</v>
      </c>
      <c r="D372" s="19" t="s">
        <v>166</v>
      </c>
      <c r="E372" s="19" t="s">
        <v>485</v>
      </c>
      <c r="F372" s="21"/>
      <c r="G372" s="19" t="s">
        <v>157</v>
      </c>
      <c r="H372" s="25" t="str">
        <f>IF(RIGHT(G372,1)="M", LEFT(G372,LEN(G372)-1), G372)</f>
        <v>PB204</v>
      </c>
      <c r="I372" s="25" t="str">
        <f>IF(RIGHT(G372,1)="M","M","Non-M")</f>
        <v>Non-M</v>
      </c>
      <c r="J372" s="34"/>
      <c r="K372" s="26">
        <v>949</v>
      </c>
    </row>
    <row r="373" spans="1:12" hidden="1">
      <c r="A373" s="18" t="s">
        <v>500</v>
      </c>
      <c r="B373" s="19" t="s">
        <v>13</v>
      </c>
      <c r="C373" s="19" t="s">
        <v>352</v>
      </c>
      <c r="D373" s="19" t="s">
        <v>166</v>
      </c>
      <c r="E373" s="19" t="s">
        <v>485</v>
      </c>
      <c r="F373" s="21"/>
      <c r="G373" s="19" t="s">
        <v>241</v>
      </c>
      <c r="H373" s="25" t="str">
        <f>IF(RIGHT(G373,1)="M", LEFT(G373,LEN(G373)-1), G373)</f>
        <v>PK201</v>
      </c>
      <c r="I373" s="25" t="str">
        <f>IF(RIGHT(G373,1)="M","M","Non-M")</f>
        <v>M</v>
      </c>
      <c r="J373" s="34"/>
      <c r="K373" s="26">
        <v>949</v>
      </c>
    </row>
    <row r="374" spans="1:12" hidden="1">
      <c r="A374" s="18" t="s">
        <v>501</v>
      </c>
      <c r="B374" s="19" t="s">
        <v>13</v>
      </c>
      <c r="C374" s="19" t="s">
        <v>352</v>
      </c>
      <c r="D374" s="19" t="s">
        <v>166</v>
      </c>
      <c r="E374" s="19" t="s">
        <v>485</v>
      </c>
      <c r="F374" s="21"/>
      <c r="G374" s="19" t="s">
        <v>206</v>
      </c>
      <c r="H374" s="25" t="str">
        <f>IF(RIGHT(G374,1)="M", LEFT(G374,LEN(G374)-1), G374)</f>
        <v>HM503</v>
      </c>
      <c r="I374" s="25" t="str">
        <f>IF(RIGHT(G374,1)="M","M","Non-M")</f>
        <v>Non-M</v>
      </c>
      <c r="J374" s="34"/>
      <c r="K374" s="26">
        <v>949</v>
      </c>
    </row>
    <row r="375" spans="1:12" hidden="1">
      <c r="A375" s="18" t="s">
        <v>502</v>
      </c>
      <c r="B375" s="19" t="s">
        <v>13</v>
      </c>
      <c r="C375" s="19" t="s">
        <v>352</v>
      </c>
      <c r="D375" s="19" t="s">
        <v>166</v>
      </c>
      <c r="E375" s="19" t="s">
        <v>485</v>
      </c>
      <c r="F375" s="21"/>
      <c r="G375" s="19" t="s">
        <v>94</v>
      </c>
      <c r="H375" s="25" t="str">
        <f>IF(RIGHT(G375,1)="M", LEFT(G375,LEN(G375)-1), G375)</f>
        <v>DC202</v>
      </c>
      <c r="I375" s="25" t="str">
        <f>IF(RIGHT(G375,1)="M","M","Non-M")</f>
        <v>Non-M</v>
      </c>
      <c r="J375" s="34"/>
      <c r="K375" s="26">
        <v>949</v>
      </c>
    </row>
    <row r="376" spans="1:12" hidden="1">
      <c r="A376" s="18" t="s">
        <v>503</v>
      </c>
      <c r="B376" s="19" t="s">
        <v>13</v>
      </c>
      <c r="C376" s="19" t="s">
        <v>352</v>
      </c>
      <c r="D376" s="19" t="s">
        <v>166</v>
      </c>
      <c r="E376" s="19" t="s">
        <v>485</v>
      </c>
      <c r="F376" s="21"/>
      <c r="G376" s="19" t="s">
        <v>492</v>
      </c>
      <c r="H376" s="25" t="str">
        <f>IF(RIGHT(G376,1)="M", LEFT(G376,LEN(G376)-1), G376)</f>
        <v>WB501</v>
      </c>
      <c r="I376" s="25" t="str">
        <f>IF(RIGHT(G376,1)="M","M","Non-M")</f>
        <v>M</v>
      </c>
      <c r="J376" s="34"/>
      <c r="K376" s="26">
        <v>949</v>
      </c>
    </row>
    <row r="377" spans="1:12" hidden="1">
      <c r="A377" s="18" t="s">
        <v>504</v>
      </c>
      <c r="B377" s="19" t="s">
        <v>13</v>
      </c>
      <c r="C377" s="19" t="s">
        <v>352</v>
      </c>
      <c r="D377" s="19" t="s">
        <v>166</v>
      </c>
      <c r="E377" s="19" t="s">
        <v>485</v>
      </c>
      <c r="F377" s="21"/>
      <c r="G377" s="19" t="s">
        <v>494</v>
      </c>
      <c r="H377" s="25" t="str">
        <f>IF(RIGHT(G377,1)="M", LEFT(G377,LEN(G377)-1), G377)</f>
        <v>HM703</v>
      </c>
      <c r="I377" s="25" t="str">
        <f>IF(RIGHT(G377,1)="M","M","Non-M")</f>
        <v>M</v>
      </c>
      <c r="J377" s="34"/>
      <c r="K377" s="26">
        <v>949</v>
      </c>
    </row>
    <row r="378" spans="1:12" hidden="1">
      <c r="A378" s="18" t="s">
        <v>505</v>
      </c>
      <c r="B378" s="19" t="s">
        <v>13</v>
      </c>
      <c r="C378" s="19" t="s">
        <v>352</v>
      </c>
      <c r="D378" s="19" t="s">
        <v>166</v>
      </c>
      <c r="E378" s="19" t="s">
        <v>485</v>
      </c>
      <c r="F378" s="21"/>
      <c r="G378" s="19" t="s">
        <v>154</v>
      </c>
      <c r="H378" s="25" t="str">
        <f>IF(RIGHT(G378,1)="M", LEFT(G378,LEN(G378)-1), G378)</f>
        <v>DC400</v>
      </c>
      <c r="I378" s="25" t="str">
        <f>IF(RIGHT(G378,1)="M","M","Non-M")</f>
        <v>Non-M</v>
      </c>
      <c r="J378" s="34"/>
      <c r="K378" s="26">
        <v>949</v>
      </c>
    </row>
    <row r="379" spans="1:12" hidden="1">
      <c r="A379" s="18" t="s">
        <v>506</v>
      </c>
      <c r="B379" s="19" t="s">
        <v>13</v>
      </c>
      <c r="C379" s="19" t="s">
        <v>352</v>
      </c>
      <c r="D379" s="19" t="s">
        <v>166</v>
      </c>
      <c r="E379" s="19" t="s">
        <v>485</v>
      </c>
      <c r="F379" s="21"/>
      <c r="G379" s="19" t="s">
        <v>241</v>
      </c>
      <c r="H379" s="25" t="str">
        <f>IF(RIGHT(G379,1)="M", LEFT(G379,LEN(G379)-1), G379)</f>
        <v>PK201</v>
      </c>
      <c r="I379" s="25" t="str">
        <f>IF(RIGHT(G379,1)="M","M","Non-M")</f>
        <v>M</v>
      </c>
      <c r="J379" s="34"/>
      <c r="K379" s="26">
        <v>949</v>
      </c>
    </row>
    <row r="380" spans="1:12" hidden="1">
      <c r="A380" s="18" t="s">
        <v>507</v>
      </c>
      <c r="B380" s="19" t="s">
        <v>136</v>
      </c>
      <c r="C380" s="19" t="s">
        <v>352</v>
      </c>
      <c r="D380" s="19" t="s">
        <v>166</v>
      </c>
      <c r="E380" s="19" t="s">
        <v>485</v>
      </c>
      <c r="F380" s="21"/>
      <c r="G380" s="19" t="s">
        <v>363</v>
      </c>
      <c r="H380" s="25" t="str">
        <f>IF(RIGHT(G380,1)="M", LEFT(G380,LEN(G380)-1), G380)</f>
        <v>DC100</v>
      </c>
      <c r="I380" s="25" t="str">
        <f>IF(RIGHT(G380,1)="M","M","Non-M")</f>
        <v>Non-M</v>
      </c>
      <c r="J380" s="34"/>
      <c r="K380" s="26">
        <v>1162</v>
      </c>
    </row>
    <row r="381" spans="1:12" hidden="1">
      <c r="A381" s="18" t="s">
        <v>508</v>
      </c>
      <c r="B381" s="19" t="s">
        <v>136</v>
      </c>
      <c r="C381" s="19" t="s">
        <v>352</v>
      </c>
      <c r="D381" s="19" t="s">
        <v>166</v>
      </c>
      <c r="E381" s="19" t="s">
        <v>485</v>
      </c>
      <c r="F381" s="21"/>
      <c r="G381" s="19" t="s">
        <v>96</v>
      </c>
      <c r="H381" s="25" t="str">
        <f>IF(RIGHT(G381,1)="M", LEFT(G381,LEN(G381)-1), G381)</f>
        <v>DC300</v>
      </c>
      <c r="I381" s="25" t="str">
        <f>IF(RIGHT(G381,1)="M","M","Non-M")</f>
        <v>Non-M</v>
      </c>
      <c r="J381" s="34"/>
      <c r="K381" s="26">
        <v>1162</v>
      </c>
    </row>
    <row r="382" spans="1:12" hidden="1">
      <c r="A382" s="18" t="s">
        <v>509</v>
      </c>
      <c r="B382" s="19" t="s">
        <v>136</v>
      </c>
      <c r="C382" s="19" t="s">
        <v>352</v>
      </c>
      <c r="D382" s="19" t="s">
        <v>166</v>
      </c>
      <c r="E382" s="19" t="s">
        <v>485</v>
      </c>
      <c r="F382" s="21"/>
      <c r="G382" s="19" t="s">
        <v>157</v>
      </c>
      <c r="H382" s="25" t="str">
        <f>IF(RIGHT(G382,1)="M", LEFT(G382,LEN(G382)-1), G382)</f>
        <v>PB204</v>
      </c>
      <c r="I382" s="25" t="str">
        <f>IF(RIGHT(G382,1)="M","M","Non-M")</f>
        <v>Non-M</v>
      </c>
      <c r="J382" s="34"/>
      <c r="K382" s="26">
        <v>1162</v>
      </c>
    </row>
    <row r="383" spans="1:12" hidden="1">
      <c r="A383" s="18" t="s">
        <v>510</v>
      </c>
      <c r="B383" s="19" t="s">
        <v>136</v>
      </c>
      <c r="C383" s="19" t="s">
        <v>352</v>
      </c>
      <c r="D383" s="19" t="s">
        <v>166</v>
      </c>
      <c r="E383" s="19" t="s">
        <v>485</v>
      </c>
      <c r="F383" s="21"/>
      <c r="G383" s="19" t="s">
        <v>241</v>
      </c>
      <c r="H383" s="25" t="str">
        <f>IF(RIGHT(G383,1)="M", LEFT(G383,LEN(G383)-1), G383)</f>
        <v>PK201</v>
      </c>
      <c r="I383" s="25" t="str">
        <f>IF(RIGHT(G383,1)="M","M","Non-M")</f>
        <v>M</v>
      </c>
      <c r="J383" s="34"/>
      <c r="K383" s="26">
        <v>1162</v>
      </c>
    </row>
    <row r="384" spans="1:12" hidden="1">
      <c r="A384" s="18" t="s">
        <v>511</v>
      </c>
      <c r="B384" s="19" t="s">
        <v>136</v>
      </c>
      <c r="C384" s="19" t="s">
        <v>352</v>
      </c>
      <c r="D384" s="19" t="s">
        <v>166</v>
      </c>
      <c r="E384" s="19" t="s">
        <v>485</v>
      </c>
      <c r="F384" s="21"/>
      <c r="G384" s="19" t="s">
        <v>206</v>
      </c>
      <c r="H384" s="25" t="str">
        <f>IF(RIGHT(G384,1)="M", LEFT(G384,LEN(G384)-1), G384)</f>
        <v>HM503</v>
      </c>
      <c r="I384" s="25" t="str">
        <f>IF(RIGHT(G384,1)="M","M","Non-M")</f>
        <v>Non-M</v>
      </c>
      <c r="J384" s="34"/>
      <c r="K384" s="26">
        <v>1162</v>
      </c>
    </row>
    <row r="385" spans="1:12" hidden="1">
      <c r="A385" s="18" t="s">
        <v>512</v>
      </c>
      <c r="B385" s="19" t="s">
        <v>136</v>
      </c>
      <c r="C385" s="19" t="s">
        <v>352</v>
      </c>
      <c r="D385" s="19" t="s">
        <v>166</v>
      </c>
      <c r="E385" s="19" t="s">
        <v>485</v>
      </c>
      <c r="F385" s="21"/>
      <c r="G385" s="19" t="s">
        <v>94</v>
      </c>
      <c r="H385" s="25" t="str">
        <f>IF(RIGHT(G385,1)="M", LEFT(G385,LEN(G385)-1), G385)</f>
        <v>DC202</v>
      </c>
      <c r="I385" s="25" t="str">
        <f>IF(RIGHT(G385,1)="M","M","Non-M")</f>
        <v>Non-M</v>
      </c>
      <c r="J385" s="34"/>
      <c r="K385" s="26">
        <v>1162</v>
      </c>
    </row>
    <row r="386" spans="1:12" hidden="1">
      <c r="A386" s="18" t="s">
        <v>513</v>
      </c>
      <c r="B386" s="19" t="s">
        <v>136</v>
      </c>
      <c r="C386" s="19" t="s">
        <v>352</v>
      </c>
      <c r="D386" s="19" t="s">
        <v>166</v>
      </c>
      <c r="E386" s="19" t="s">
        <v>485</v>
      </c>
      <c r="F386" s="21"/>
      <c r="G386" s="19" t="s">
        <v>492</v>
      </c>
      <c r="H386" s="25" t="str">
        <f>IF(RIGHT(G386,1)="M", LEFT(G386,LEN(G386)-1), G386)</f>
        <v>WB501</v>
      </c>
      <c r="I386" s="25" t="str">
        <f>IF(RIGHT(G386,1)="M","M","Non-M")</f>
        <v>M</v>
      </c>
      <c r="J386" s="34"/>
      <c r="K386" s="26">
        <v>1162</v>
      </c>
    </row>
    <row r="387" spans="1:12" hidden="1">
      <c r="A387" s="18" t="s">
        <v>514</v>
      </c>
      <c r="B387" s="19" t="s">
        <v>136</v>
      </c>
      <c r="C387" s="19" t="s">
        <v>352</v>
      </c>
      <c r="D387" s="19" t="s">
        <v>166</v>
      </c>
      <c r="E387" s="19" t="s">
        <v>485</v>
      </c>
      <c r="F387" s="21"/>
      <c r="G387" s="19" t="s">
        <v>494</v>
      </c>
      <c r="H387" s="25" t="str">
        <f>IF(RIGHT(G387,1)="M", LEFT(G387,LEN(G387)-1), G387)</f>
        <v>HM703</v>
      </c>
      <c r="I387" s="25" t="str">
        <f>IF(RIGHT(G387,1)="M","M","Non-M")</f>
        <v>M</v>
      </c>
      <c r="J387" s="34"/>
      <c r="K387" s="26">
        <v>1162</v>
      </c>
    </row>
    <row r="388" spans="1:12" hidden="1">
      <c r="A388" s="18" t="s">
        <v>515</v>
      </c>
      <c r="B388" s="19" t="s">
        <v>136</v>
      </c>
      <c r="C388" s="19" t="s">
        <v>352</v>
      </c>
      <c r="D388" s="19" t="s">
        <v>166</v>
      </c>
      <c r="E388" s="19" t="s">
        <v>485</v>
      </c>
      <c r="F388" s="21"/>
      <c r="G388" s="19" t="s">
        <v>154</v>
      </c>
      <c r="H388" s="25" t="str">
        <f>IF(RIGHT(G388,1)="M", LEFT(G388,LEN(G388)-1), G388)</f>
        <v>DC400</v>
      </c>
      <c r="I388" s="25" t="str">
        <f>IF(RIGHT(G388,1)="M","M","Non-M")</f>
        <v>Non-M</v>
      </c>
      <c r="J388" s="34"/>
      <c r="K388" s="26">
        <v>1162</v>
      </c>
    </row>
    <row r="389" spans="1:12" hidden="1">
      <c r="A389" s="18" t="s">
        <v>516</v>
      </c>
      <c r="B389" s="19" t="s">
        <v>136</v>
      </c>
      <c r="C389" s="19" t="s">
        <v>352</v>
      </c>
      <c r="D389" s="19" t="s">
        <v>166</v>
      </c>
      <c r="E389" s="19" t="s">
        <v>485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1162</v>
      </c>
    </row>
    <row r="390" spans="1:12" hidden="1">
      <c r="A390" s="18" t="s">
        <v>517</v>
      </c>
      <c r="B390" s="19" t="s">
        <v>137</v>
      </c>
      <c r="C390" s="19" t="s">
        <v>352</v>
      </c>
      <c r="D390" s="19"/>
      <c r="E390" s="19" t="s">
        <v>518</v>
      </c>
      <c r="F390" s="21"/>
      <c r="G390" s="19" t="s">
        <v>96</v>
      </c>
      <c r="H390" s="25" t="str">
        <f t="shared" si="8"/>
        <v>DC300</v>
      </c>
      <c r="I390" s="25" t="str">
        <f t="shared" si="9"/>
        <v>Non-M</v>
      </c>
      <c r="J390" s="25"/>
      <c r="K390" s="26">
        <v>21482</v>
      </c>
      <c r="L390" s="70">
        <f>IF(COUNTIF($E$3:E390,E390)=1,K390,"")</f>
        <v>21482</v>
      </c>
    </row>
    <row r="391" spans="1:12" hidden="1">
      <c r="A391" s="18" t="s">
        <v>519</v>
      </c>
      <c r="B391" s="19" t="s">
        <v>137</v>
      </c>
      <c r="C391" s="19" t="s">
        <v>352</v>
      </c>
      <c r="D391" s="19"/>
      <c r="E391" s="19" t="s">
        <v>518</v>
      </c>
      <c r="F391" s="21"/>
      <c r="G391" s="19" t="s">
        <v>135</v>
      </c>
      <c r="H391" s="25" t="str">
        <f t="shared" si="8"/>
        <v>DC200</v>
      </c>
      <c r="I391" s="25" t="str">
        <f t="shared" si="9"/>
        <v>Non-M</v>
      </c>
      <c r="J391" s="25"/>
      <c r="K391" s="26">
        <v>21482</v>
      </c>
      <c r="L391" s="70" t="str">
        <f>IF(COUNTIF($E$3:E391,E391)=1,K391,"")</f>
        <v/>
      </c>
    </row>
    <row r="392" spans="1:12" hidden="1">
      <c r="A392" s="18" t="s">
        <v>520</v>
      </c>
      <c r="B392" s="19" t="s">
        <v>137</v>
      </c>
      <c r="C392" s="19" t="s">
        <v>352</v>
      </c>
      <c r="D392" s="19"/>
      <c r="E392" s="19" t="s">
        <v>518</v>
      </c>
      <c r="F392" s="21"/>
      <c r="G392" s="19" t="s">
        <v>363</v>
      </c>
      <c r="H392" s="25" t="str">
        <f t="shared" si="8"/>
        <v>DC100</v>
      </c>
      <c r="I392" s="25" t="str">
        <f t="shared" si="9"/>
        <v>Non-M</v>
      </c>
      <c r="J392" s="25"/>
      <c r="K392" s="26">
        <v>21482</v>
      </c>
      <c r="L392" s="70" t="str">
        <f>IF(COUNTIF($E$3:E392,E392)=1,K392,"")</f>
        <v/>
      </c>
    </row>
    <row r="393" spans="1:12" hidden="1">
      <c r="A393" s="18" t="s">
        <v>521</v>
      </c>
      <c r="B393" s="19" t="s">
        <v>137</v>
      </c>
      <c r="C393" s="19" t="s">
        <v>352</v>
      </c>
      <c r="D393" s="19"/>
      <c r="E393" s="19" t="s">
        <v>518</v>
      </c>
      <c r="F393" s="21"/>
      <c r="G393" s="19" t="s">
        <v>154</v>
      </c>
      <c r="H393" s="25" t="str">
        <f t="shared" si="8"/>
        <v>DC400</v>
      </c>
      <c r="I393" s="25" t="str">
        <f t="shared" si="9"/>
        <v>Non-M</v>
      </c>
      <c r="J393" s="25"/>
      <c r="K393" s="26">
        <v>21482</v>
      </c>
      <c r="L393" s="70" t="str">
        <f>IF(COUNTIF($E$3:E393,E393)=1,K393,"")</f>
        <v/>
      </c>
    </row>
    <row r="394" spans="1:12" hidden="1">
      <c r="A394" s="18" t="s">
        <v>522</v>
      </c>
      <c r="B394" s="19" t="s">
        <v>137</v>
      </c>
      <c r="C394" s="19" t="s">
        <v>352</v>
      </c>
      <c r="D394" s="19"/>
      <c r="E394" s="19" t="s">
        <v>518</v>
      </c>
      <c r="F394" s="21"/>
      <c r="G394" s="19" t="s">
        <v>140</v>
      </c>
      <c r="H394" s="25" t="str">
        <f t="shared" si="8"/>
        <v>WB406</v>
      </c>
      <c r="I394" s="25" t="str">
        <f t="shared" si="9"/>
        <v>M</v>
      </c>
      <c r="J394" s="25"/>
      <c r="K394" s="26">
        <v>21482</v>
      </c>
      <c r="L394" s="70" t="str">
        <f>IF(COUNTIF($E$3:E394,E394)=1,K394,"")</f>
        <v/>
      </c>
    </row>
    <row r="395" spans="1:12" hidden="1">
      <c r="A395" s="18" t="s">
        <v>523</v>
      </c>
      <c r="B395" s="19" t="s">
        <v>137</v>
      </c>
      <c r="C395" s="19" t="s">
        <v>352</v>
      </c>
      <c r="D395" s="19"/>
      <c r="E395" s="19" t="s">
        <v>518</v>
      </c>
      <c r="F395" s="21"/>
      <c r="G395" s="19" t="s">
        <v>241</v>
      </c>
      <c r="H395" s="25" t="str">
        <f t="shared" si="8"/>
        <v>PK201</v>
      </c>
      <c r="I395" s="25" t="str">
        <f t="shared" si="9"/>
        <v>M</v>
      </c>
      <c r="J395" s="25"/>
      <c r="K395" s="26">
        <v>21482</v>
      </c>
      <c r="L395" s="70" t="str">
        <f>IF(COUNTIF($E$3:E395,E395)=1,K395,"")</f>
        <v/>
      </c>
    </row>
    <row r="396" spans="1:12" hidden="1">
      <c r="A396" s="18" t="s">
        <v>524</v>
      </c>
      <c r="B396" s="19" t="s">
        <v>137</v>
      </c>
      <c r="C396" s="19" t="s">
        <v>352</v>
      </c>
      <c r="D396" s="19"/>
      <c r="E396" s="19" t="s">
        <v>518</v>
      </c>
      <c r="F396" s="21"/>
      <c r="G396" s="19" t="s">
        <v>411</v>
      </c>
      <c r="H396" s="25" t="str">
        <f t="shared" si="8"/>
        <v>VT805</v>
      </c>
      <c r="I396" s="25" t="str">
        <f t="shared" si="9"/>
        <v>Non-M</v>
      </c>
      <c r="J396" s="25"/>
      <c r="K396" s="26">
        <v>21482</v>
      </c>
      <c r="L396" s="70" t="str">
        <f>IF(COUNTIF($E$3:E396,E396)=1,K396,"")</f>
        <v/>
      </c>
    </row>
    <row r="397" spans="1:12" hidden="1">
      <c r="A397" s="18" t="s">
        <v>525</v>
      </c>
      <c r="B397" s="19" t="s">
        <v>137</v>
      </c>
      <c r="C397" s="19" t="s">
        <v>352</v>
      </c>
      <c r="D397" s="19"/>
      <c r="E397" s="19" t="s">
        <v>518</v>
      </c>
      <c r="F397" s="21"/>
      <c r="G397" s="19" t="s">
        <v>413</v>
      </c>
      <c r="H397" s="25" t="str">
        <f t="shared" si="8"/>
        <v>HM509</v>
      </c>
      <c r="I397" s="25" t="str">
        <f t="shared" si="9"/>
        <v>M</v>
      </c>
      <c r="J397" s="25"/>
      <c r="K397" s="26">
        <v>21482</v>
      </c>
      <c r="L397" s="70" t="str">
        <f>IF(COUNTIF($E$3:E397,E397)=1,K397,"")</f>
        <v/>
      </c>
    </row>
    <row r="398" spans="1:12" hidden="1">
      <c r="A398" s="18" t="s">
        <v>526</v>
      </c>
      <c r="B398" s="19" t="s">
        <v>137</v>
      </c>
      <c r="C398" s="19" t="s">
        <v>352</v>
      </c>
      <c r="D398" s="19"/>
      <c r="E398" s="19" t="s">
        <v>527</v>
      </c>
      <c r="F398" s="21"/>
      <c r="G398" s="19" t="s">
        <v>367</v>
      </c>
      <c r="H398" s="25" t="str">
        <f t="shared" si="8"/>
        <v>HM500</v>
      </c>
      <c r="I398" s="25" t="str">
        <f t="shared" si="9"/>
        <v>M</v>
      </c>
      <c r="J398" s="25"/>
      <c r="K398" s="76">
        <v>473</v>
      </c>
      <c r="L398" s="100">
        <f>IF(COUNTIF($E$3:E398,E398)=1,K398,"")</f>
        <v>473</v>
      </c>
    </row>
    <row r="399" spans="1:12" hidden="1">
      <c r="A399" s="18" t="s">
        <v>528</v>
      </c>
      <c r="B399" s="19" t="s">
        <v>137</v>
      </c>
      <c r="C399" s="19" t="s">
        <v>352</v>
      </c>
      <c r="D399" s="19"/>
      <c r="E399" s="19" t="s">
        <v>527</v>
      </c>
      <c r="F399" s="21"/>
      <c r="G399" s="19" t="s">
        <v>529</v>
      </c>
      <c r="H399" s="25" t="str">
        <f t="shared" si="8"/>
        <v>CL210</v>
      </c>
      <c r="I399" s="25" t="str">
        <f t="shared" si="9"/>
        <v>M</v>
      </c>
      <c r="J399" s="25"/>
      <c r="K399" s="76">
        <v>473</v>
      </c>
      <c r="L399" s="100" t="str">
        <f>IF(COUNTIF($E$3:E399,E399)=1,K399,"")</f>
        <v/>
      </c>
    </row>
    <row r="400" spans="1:12" hidden="1">
      <c r="A400" s="18" t="s">
        <v>530</v>
      </c>
      <c r="B400" s="19" t="s">
        <v>137</v>
      </c>
      <c r="C400" s="19" t="s">
        <v>352</v>
      </c>
      <c r="D400" s="19"/>
      <c r="E400" s="19" t="s">
        <v>527</v>
      </c>
      <c r="F400" s="21"/>
      <c r="G400" s="19" t="s">
        <v>531</v>
      </c>
      <c r="H400" s="25" t="str">
        <f t="shared" si="8"/>
        <v>PU401</v>
      </c>
      <c r="I400" s="25" t="str">
        <f t="shared" si="9"/>
        <v>M</v>
      </c>
      <c r="J400" s="25"/>
      <c r="K400" s="76">
        <v>473</v>
      </c>
      <c r="L400" s="100" t="str">
        <f>IF(COUNTIF($E$3:E400,E400)=1,K400,"")</f>
        <v/>
      </c>
    </row>
    <row r="401" spans="1:12" hidden="1">
      <c r="A401" s="18" t="s">
        <v>532</v>
      </c>
      <c r="B401" s="19" t="s">
        <v>137</v>
      </c>
      <c r="C401" s="19" t="s">
        <v>352</v>
      </c>
      <c r="D401" s="19"/>
      <c r="E401" s="19" t="s">
        <v>527</v>
      </c>
      <c r="F401" s="21"/>
      <c r="G401" s="19" t="s">
        <v>533</v>
      </c>
      <c r="H401" s="25" t="str">
        <f t="shared" si="8"/>
        <v>LP100</v>
      </c>
      <c r="I401" s="25" t="str">
        <f t="shared" si="9"/>
        <v>Non-M</v>
      </c>
      <c r="J401" s="25"/>
      <c r="K401" s="76">
        <v>473</v>
      </c>
      <c r="L401" s="100" t="str">
        <f>IF(COUNTIF($E$3:E401,E401)=1,K401,"")</f>
        <v/>
      </c>
    </row>
    <row r="402" spans="1:12" hidden="1">
      <c r="A402" s="18" t="s">
        <v>534</v>
      </c>
      <c r="B402" s="19" t="s">
        <v>137</v>
      </c>
      <c r="C402" s="19" t="s">
        <v>352</v>
      </c>
      <c r="D402" s="19"/>
      <c r="E402" s="19" t="s">
        <v>527</v>
      </c>
      <c r="F402" s="21"/>
      <c r="G402" s="19" t="s">
        <v>535</v>
      </c>
      <c r="H402" s="25" t="str">
        <f t="shared" si="8"/>
        <v>PU500</v>
      </c>
      <c r="I402" s="25" t="str">
        <f t="shared" si="9"/>
        <v>M</v>
      </c>
      <c r="J402" s="25"/>
      <c r="K402" s="76">
        <v>473</v>
      </c>
      <c r="L402" s="100" t="str">
        <f>IF(COUNTIF($E$3:E402,E402)=1,K402,"")</f>
        <v/>
      </c>
    </row>
    <row r="403" spans="1:12" hidden="1">
      <c r="A403" s="18" t="s">
        <v>536</v>
      </c>
      <c r="B403" s="19" t="s">
        <v>137</v>
      </c>
      <c r="C403" s="19" t="s">
        <v>352</v>
      </c>
      <c r="D403" s="19"/>
      <c r="E403" s="19" t="s">
        <v>527</v>
      </c>
      <c r="F403" s="21"/>
      <c r="G403" s="19" t="s">
        <v>537</v>
      </c>
      <c r="H403" s="25" t="str">
        <f t="shared" si="8"/>
        <v>PK404</v>
      </c>
      <c r="I403" s="25" t="str">
        <f t="shared" si="9"/>
        <v>M</v>
      </c>
      <c r="J403" s="25"/>
      <c r="K403" s="76">
        <v>473</v>
      </c>
      <c r="L403" s="100" t="str">
        <f>IF(COUNTIF($E$3:E403,E403)=1,K403,"")</f>
        <v/>
      </c>
    </row>
    <row r="404" spans="1:12" hidden="1">
      <c r="A404" s="18" t="s">
        <v>538</v>
      </c>
      <c r="B404" s="19" t="s">
        <v>137</v>
      </c>
      <c r="C404" s="19" t="s">
        <v>352</v>
      </c>
      <c r="D404" s="19"/>
      <c r="E404" s="19" t="s">
        <v>539</v>
      </c>
      <c r="F404" s="21"/>
      <c r="G404" s="19" t="s">
        <v>540</v>
      </c>
      <c r="H404" s="25" t="str">
        <f t="shared" si="8"/>
        <v>HM404</v>
      </c>
      <c r="I404" s="25" t="str">
        <f t="shared" si="9"/>
        <v>M</v>
      </c>
      <c r="J404" s="25"/>
      <c r="K404" s="26">
        <v>8160</v>
      </c>
      <c r="L404" s="70">
        <f>IF(COUNTIF($E$3:E404,E404)=1,K404,"")</f>
        <v>8160</v>
      </c>
    </row>
    <row r="405" spans="1:12" hidden="1">
      <c r="A405" s="18" t="s">
        <v>541</v>
      </c>
      <c r="B405" s="19" t="s">
        <v>137</v>
      </c>
      <c r="C405" s="19" t="s">
        <v>352</v>
      </c>
      <c r="D405" s="19"/>
      <c r="E405" s="19" t="s">
        <v>539</v>
      </c>
      <c r="F405" s="21"/>
      <c r="G405" s="19" t="s">
        <v>50</v>
      </c>
      <c r="H405" s="25" t="str">
        <f t="shared" si="8"/>
        <v>HM311</v>
      </c>
      <c r="I405" s="25" t="str">
        <f t="shared" si="9"/>
        <v>Non-M</v>
      </c>
      <c r="J405" s="25"/>
      <c r="K405" s="26">
        <v>8160</v>
      </c>
      <c r="L405" s="70" t="str">
        <f>IF(COUNTIF($E$3:E405,E405)=1,K405,"")</f>
        <v/>
      </c>
    </row>
    <row r="406" spans="1:12" hidden="1">
      <c r="A406" s="18" t="s">
        <v>542</v>
      </c>
      <c r="B406" s="19" t="s">
        <v>137</v>
      </c>
      <c r="C406" s="19" t="s">
        <v>352</v>
      </c>
      <c r="D406" s="19"/>
      <c r="E406" s="19" t="s">
        <v>539</v>
      </c>
      <c r="F406" s="21"/>
      <c r="G406" s="19" t="s">
        <v>349</v>
      </c>
      <c r="H406" s="25" t="str">
        <f t="shared" si="8"/>
        <v>HM202</v>
      </c>
      <c r="I406" s="25" t="str">
        <f t="shared" si="9"/>
        <v>Non-M</v>
      </c>
      <c r="J406" s="25"/>
      <c r="K406" s="26">
        <v>8160</v>
      </c>
      <c r="L406" s="70" t="str">
        <f>IF(COUNTIF($E$3:E406,E406)=1,K406,"")</f>
        <v/>
      </c>
    </row>
    <row r="407" spans="1:12" hidden="1">
      <c r="A407" s="18" t="s">
        <v>543</v>
      </c>
      <c r="B407" s="19" t="s">
        <v>137</v>
      </c>
      <c r="C407" s="19" t="s">
        <v>189</v>
      </c>
      <c r="D407" s="19"/>
      <c r="E407" s="19" t="s">
        <v>544</v>
      </c>
      <c r="F407" s="21"/>
      <c r="G407" s="19" t="s">
        <v>326</v>
      </c>
      <c r="H407" s="25" t="str">
        <f t="shared" si="8"/>
        <v>GT207</v>
      </c>
      <c r="I407" s="25" t="str">
        <f t="shared" si="9"/>
        <v>Non-M</v>
      </c>
      <c r="J407" s="25"/>
      <c r="K407" s="26">
        <v>973</v>
      </c>
      <c r="L407" s="70">
        <f>IF(COUNTIF($E$3:E407,E407)=1,K407,"")</f>
        <v>973</v>
      </c>
    </row>
    <row r="408" spans="1:12" hidden="1">
      <c r="A408" s="18" t="s">
        <v>545</v>
      </c>
      <c r="B408" s="19" t="s">
        <v>137</v>
      </c>
      <c r="C408" s="19" t="s">
        <v>189</v>
      </c>
      <c r="D408" s="19"/>
      <c r="E408" s="19" t="s">
        <v>544</v>
      </c>
      <c r="F408" s="21"/>
      <c r="G408" s="19" t="s">
        <v>154</v>
      </c>
      <c r="H408" s="25" t="str">
        <f t="shared" si="8"/>
        <v>DC400</v>
      </c>
      <c r="I408" s="25" t="str">
        <f t="shared" si="9"/>
        <v>Non-M</v>
      </c>
      <c r="J408" s="25"/>
      <c r="K408" s="26">
        <v>973</v>
      </c>
      <c r="L408" s="70" t="str">
        <f>IF(COUNTIF($E$3:E408,E408)=1,K408,"")</f>
        <v/>
      </c>
    </row>
    <row r="409" spans="1:12" hidden="1">
      <c r="A409" s="18" t="s">
        <v>546</v>
      </c>
      <c r="B409" s="19" t="s">
        <v>137</v>
      </c>
      <c r="C409" s="19" t="s">
        <v>189</v>
      </c>
      <c r="D409" s="19"/>
      <c r="E409" s="19" t="s">
        <v>544</v>
      </c>
      <c r="F409" s="21"/>
      <c r="G409" s="19" t="s">
        <v>96</v>
      </c>
      <c r="H409" s="25" t="str">
        <f t="shared" si="8"/>
        <v>DC300</v>
      </c>
      <c r="I409" s="25" t="str">
        <f t="shared" si="9"/>
        <v>Non-M</v>
      </c>
      <c r="J409" s="25"/>
      <c r="K409" s="26">
        <v>973</v>
      </c>
      <c r="L409" s="70" t="str">
        <f>IF(COUNTIF($E$3:E409,E409)=1,K409,"")</f>
        <v/>
      </c>
    </row>
    <row r="410" spans="1:12" hidden="1">
      <c r="A410" s="18" t="s">
        <v>547</v>
      </c>
      <c r="B410" s="19" t="s">
        <v>137</v>
      </c>
      <c r="C410" s="19" t="s">
        <v>189</v>
      </c>
      <c r="D410" s="19"/>
      <c r="E410" s="19" t="s">
        <v>544</v>
      </c>
      <c r="F410" s="21"/>
      <c r="G410" s="19" t="s">
        <v>94</v>
      </c>
      <c r="H410" s="25" t="str">
        <f t="shared" si="8"/>
        <v>DC202</v>
      </c>
      <c r="I410" s="25" t="str">
        <f t="shared" si="9"/>
        <v>Non-M</v>
      </c>
      <c r="J410" s="25"/>
      <c r="K410" s="26">
        <v>973</v>
      </c>
      <c r="L410" s="70" t="str">
        <f>IF(COUNTIF($E$3:E410,E410)=1,K410,"")</f>
        <v/>
      </c>
    </row>
    <row r="411" spans="1:12" hidden="1">
      <c r="A411" s="18" t="s">
        <v>548</v>
      </c>
      <c r="B411" s="19" t="s">
        <v>137</v>
      </c>
      <c r="C411" s="19" t="s">
        <v>189</v>
      </c>
      <c r="D411" s="19"/>
      <c r="E411" s="19" t="s">
        <v>544</v>
      </c>
      <c r="F411" s="21"/>
      <c r="G411" s="19" t="s">
        <v>197</v>
      </c>
      <c r="H411" s="25" t="str">
        <f t="shared" si="8"/>
        <v>WB208</v>
      </c>
      <c r="I411" s="25" t="str">
        <f t="shared" si="9"/>
        <v>Non-M</v>
      </c>
      <c r="J411" s="25"/>
      <c r="K411" s="26">
        <v>973</v>
      </c>
      <c r="L411" s="70" t="str">
        <f>IF(COUNTIF($E$3:E411,E411)=1,K411,"")</f>
        <v/>
      </c>
    </row>
    <row r="412" spans="1:12" hidden="1">
      <c r="A412" s="18" t="s">
        <v>549</v>
      </c>
      <c r="B412" s="19" t="s">
        <v>137</v>
      </c>
      <c r="C412" s="19" t="s">
        <v>189</v>
      </c>
      <c r="D412" s="19"/>
      <c r="E412" s="19" t="s">
        <v>550</v>
      </c>
      <c r="F412" s="21"/>
      <c r="G412" s="19" t="s">
        <v>326</v>
      </c>
      <c r="H412" s="25" t="str">
        <f t="shared" si="8"/>
        <v>GT207</v>
      </c>
      <c r="I412" s="25" t="str">
        <f t="shared" si="9"/>
        <v>Non-M</v>
      </c>
      <c r="J412" s="25"/>
      <c r="K412" s="26">
        <v>368</v>
      </c>
      <c r="L412" s="70">
        <f>IF(COUNTIF($E$3:E412,E412)=1,K412,"")</f>
        <v>368</v>
      </c>
    </row>
    <row r="413" spans="1:12" hidden="1">
      <c r="A413" s="18" t="s">
        <v>551</v>
      </c>
      <c r="B413" s="19" t="s">
        <v>137</v>
      </c>
      <c r="C413" s="19" t="s">
        <v>189</v>
      </c>
      <c r="D413" s="19"/>
      <c r="E413" s="19" t="s">
        <v>550</v>
      </c>
      <c r="F413" s="21"/>
      <c r="G413" s="19" t="s">
        <v>154</v>
      </c>
      <c r="H413" s="25" t="str">
        <f t="shared" si="8"/>
        <v>DC400</v>
      </c>
      <c r="I413" s="25" t="str">
        <f t="shared" si="9"/>
        <v>Non-M</v>
      </c>
      <c r="J413" s="25"/>
      <c r="K413" s="26">
        <v>368</v>
      </c>
      <c r="L413" s="70" t="str">
        <f>IF(COUNTIF($E$3:E413,E413)=1,K413,"")</f>
        <v/>
      </c>
    </row>
    <row r="414" spans="1:12" hidden="1">
      <c r="A414" s="18" t="s">
        <v>552</v>
      </c>
      <c r="B414" s="19" t="s">
        <v>137</v>
      </c>
      <c r="C414" s="19" t="s">
        <v>189</v>
      </c>
      <c r="D414" s="19"/>
      <c r="E414" s="19" t="s">
        <v>550</v>
      </c>
      <c r="F414" s="21"/>
      <c r="G414" s="19" t="s">
        <v>96</v>
      </c>
      <c r="H414" s="25" t="str">
        <f t="shared" si="8"/>
        <v>DC300</v>
      </c>
      <c r="I414" s="25" t="str">
        <f t="shared" si="9"/>
        <v>Non-M</v>
      </c>
      <c r="J414" s="25"/>
      <c r="K414" s="26">
        <v>368</v>
      </c>
      <c r="L414" s="70" t="str">
        <f>IF(COUNTIF($E$3:E414,E414)=1,K414,"")</f>
        <v/>
      </c>
    </row>
    <row r="415" spans="1:12" hidden="1">
      <c r="A415" s="18" t="s">
        <v>553</v>
      </c>
      <c r="B415" s="19" t="s">
        <v>137</v>
      </c>
      <c r="C415" s="19" t="s">
        <v>189</v>
      </c>
      <c r="D415" s="19"/>
      <c r="E415" s="19" t="s">
        <v>550</v>
      </c>
      <c r="F415" s="21"/>
      <c r="G415" s="19" t="s">
        <v>94</v>
      </c>
      <c r="H415" s="25" t="str">
        <f t="shared" si="8"/>
        <v>DC202</v>
      </c>
      <c r="I415" s="25" t="str">
        <f t="shared" si="9"/>
        <v>Non-M</v>
      </c>
      <c r="J415" s="25"/>
      <c r="K415" s="26">
        <v>368</v>
      </c>
      <c r="L415" s="70" t="str">
        <f>IF(COUNTIF($E$3:E415,E415)=1,K415,"")</f>
        <v/>
      </c>
    </row>
    <row r="416" spans="1:12" hidden="1">
      <c r="A416" s="18" t="s">
        <v>554</v>
      </c>
      <c r="B416" s="19" t="s">
        <v>137</v>
      </c>
      <c r="C416" s="19" t="s">
        <v>189</v>
      </c>
      <c r="D416" s="19"/>
      <c r="E416" s="19" t="s">
        <v>550</v>
      </c>
      <c r="F416" s="21"/>
      <c r="G416" s="19" t="s">
        <v>197</v>
      </c>
      <c r="H416" s="25" t="str">
        <f t="shared" si="8"/>
        <v>WB208</v>
      </c>
      <c r="I416" s="25" t="str">
        <f t="shared" si="9"/>
        <v>Non-M</v>
      </c>
      <c r="J416" s="25"/>
      <c r="K416" s="26">
        <v>368</v>
      </c>
      <c r="L416" s="70" t="str">
        <f>IF(COUNTIF($E$3:E416,E416)=1,K416,"")</f>
        <v/>
      </c>
    </row>
    <row r="417" spans="1:12" hidden="1">
      <c r="A417" s="18" t="s">
        <v>555</v>
      </c>
      <c r="B417" s="19" t="s">
        <v>137</v>
      </c>
      <c r="C417" s="19" t="s">
        <v>189</v>
      </c>
      <c r="D417" s="19"/>
      <c r="E417" s="19" t="s">
        <v>556</v>
      </c>
      <c r="F417" s="21"/>
      <c r="G417" s="19" t="s">
        <v>174</v>
      </c>
      <c r="H417" s="25" t="str">
        <f t="shared" si="8"/>
        <v>HM315</v>
      </c>
      <c r="I417" s="25" t="str">
        <f t="shared" si="9"/>
        <v>Non-M</v>
      </c>
      <c r="J417" s="25"/>
      <c r="K417" s="26">
        <v>30</v>
      </c>
      <c r="L417" s="70">
        <f>IF(COUNTIF($E$3:E417,E417)=1,K417,"")</f>
        <v>30</v>
      </c>
    </row>
    <row r="418" spans="1:12" hidden="1">
      <c r="A418" s="18" t="s">
        <v>557</v>
      </c>
      <c r="B418" s="19" t="s">
        <v>137</v>
      </c>
      <c r="C418" s="19" t="s">
        <v>189</v>
      </c>
      <c r="D418" s="19"/>
      <c r="E418" s="19" t="s">
        <v>556</v>
      </c>
      <c r="F418" s="21"/>
      <c r="G418" s="19" t="s">
        <v>558</v>
      </c>
      <c r="H418" s="25" t="str">
        <f t="shared" si="8"/>
        <v>HM112</v>
      </c>
      <c r="I418" s="25" t="str">
        <f t="shared" si="9"/>
        <v>Non-M</v>
      </c>
      <c r="J418" s="25"/>
      <c r="K418" s="26">
        <v>30</v>
      </c>
      <c r="L418" s="70" t="str">
        <f>IF(COUNTIF($E$3:E418,E418)=1,K418,"")</f>
        <v/>
      </c>
    </row>
    <row r="419" spans="1:12" hidden="1">
      <c r="A419" s="18" t="s">
        <v>559</v>
      </c>
      <c r="B419" s="19" t="s">
        <v>137</v>
      </c>
      <c r="C419" s="19" t="s">
        <v>189</v>
      </c>
      <c r="D419" s="19"/>
      <c r="E419" s="19" t="s">
        <v>556</v>
      </c>
      <c r="F419" s="21"/>
      <c r="G419" s="19" t="s">
        <v>560</v>
      </c>
      <c r="H419" s="25" t="str">
        <f t="shared" si="8"/>
        <v>CL408</v>
      </c>
      <c r="I419" s="25" t="str">
        <f t="shared" si="9"/>
        <v>Non-M</v>
      </c>
      <c r="J419" s="25"/>
      <c r="K419" s="26">
        <v>30</v>
      </c>
      <c r="L419" s="70" t="str">
        <f>IF(COUNTIF($E$3:E419,E419)=1,K419,"")</f>
        <v/>
      </c>
    </row>
    <row r="420" spans="1:12" hidden="1">
      <c r="A420" s="18" t="s">
        <v>561</v>
      </c>
      <c r="B420" s="19" t="s">
        <v>137</v>
      </c>
      <c r="C420" s="19" t="s">
        <v>189</v>
      </c>
      <c r="D420" s="19"/>
      <c r="E420" s="19" t="s">
        <v>562</v>
      </c>
      <c r="F420" s="21"/>
      <c r="G420" s="19" t="s">
        <v>197</v>
      </c>
      <c r="H420" s="25" t="str">
        <f t="shared" si="8"/>
        <v>WB208</v>
      </c>
      <c r="I420" s="25" t="str">
        <f t="shared" si="9"/>
        <v>Non-M</v>
      </c>
      <c r="J420" s="25"/>
      <c r="K420" s="26">
        <v>17722</v>
      </c>
      <c r="L420" s="70">
        <f>IF(COUNTIF($E$3:E420,E420)=1,K420,"")</f>
        <v>17722</v>
      </c>
    </row>
    <row r="421" spans="1:12" hidden="1">
      <c r="A421" s="18" t="s">
        <v>563</v>
      </c>
      <c r="B421" s="19" t="s">
        <v>137</v>
      </c>
      <c r="C421" s="19" t="s">
        <v>189</v>
      </c>
      <c r="D421" s="19"/>
      <c r="E421" s="19" t="s">
        <v>562</v>
      </c>
      <c r="F421" s="21"/>
      <c r="G421" s="19" t="s">
        <v>94</v>
      </c>
      <c r="H421" s="25" t="str">
        <f t="shared" si="8"/>
        <v>DC202</v>
      </c>
      <c r="I421" s="25" t="str">
        <f t="shared" si="9"/>
        <v>Non-M</v>
      </c>
      <c r="J421" s="25"/>
      <c r="K421" s="26">
        <v>17722</v>
      </c>
      <c r="L421" s="70" t="str">
        <f>IF(COUNTIF($E$3:E421,E421)=1,K421,"")</f>
        <v/>
      </c>
    </row>
    <row r="422" spans="1:12" hidden="1">
      <c r="A422" s="18" t="s">
        <v>564</v>
      </c>
      <c r="B422" s="19" t="s">
        <v>137</v>
      </c>
      <c r="C422" s="19" t="s">
        <v>189</v>
      </c>
      <c r="D422" s="19"/>
      <c r="E422" s="19" t="s">
        <v>562</v>
      </c>
      <c r="F422" s="21"/>
      <c r="G422" s="19" t="s">
        <v>191</v>
      </c>
      <c r="H422" s="25" t="str">
        <f t="shared" si="8"/>
        <v>PK301</v>
      </c>
      <c r="I422" s="25" t="str">
        <f t="shared" si="9"/>
        <v>M</v>
      </c>
      <c r="J422" s="25"/>
      <c r="K422" s="26">
        <v>17722</v>
      </c>
      <c r="L422" s="70" t="str">
        <f>IF(COUNTIF($E$3:E422,E422)=1,K422,"")</f>
        <v/>
      </c>
    </row>
    <row r="423" spans="1:12" hidden="1">
      <c r="A423" s="18" t="s">
        <v>565</v>
      </c>
      <c r="B423" s="19" t="s">
        <v>137</v>
      </c>
      <c r="C423" s="19" t="s">
        <v>189</v>
      </c>
      <c r="D423" s="19"/>
      <c r="E423" s="19" t="s">
        <v>562</v>
      </c>
      <c r="F423" s="21"/>
      <c r="G423" s="19" t="s">
        <v>566</v>
      </c>
      <c r="H423" s="25" t="str">
        <f t="shared" si="8"/>
        <v>HM414</v>
      </c>
      <c r="I423" s="25" t="str">
        <f t="shared" si="9"/>
        <v>Non-M</v>
      </c>
      <c r="J423" s="25"/>
      <c r="K423" s="26">
        <v>17722</v>
      </c>
      <c r="L423" s="70" t="str">
        <f>IF(COUNTIF($E$3:E423,E423)=1,K423,"")</f>
        <v/>
      </c>
    </row>
    <row r="424" spans="1:12" hidden="1">
      <c r="A424" s="18" t="s">
        <v>567</v>
      </c>
      <c r="B424" s="19" t="s">
        <v>137</v>
      </c>
      <c r="C424" s="19" t="s">
        <v>189</v>
      </c>
      <c r="D424" s="19"/>
      <c r="E424" s="19" t="s">
        <v>562</v>
      </c>
      <c r="F424" s="21"/>
      <c r="G424" s="19" t="s">
        <v>246</v>
      </c>
      <c r="H424" s="25" t="str">
        <f t="shared" si="8"/>
        <v>VT102</v>
      </c>
      <c r="I424" s="25" t="str">
        <f t="shared" si="9"/>
        <v>M</v>
      </c>
      <c r="J424" s="25"/>
      <c r="K424" s="26">
        <v>17722</v>
      </c>
      <c r="L424" s="70" t="str">
        <f>IF(COUNTIF($E$3:E424,E424)=1,K424,"")</f>
        <v/>
      </c>
    </row>
    <row r="425" spans="1:12" hidden="1">
      <c r="A425" s="18" t="s">
        <v>568</v>
      </c>
      <c r="B425" s="19" t="s">
        <v>137</v>
      </c>
      <c r="C425" s="19" t="s">
        <v>189</v>
      </c>
      <c r="D425" s="19"/>
      <c r="E425" s="19" t="s">
        <v>562</v>
      </c>
      <c r="F425" s="21"/>
      <c r="G425" s="19" t="s">
        <v>61</v>
      </c>
      <c r="H425" s="25" t="str">
        <f t="shared" si="8"/>
        <v>DC101</v>
      </c>
      <c r="I425" s="25" t="str">
        <f t="shared" si="9"/>
        <v>Non-M</v>
      </c>
      <c r="J425" s="25"/>
      <c r="K425" s="26">
        <v>17722</v>
      </c>
      <c r="L425" s="70" t="str">
        <f>IF(COUNTIF($E$3:E425,E425)=1,K425,"")</f>
        <v/>
      </c>
    </row>
    <row r="426" spans="1:12" hidden="1">
      <c r="A426" s="18" t="s">
        <v>569</v>
      </c>
      <c r="B426" s="19" t="s">
        <v>137</v>
      </c>
      <c r="C426" s="19" t="s">
        <v>189</v>
      </c>
      <c r="D426" s="19"/>
      <c r="E426" s="19" t="s">
        <v>562</v>
      </c>
      <c r="F426" s="21"/>
      <c r="G426" s="19" t="s">
        <v>147</v>
      </c>
      <c r="H426" s="25" t="str">
        <f t="shared" si="8"/>
        <v>DC402</v>
      </c>
      <c r="I426" s="25" t="str">
        <f t="shared" si="9"/>
        <v>Non-M</v>
      </c>
      <c r="J426" s="25"/>
      <c r="K426" s="26">
        <v>17722</v>
      </c>
      <c r="L426" s="70" t="str">
        <f>IF(COUNTIF($E$3:E426,E426)=1,K426,"")</f>
        <v/>
      </c>
    </row>
    <row r="427" spans="1:12" hidden="1">
      <c r="A427" s="18" t="s">
        <v>570</v>
      </c>
      <c r="B427" s="19" t="s">
        <v>137</v>
      </c>
      <c r="C427" s="19" t="s">
        <v>57</v>
      </c>
      <c r="D427" s="19"/>
      <c r="E427" s="19" t="s">
        <v>571</v>
      </c>
      <c r="F427" s="21"/>
      <c r="G427" s="19" t="s">
        <v>572</v>
      </c>
      <c r="H427" s="25" t="str">
        <f t="shared" si="8"/>
        <v>DC100</v>
      </c>
      <c r="I427" s="25" t="str">
        <f t="shared" si="9"/>
        <v>M</v>
      </c>
      <c r="J427" s="25"/>
      <c r="K427" s="26">
        <v>1265</v>
      </c>
      <c r="L427" s="70">
        <f>IF(COUNTIF($E$3:E427,E427)=1,K427,"")</f>
        <v>1265</v>
      </c>
    </row>
    <row r="428" spans="1:12" hidden="1">
      <c r="A428" s="18" t="s">
        <v>573</v>
      </c>
      <c r="B428" s="19" t="s">
        <v>137</v>
      </c>
      <c r="C428" s="19" t="s">
        <v>57</v>
      </c>
      <c r="D428" s="19"/>
      <c r="E428" s="19" t="s">
        <v>571</v>
      </c>
      <c r="F428" s="21"/>
      <c r="G428" s="19" t="s">
        <v>159</v>
      </c>
      <c r="H428" s="25" t="str">
        <f t="shared" si="8"/>
        <v>HM504</v>
      </c>
      <c r="I428" s="25" t="str">
        <f t="shared" si="9"/>
        <v>Non-M</v>
      </c>
      <c r="J428" s="25"/>
      <c r="K428" s="26">
        <v>1265</v>
      </c>
      <c r="L428" s="70" t="str">
        <f>IF(COUNTIF($E$3:E428,E428)=1,K428,"")</f>
        <v/>
      </c>
    </row>
    <row r="429" spans="1:12" hidden="1">
      <c r="A429" s="18" t="s">
        <v>574</v>
      </c>
      <c r="B429" s="19" t="s">
        <v>137</v>
      </c>
      <c r="C429" s="19" t="s">
        <v>57</v>
      </c>
      <c r="D429" s="19"/>
      <c r="E429" s="19" t="s">
        <v>571</v>
      </c>
      <c r="F429" s="21"/>
      <c r="G429" s="19" t="s">
        <v>575</v>
      </c>
      <c r="H429" s="25" t="str">
        <f t="shared" si="8"/>
        <v>PK103</v>
      </c>
      <c r="I429" s="25" t="str">
        <f t="shared" si="9"/>
        <v>Non-M</v>
      </c>
      <c r="J429" s="25"/>
      <c r="K429" s="26">
        <v>1265</v>
      </c>
      <c r="L429" s="70" t="str">
        <f>IF(COUNTIF($E$3:E429,E429)=1,K429,"")</f>
        <v/>
      </c>
    </row>
    <row r="430" spans="1:12" hidden="1">
      <c r="A430" s="18" t="s">
        <v>576</v>
      </c>
      <c r="B430" s="19" t="s">
        <v>137</v>
      </c>
      <c r="C430" s="19" t="s">
        <v>57</v>
      </c>
      <c r="D430" s="19"/>
      <c r="E430" s="19" t="s">
        <v>571</v>
      </c>
      <c r="F430" s="21"/>
      <c r="G430" s="19" t="s">
        <v>529</v>
      </c>
      <c r="H430" s="25" t="str">
        <f t="shared" si="8"/>
        <v>CL210</v>
      </c>
      <c r="I430" s="25" t="str">
        <f t="shared" si="9"/>
        <v>M</v>
      </c>
      <c r="J430" s="25"/>
      <c r="K430" s="26">
        <v>1265</v>
      </c>
      <c r="L430" s="70" t="str">
        <f>IF(COUNTIF($E$3:E430,E430)=1,K430,"")</f>
        <v/>
      </c>
    </row>
    <row r="431" spans="1:12" hidden="1">
      <c r="A431" s="18" t="s">
        <v>577</v>
      </c>
      <c r="B431" s="19" t="s">
        <v>137</v>
      </c>
      <c r="C431" s="19" t="s">
        <v>57</v>
      </c>
      <c r="D431" s="19"/>
      <c r="E431" s="19" t="s">
        <v>571</v>
      </c>
      <c r="F431" s="21"/>
      <c r="G431" s="19" t="s">
        <v>578</v>
      </c>
      <c r="H431" s="25" t="str">
        <f t="shared" si="8"/>
        <v>JS109</v>
      </c>
      <c r="I431" s="25" t="str">
        <f t="shared" si="9"/>
        <v>Non-M</v>
      </c>
      <c r="J431" s="25"/>
      <c r="K431" s="26">
        <v>1265</v>
      </c>
      <c r="L431" s="70" t="str">
        <f>IF(COUNTIF($E$3:E431,E431)=1,K431,"")</f>
        <v/>
      </c>
    </row>
    <row r="432" spans="1:12" hidden="1">
      <c r="A432" s="18" t="s">
        <v>579</v>
      </c>
      <c r="B432" s="19" t="s">
        <v>137</v>
      </c>
      <c r="C432" s="19" t="s">
        <v>57</v>
      </c>
      <c r="D432" s="19"/>
      <c r="E432" s="19" t="s">
        <v>580</v>
      </c>
      <c r="F432" s="21"/>
      <c r="G432" s="19" t="s">
        <v>572</v>
      </c>
      <c r="H432" s="25" t="str">
        <f t="shared" si="8"/>
        <v>DC100</v>
      </c>
      <c r="I432" s="25" t="str">
        <f t="shared" si="9"/>
        <v>M</v>
      </c>
      <c r="J432" s="25"/>
      <c r="K432" s="26">
        <v>28</v>
      </c>
      <c r="L432" s="70">
        <f>IF(COUNTIF($E$3:E432,E432)=1,K432,"")</f>
        <v>28</v>
      </c>
    </row>
    <row r="433" spans="1:12" hidden="1">
      <c r="A433" s="18" t="s">
        <v>581</v>
      </c>
      <c r="B433" s="19" t="s">
        <v>137</v>
      </c>
      <c r="C433" s="19" t="s">
        <v>57</v>
      </c>
      <c r="D433" s="19"/>
      <c r="E433" s="19" t="s">
        <v>580</v>
      </c>
      <c r="F433" s="21"/>
      <c r="G433" s="19" t="s">
        <v>159</v>
      </c>
      <c r="H433" s="25" t="str">
        <f t="shared" si="8"/>
        <v>HM504</v>
      </c>
      <c r="I433" s="25" t="str">
        <f t="shared" si="9"/>
        <v>Non-M</v>
      </c>
      <c r="J433" s="25"/>
      <c r="K433" s="26">
        <v>28</v>
      </c>
      <c r="L433" s="70" t="str">
        <f>IF(COUNTIF($E$3:E433,E433)=1,K433,"")</f>
        <v/>
      </c>
    </row>
    <row r="434" spans="1:12" hidden="1">
      <c r="A434" s="18" t="s">
        <v>582</v>
      </c>
      <c r="B434" s="19" t="s">
        <v>137</v>
      </c>
      <c r="C434" s="19" t="s">
        <v>57</v>
      </c>
      <c r="D434" s="19"/>
      <c r="E434" s="19" t="s">
        <v>580</v>
      </c>
      <c r="F434" s="21"/>
      <c r="G434" s="19" t="s">
        <v>575</v>
      </c>
      <c r="H434" s="25" t="str">
        <f t="shared" si="8"/>
        <v>PK103</v>
      </c>
      <c r="I434" s="25" t="str">
        <f t="shared" si="9"/>
        <v>Non-M</v>
      </c>
      <c r="J434" s="25"/>
      <c r="K434" s="26">
        <v>28</v>
      </c>
      <c r="L434" s="70" t="str">
        <f>IF(COUNTIF($E$3:E434,E434)=1,K434,"")</f>
        <v/>
      </c>
    </row>
    <row r="435" spans="1:12" hidden="1">
      <c r="A435" s="18" t="s">
        <v>583</v>
      </c>
      <c r="B435" s="19" t="s">
        <v>137</v>
      </c>
      <c r="C435" s="19" t="s">
        <v>57</v>
      </c>
      <c r="D435" s="19"/>
      <c r="E435" s="19" t="s">
        <v>580</v>
      </c>
      <c r="F435" s="21"/>
      <c r="G435" s="19" t="s">
        <v>529</v>
      </c>
      <c r="H435" s="25" t="str">
        <f t="shared" si="8"/>
        <v>CL210</v>
      </c>
      <c r="I435" s="25" t="str">
        <f t="shared" si="9"/>
        <v>M</v>
      </c>
      <c r="J435" s="25"/>
      <c r="K435" s="26">
        <v>28</v>
      </c>
      <c r="L435" s="70" t="str">
        <f>IF(COUNTIF($E$3:E435,E435)=1,K435,"")</f>
        <v/>
      </c>
    </row>
    <row r="436" spans="1:12" hidden="1">
      <c r="A436" s="18" t="s">
        <v>584</v>
      </c>
      <c r="B436" s="19" t="s">
        <v>137</v>
      </c>
      <c r="C436" s="19" t="s">
        <v>57</v>
      </c>
      <c r="D436" s="19"/>
      <c r="E436" s="19" t="s">
        <v>580</v>
      </c>
      <c r="F436" s="21"/>
      <c r="G436" s="19" t="s">
        <v>578</v>
      </c>
      <c r="H436" s="25" t="str">
        <f t="shared" si="8"/>
        <v>JS109</v>
      </c>
      <c r="I436" s="25" t="str">
        <f t="shared" si="9"/>
        <v>Non-M</v>
      </c>
      <c r="J436" s="25"/>
      <c r="K436" s="26">
        <v>28</v>
      </c>
      <c r="L436" s="70" t="str">
        <f>IF(COUNTIF($E$3:E436,E436)=1,K436,"")</f>
        <v/>
      </c>
    </row>
    <row r="437" spans="1:12" hidden="1">
      <c r="A437" s="18" t="s">
        <v>585</v>
      </c>
      <c r="B437" s="19" t="s">
        <v>137</v>
      </c>
      <c r="C437" s="19" t="s">
        <v>57</v>
      </c>
      <c r="D437" s="19"/>
      <c r="E437" s="19" t="s">
        <v>586</v>
      </c>
      <c r="F437" s="21"/>
      <c r="G437" s="19" t="s">
        <v>228</v>
      </c>
      <c r="H437" s="25" t="str">
        <f t="shared" si="8"/>
        <v>CL413</v>
      </c>
      <c r="I437" s="25" t="str">
        <f t="shared" si="9"/>
        <v>Non-M</v>
      </c>
      <c r="J437" s="25"/>
      <c r="K437" s="26">
        <v>51203</v>
      </c>
      <c r="L437" s="70">
        <f>IF(COUNTIF($E$3:E437,E437)=1,K437,"")</f>
        <v>51203</v>
      </c>
    </row>
    <row r="438" spans="1:12" hidden="1">
      <c r="A438" s="18" t="s">
        <v>587</v>
      </c>
      <c r="B438" s="19" t="s">
        <v>137</v>
      </c>
      <c r="C438" s="19" t="s">
        <v>57</v>
      </c>
      <c r="D438" s="19"/>
      <c r="E438" s="19" t="s">
        <v>586</v>
      </c>
      <c r="F438" s="21"/>
      <c r="G438" s="19" t="s">
        <v>588</v>
      </c>
      <c r="H438" s="25" t="str">
        <f t="shared" si="8"/>
        <v>CL504</v>
      </c>
      <c r="I438" s="25" t="str">
        <f t="shared" si="9"/>
        <v>M</v>
      </c>
      <c r="J438" s="25"/>
      <c r="K438" s="26">
        <v>51203</v>
      </c>
      <c r="L438" s="70" t="str">
        <f>IF(COUNTIF($E$3:E438,E438)=1,K438,"")</f>
        <v/>
      </c>
    </row>
    <row r="439" spans="1:12" hidden="1">
      <c r="A439" s="18" t="s">
        <v>589</v>
      </c>
      <c r="B439" s="19" t="s">
        <v>137</v>
      </c>
      <c r="C439" s="19" t="s">
        <v>57</v>
      </c>
      <c r="D439" s="19"/>
      <c r="E439" s="19" t="s">
        <v>586</v>
      </c>
      <c r="F439" s="21"/>
      <c r="G439" s="19" t="s">
        <v>590</v>
      </c>
      <c r="H439" s="25" t="str">
        <f t="shared" si="8"/>
        <v>HM418</v>
      </c>
      <c r="I439" s="25" t="str">
        <f t="shared" si="9"/>
        <v>M</v>
      </c>
      <c r="J439" s="25"/>
      <c r="K439" s="26">
        <v>51203</v>
      </c>
      <c r="L439" s="70" t="str">
        <f>IF(COUNTIF($E$3:E439,E439)=1,K439,"")</f>
        <v/>
      </c>
    </row>
    <row r="440" spans="1:12" hidden="1">
      <c r="A440" s="18" t="s">
        <v>591</v>
      </c>
      <c r="B440" s="19" t="s">
        <v>137</v>
      </c>
      <c r="C440" s="19" t="s">
        <v>57</v>
      </c>
      <c r="D440" s="19"/>
      <c r="E440" s="19" t="s">
        <v>586</v>
      </c>
      <c r="F440" s="21"/>
      <c r="G440" s="19" t="s">
        <v>78</v>
      </c>
      <c r="H440" s="25" t="str">
        <f t="shared" si="8"/>
        <v>ZP105</v>
      </c>
      <c r="I440" s="25" t="str">
        <f t="shared" si="9"/>
        <v>M</v>
      </c>
      <c r="J440" s="25"/>
      <c r="K440" s="26">
        <v>51203</v>
      </c>
      <c r="L440" s="70" t="str">
        <f>IF(COUNTIF($E$3:E440,E440)=1,K440,"")</f>
        <v/>
      </c>
    </row>
    <row r="441" spans="1:12" hidden="1">
      <c r="A441" s="18" t="s">
        <v>592</v>
      </c>
      <c r="B441" s="19" t="s">
        <v>137</v>
      </c>
      <c r="C441" s="19" t="s">
        <v>57</v>
      </c>
      <c r="D441" s="19"/>
      <c r="E441" s="19" t="s">
        <v>586</v>
      </c>
      <c r="F441" s="21"/>
      <c r="G441" s="19" t="s">
        <v>593</v>
      </c>
      <c r="H441" s="25" t="str">
        <f t="shared" si="8"/>
        <v>PK208</v>
      </c>
      <c r="I441" s="25" t="str">
        <f t="shared" si="9"/>
        <v>M</v>
      </c>
      <c r="J441" s="25"/>
      <c r="K441" s="26">
        <v>51203</v>
      </c>
      <c r="L441" s="70" t="str">
        <f>IF(COUNTIF($E$3:E441,E441)=1,K441,"")</f>
        <v/>
      </c>
    </row>
    <row r="442" spans="1:12" hidden="1">
      <c r="A442" s="18" t="s">
        <v>594</v>
      </c>
      <c r="B442" s="19" t="s">
        <v>137</v>
      </c>
      <c r="C442" s="19" t="s">
        <v>57</v>
      </c>
      <c r="D442" s="19"/>
      <c r="E442" s="19" t="s">
        <v>595</v>
      </c>
      <c r="F442" s="21"/>
      <c r="G442" s="19" t="s">
        <v>140</v>
      </c>
      <c r="H442" s="25" t="str">
        <f t="shared" si="8"/>
        <v>WB406</v>
      </c>
      <c r="I442" s="25" t="str">
        <f t="shared" si="9"/>
        <v>M</v>
      </c>
      <c r="J442" s="25"/>
      <c r="K442" s="26">
        <v>52824</v>
      </c>
      <c r="L442" s="70">
        <f>IF(COUNTIF($E$3:E442,E442)=1,K442,"")</f>
        <v>52824</v>
      </c>
    </row>
    <row r="443" spans="1:12" hidden="1">
      <c r="A443" s="18" t="s">
        <v>596</v>
      </c>
      <c r="B443" s="19" t="s">
        <v>137</v>
      </c>
      <c r="C443" s="19" t="s">
        <v>57</v>
      </c>
      <c r="D443" s="19"/>
      <c r="E443" s="19" t="s">
        <v>595</v>
      </c>
      <c r="F443" s="21"/>
      <c r="G443" s="19" t="s">
        <v>61</v>
      </c>
      <c r="H443" s="25" t="str">
        <f t="shared" si="8"/>
        <v>DC101</v>
      </c>
      <c r="I443" s="25" t="str">
        <f t="shared" si="9"/>
        <v>Non-M</v>
      </c>
      <c r="J443" s="25"/>
      <c r="K443" s="26">
        <v>52824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137</v>
      </c>
      <c r="C444" s="19" t="s">
        <v>57</v>
      </c>
      <c r="D444" s="19"/>
      <c r="E444" s="19" t="s">
        <v>595</v>
      </c>
      <c r="F444" s="21"/>
      <c r="G444" s="19" t="s">
        <v>96</v>
      </c>
      <c r="H444" s="25" t="str">
        <f t="shared" si="8"/>
        <v>DC300</v>
      </c>
      <c r="I444" s="25" t="str">
        <f t="shared" si="9"/>
        <v>Non-M</v>
      </c>
      <c r="J444" s="25"/>
      <c r="K444" s="26">
        <v>52824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137</v>
      </c>
      <c r="C445" s="19" t="s">
        <v>57</v>
      </c>
      <c r="D445" s="19"/>
      <c r="E445" s="19" t="s">
        <v>595</v>
      </c>
      <c r="F445" s="21"/>
      <c r="G445" s="19" t="s">
        <v>154</v>
      </c>
      <c r="H445" s="25" t="str">
        <f t="shared" ref="H445:H508" si="10">IF(RIGHT(G445,1)="M", LEFT(G445,LEN(G445)-1), G445)</f>
        <v>DC400</v>
      </c>
      <c r="I445" s="25" t="str">
        <f t="shared" si="9"/>
        <v>Non-M</v>
      </c>
      <c r="J445" s="25"/>
      <c r="K445" s="26">
        <v>52824</v>
      </c>
      <c r="L445" s="70" t="str">
        <f>IF(COUNTIF($E$3:E445,E445)=1,K445,"")</f>
        <v/>
      </c>
    </row>
    <row r="446" spans="1:12" hidden="1">
      <c r="A446" s="18" t="s">
        <v>599</v>
      </c>
      <c r="B446" s="19" t="s">
        <v>137</v>
      </c>
      <c r="C446" s="19" t="s">
        <v>57</v>
      </c>
      <c r="D446" s="19"/>
      <c r="E446" s="19" t="s">
        <v>595</v>
      </c>
      <c r="F446" s="21"/>
      <c r="G446" s="19" t="s">
        <v>99</v>
      </c>
      <c r="H446" s="25" t="str">
        <f t="shared" si="10"/>
        <v>PK201</v>
      </c>
      <c r="I446" s="25" t="str">
        <f t="shared" ref="I446:I509" si="11">IF(RIGHT(G446,1)="M","M","Non-M")</f>
        <v>Non-M</v>
      </c>
      <c r="J446" s="25"/>
      <c r="K446" s="26">
        <v>52824</v>
      </c>
      <c r="L446" s="70" t="str">
        <f>IF(COUNTIF($E$3:E446,E446)=1,K446,"")</f>
        <v/>
      </c>
    </row>
    <row r="447" spans="1:12" hidden="1">
      <c r="A447" s="18" t="s">
        <v>600</v>
      </c>
      <c r="B447" s="19" t="s">
        <v>137</v>
      </c>
      <c r="C447" s="19" t="s">
        <v>57</v>
      </c>
      <c r="D447" s="19"/>
      <c r="E447" s="19" t="s">
        <v>595</v>
      </c>
      <c r="F447" s="21"/>
      <c r="G447" s="19" t="s">
        <v>601</v>
      </c>
      <c r="H447" s="25" t="str">
        <f t="shared" si="10"/>
        <v>HM506</v>
      </c>
      <c r="I447" s="25" t="str">
        <f t="shared" si="11"/>
        <v>M</v>
      </c>
      <c r="J447" s="25"/>
      <c r="K447" s="26">
        <v>52824</v>
      </c>
      <c r="L447" s="70" t="str">
        <f>IF(COUNTIF($E$3:E447,E447)=1,K447,"")</f>
        <v/>
      </c>
    </row>
    <row r="448" spans="1:12" hidden="1">
      <c r="A448" s="18" t="s">
        <v>602</v>
      </c>
      <c r="B448" s="19" t="s">
        <v>137</v>
      </c>
      <c r="C448" s="19" t="s">
        <v>57</v>
      </c>
      <c r="D448" s="19"/>
      <c r="E448" s="19" t="s">
        <v>603</v>
      </c>
      <c r="F448" s="21"/>
      <c r="G448" s="19" t="s">
        <v>61</v>
      </c>
      <c r="H448" s="25" t="str">
        <f t="shared" si="10"/>
        <v>DC101</v>
      </c>
      <c r="I448" s="25" t="str">
        <f t="shared" si="11"/>
        <v>Non-M</v>
      </c>
      <c r="J448" s="25"/>
      <c r="K448" s="26"/>
      <c r="L448" s="70">
        <f>IF(COUNTIF($E$3:E448,E448)=1,K448,"")</f>
        <v>0</v>
      </c>
    </row>
    <row r="449" spans="1:12" hidden="1">
      <c r="A449" s="18" t="s">
        <v>604</v>
      </c>
      <c r="B449" s="19" t="s">
        <v>137</v>
      </c>
      <c r="C449" s="19" t="s">
        <v>57</v>
      </c>
      <c r="D449" s="19"/>
      <c r="E449" s="19" t="s">
        <v>603</v>
      </c>
      <c r="F449" s="21"/>
      <c r="G449" s="19" t="s">
        <v>140</v>
      </c>
      <c r="H449" s="25" t="str">
        <f t="shared" si="10"/>
        <v>WB406</v>
      </c>
      <c r="I449" s="25" t="str">
        <f t="shared" si="11"/>
        <v>M</v>
      </c>
      <c r="J449" s="25"/>
      <c r="K449" s="26"/>
      <c r="L449" s="70" t="str">
        <f>IF(COUNTIF($E$3:E449,E449)=1,K449,"")</f>
        <v/>
      </c>
    </row>
    <row r="450" spans="1:12" hidden="1">
      <c r="A450" s="18" t="s">
        <v>605</v>
      </c>
      <c r="B450" s="19" t="s">
        <v>137</v>
      </c>
      <c r="C450" s="19" t="s">
        <v>57</v>
      </c>
      <c r="D450" s="19"/>
      <c r="E450" s="19" t="s">
        <v>603</v>
      </c>
      <c r="F450" s="21"/>
      <c r="G450" s="19" t="s">
        <v>96</v>
      </c>
      <c r="H450" s="25" t="str">
        <f t="shared" si="10"/>
        <v>DC300</v>
      </c>
      <c r="I450" s="25" t="str">
        <f t="shared" si="11"/>
        <v>Non-M</v>
      </c>
      <c r="J450" s="25"/>
      <c r="K450" s="26"/>
      <c r="L450" s="70" t="str">
        <f>IF(COUNTIF($E$3:E450,E450)=1,K450,"")</f>
        <v/>
      </c>
    </row>
    <row r="451" spans="1:12" hidden="1">
      <c r="A451" s="18" t="s">
        <v>606</v>
      </c>
      <c r="B451" s="19" t="s">
        <v>137</v>
      </c>
      <c r="C451" s="19" t="s">
        <v>57</v>
      </c>
      <c r="D451" s="19"/>
      <c r="E451" s="19" t="s">
        <v>603</v>
      </c>
      <c r="F451" s="21"/>
      <c r="G451" s="19" t="s">
        <v>99</v>
      </c>
      <c r="H451" s="25" t="str">
        <f t="shared" si="10"/>
        <v>PK201</v>
      </c>
      <c r="I451" s="25" t="str">
        <f t="shared" si="11"/>
        <v>Non-M</v>
      </c>
      <c r="J451" s="25"/>
      <c r="K451" s="26"/>
      <c r="L451" s="70" t="str">
        <f>IF(COUNTIF($E$3:E451,E451)=1,K451,"")</f>
        <v/>
      </c>
    </row>
    <row r="452" spans="1:12" hidden="1">
      <c r="A452" s="18" t="s">
        <v>607</v>
      </c>
      <c r="B452" s="19" t="s">
        <v>137</v>
      </c>
      <c r="C452" s="19" t="s">
        <v>57</v>
      </c>
      <c r="D452" s="19"/>
      <c r="E452" s="19" t="s">
        <v>603</v>
      </c>
      <c r="F452" s="21"/>
      <c r="G452" s="19" t="s">
        <v>601</v>
      </c>
      <c r="H452" s="25" t="str">
        <f t="shared" si="10"/>
        <v>HM506</v>
      </c>
      <c r="I452" s="25" t="str">
        <f t="shared" si="11"/>
        <v>M</v>
      </c>
      <c r="J452" s="25"/>
      <c r="K452" s="26"/>
      <c r="L452" s="70" t="str">
        <f>IF(COUNTIF($E$3:E452,E452)=1,K452,"")</f>
        <v/>
      </c>
    </row>
    <row r="453" spans="1:12" hidden="1">
      <c r="A453" s="18" t="s">
        <v>608</v>
      </c>
      <c r="B453" s="19" t="s">
        <v>13</v>
      </c>
      <c r="C453" s="19" t="s">
        <v>57</v>
      </c>
      <c r="D453" s="19"/>
      <c r="E453" s="19" t="s">
        <v>609</v>
      </c>
      <c r="F453" s="21"/>
      <c r="G453" s="19" t="s">
        <v>610</v>
      </c>
      <c r="H453" s="25" t="str">
        <f t="shared" si="10"/>
        <v>CW103</v>
      </c>
      <c r="I453" s="25" t="str">
        <f t="shared" si="11"/>
        <v>Non-M</v>
      </c>
      <c r="J453" s="25"/>
      <c r="K453" s="26">
        <v>4142</v>
      </c>
      <c r="L453" s="70">
        <f>IF(COUNTIF($E$3:E453,E453)=1,K453,"")</f>
        <v>4142</v>
      </c>
    </row>
    <row r="454" spans="1:12" hidden="1">
      <c r="A454" s="18" t="s">
        <v>611</v>
      </c>
      <c r="B454" s="19" t="s">
        <v>13</v>
      </c>
      <c r="C454" s="19" t="s">
        <v>57</v>
      </c>
      <c r="D454" s="19"/>
      <c r="E454" s="19" t="s">
        <v>609</v>
      </c>
      <c r="F454" s="21"/>
      <c r="G454" s="19" t="s">
        <v>612</v>
      </c>
      <c r="H454" s="25" t="str">
        <f t="shared" si="10"/>
        <v>PW400</v>
      </c>
      <c r="I454" s="25" t="str">
        <f t="shared" si="11"/>
        <v>M</v>
      </c>
      <c r="J454" s="25"/>
      <c r="K454" s="26">
        <v>4142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13</v>
      </c>
      <c r="C455" s="19" t="s">
        <v>57</v>
      </c>
      <c r="D455" s="19"/>
      <c r="E455" s="19" t="s">
        <v>609</v>
      </c>
      <c r="F455" s="21"/>
      <c r="G455" s="19" t="s">
        <v>537</v>
      </c>
      <c r="H455" s="25" t="str">
        <f t="shared" si="10"/>
        <v>PK404</v>
      </c>
      <c r="I455" s="25" t="str">
        <f t="shared" si="11"/>
        <v>M</v>
      </c>
      <c r="J455" s="25"/>
      <c r="K455" s="26">
        <v>4142</v>
      </c>
      <c r="L455" s="70" t="str">
        <f>IF(COUNTIF($E$3:E455,E455)=1,K455,"")</f>
        <v/>
      </c>
    </row>
    <row r="456" spans="1:12" hidden="1">
      <c r="A456" s="18" t="s">
        <v>614</v>
      </c>
      <c r="B456" s="19" t="s">
        <v>13</v>
      </c>
      <c r="C456" s="19" t="s">
        <v>57</v>
      </c>
      <c r="D456" s="19"/>
      <c r="E456" s="19" t="s">
        <v>609</v>
      </c>
      <c r="F456" s="21"/>
      <c r="G456" s="19" t="s">
        <v>105</v>
      </c>
      <c r="H456" s="25" t="str">
        <f t="shared" si="10"/>
        <v>HM311</v>
      </c>
      <c r="I456" s="25" t="str">
        <f t="shared" si="11"/>
        <v>M</v>
      </c>
      <c r="J456" s="25"/>
      <c r="K456" s="26">
        <v>4142</v>
      </c>
      <c r="L456" s="70" t="str">
        <f>IF(COUNTIF($E$3:E456,E456)=1,K456,"")</f>
        <v/>
      </c>
    </row>
    <row r="457" spans="1:12" hidden="1">
      <c r="A457" s="18" t="s">
        <v>615</v>
      </c>
      <c r="B457" s="19" t="s">
        <v>137</v>
      </c>
      <c r="C457" s="19" t="s">
        <v>57</v>
      </c>
      <c r="D457" s="19"/>
      <c r="E457" s="19" t="s">
        <v>616</v>
      </c>
      <c r="F457" s="21"/>
      <c r="G457" s="19" t="s">
        <v>610</v>
      </c>
      <c r="H457" s="25" t="str">
        <f t="shared" si="10"/>
        <v>CW103</v>
      </c>
      <c r="I457" s="25" t="str">
        <f t="shared" si="11"/>
        <v>Non-M</v>
      </c>
      <c r="J457" s="25"/>
      <c r="K457" s="26">
        <v>29110</v>
      </c>
      <c r="L457" s="70">
        <f>IF(COUNTIF($E$3:E457,E457)=1,K457,"")</f>
        <v>29110</v>
      </c>
    </row>
    <row r="458" spans="1:12" hidden="1">
      <c r="A458" s="18" t="s">
        <v>617</v>
      </c>
      <c r="B458" s="19" t="s">
        <v>137</v>
      </c>
      <c r="C458" s="19" t="s">
        <v>57</v>
      </c>
      <c r="D458" s="19"/>
      <c r="E458" s="19" t="s">
        <v>616</v>
      </c>
      <c r="F458" s="21"/>
      <c r="G458" s="19" t="s">
        <v>612</v>
      </c>
      <c r="H458" s="25" t="str">
        <f t="shared" si="10"/>
        <v>PW400</v>
      </c>
      <c r="I458" s="25" t="str">
        <f t="shared" si="11"/>
        <v>M</v>
      </c>
      <c r="J458" s="25"/>
      <c r="K458" s="26">
        <v>29110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137</v>
      </c>
      <c r="C459" s="19" t="s">
        <v>57</v>
      </c>
      <c r="D459" s="19"/>
      <c r="E459" s="19" t="s">
        <v>616</v>
      </c>
      <c r="F459" s="21"/>
      <c r="G459" s="19" t="s">
        <v>537</v>
      </c>
      <c r="H459" s="25" t="str">
        <f t="shared" si="10"/>
        <v>PK404</v>
      </c>
      <c r="I459" s="25" t="str">
        <f t="shared" si="11"/>
        <v>M</v>
      </c>
      <c r="J459" s="25"/>
      <c r="K459" s="26">
        <v>29110</v>
      </c>
      <c r="L459" s="70" t="str">
        <f>IF(COUNTIF($E$3:E459,E459)=1,K459,"")</f>
        <v/>
      </c>
    </row>
    <row r="460" spans="1:12" hidden="1">
      <c r="A460" s="18" t="s">
        <v>619</v>
      </c>
      <c r="B460" s="19" t="s">
        <v>137</v>
      </c>
      <c r="C460" s="19" t="s">
        <v>57</v>
      </c>
      <c r="D460" s="19"/>
      <c r="E460" s="19" t="s">
        <v>616</v>
      </c>
      <c r="F460" s="21"/>
      <c r="G460" s="19" t="s">
        <v>105</v>
      </c>
      <c r="H460" s="25" t="str">
        <f t="shared" si="10"/>
        <v>HM311</v>
      </c>
      <c r="I460" s="25" t="str">
        <f t="shared" si="11"/>
        <v>M</v>
      </c>
      <c r="J460" s="25"/>
      <c r="K460" s="26">
        <v>29110</v>
      </c>
      <c r="L460" s="70" t="str">
        <f>IF(COUNTIF($E$3:E460,E460)=1,K460,"")</f>
        <v/>
      </c>
    </row>
    <row r="461" spans="1:12" hidden="1">
      <c r="A461" s="18" t="s">
        <v>620</v>
      </c>
      <c r="B461" s="19" t="s">
        <v>137</v>
      </c>
      <c r="C461" s="19" t="s">
        <v>57</v>
      </c>
      <c r="D461" s="19"/>
      <c r="E461" s="19" t="s">
        <v>621</v>
      </c>
      <c r="F461" s="21"/>
      <c r="G461" s="19" t="s">
        <v>610</v>
      </c>
      <c r="H461" s="25" t="str">
        <f t="shared" si="10"/>
        <v>CW103</v>
      </c>
      <c r="I461" s="25" t="str">
        <f t="shared" si="11"/>
        <v>Non-M</v>
      </c>
      <c r="J461" s="25"/>
      <c r="K461" s="26">
        <v>3512</v>
      </c>
      <c r="L461" s="70">
        <f>IF(COUNTIF($E$3:E461,E461)=1,K461,"")</f>
        <v>3512</v>
      </c>
    </row>
    <row r="462" spans="1:12" hidden="1">
      <c r="A462" s="18" t="s">
        <v>622</v>
      </c>
      <c r="B462" s="19" t="s">
        <v>137</v>
      </c>
      <c r="C462" s="19" t="s">
        <v>57</v>
      </c>
      <c r="D462" s="19"/>
      <c r="E462" s="19" t="s">
        <v>621</v>
      </c>
      <c r="F462" s="21"/>
      <c r="G462" s="19" t="s">
        <v>612</v>
      </c>
      <c r="H462" s="25" t="str">
        <f t="shared" si="10"/>
        <v>PW400</v>
      </c>
      <c r="I462" s="25" t="str">
        <f t="shared" si="11"/>
        <v>M</v>
      </c>
      <c r="J462" s="25"/>
      <c r="K462" s="26">
        <v>3512</v>
      </c>
      <c r="L462" s="70" t="str">
        <f>IF(COUNTIF($E$3:E462,E462)=1,K462,"")</f>
        <v/>
      </c>
    </row>
    <row r="463" spans="1:12" hidden="1">
      <c r="A463" s="18" t="s">
        <v>623</v>
      </c>
      <c r="B463" s="19" t="s">
        <v>137</v>
      </c>
      <c r="C463" s="19" t="s">
        <v>57</v>
      </c>
      <c r="D463" s="19"/>
      <c r="E463" s="19" t="s">
        <v>621</v>
      </c>
      <c r="F463" s="21"/>
      <c r="G463" s="19" t="s">
        <v>537</v>
      </c>
      <c r="H463" s="25" t="str">
        <f t="shared" si="10"/>
        <v>PK404</v>
      </c>
      <c r="I463" s="25" t="str">
        <f t="shared" si="11"/>
        <v>M</v>
      </c>
      <c r="J463" s="25"/>
      <c r="K463" s="26">
        <v>3512</v>
      </c>
      <c r="L463" s="70" t="str">
        <f>IF(COUNTIF($E$3:E463,E463)=1,K463,"")</f>
        <v/>
      </c>
    </row>
    <row r="464" spans="1:12" hidden="1">
      <c r="A464" s="18" t="s">
        <v>624</v>
      </c>
      <c r="B464" s="19" t="s">
        <v>137</v>
      </c>
      <c r="C464" s="19" t="s">
        <v>57</v>
      </c>
      <c r="D464" s="19"/>
      <c r="E464" s="19" t="s">
        <v>621</v>
      </c>
      <c r="F464" s="21"/>
      <c r="G464" s="19" t="s">
        <v>105</v>
      </c>
      <c r="H464" s="25" t="str">
        <f t="shared" si="10"/>
        <v>HM311</v>
      </c>
      <c r="I464" s="25" t="str">
        <f t="shared" si="11"/>
        <v>M</v>
      </c>
      <c r="J464" s="25"/>
      <c r="K464" s="26">
        <v>3512</v>
      </c>
      <c r="L464" s="70" t="str">
        <f>IF(COUNTIF($E$3:E464,E464)=1,K464,"")</f>
        <v/>
      </c>
    </row>
    <row r="465" spans="1:12" hidden="1">
      <c r="A465" s="18" t="s">
        <v>625</v>
      </c>
      <c r="B465" s="19" t="s">
        <v>137</v>
      </c>
      <c r="C465" s="19" t="s">
        <v>57</v>
      </c>
      <c r="D465" s="19"/>
      <c r="E465" s="19" t="s">
        <v>626</v>
      </c>
      <c r="F465" s="21"/>
      <c r="G465" s="19" t="s">
        <v>627</v>
      </c>
      <c r="H465" s="25" t="str">
        <f t="shared" si="10"/>
        <v>WB207</v>
      </c>
      <c r="I465" s="25" t="str">
        <f t="shared" si="11"/>
        <v>Non-M</v>
      </c>
      <c r="J465" s="25"/>
      <c r="K465" s="26">
        <v>314</v>
      </c>
      <c r="L465" s="70">
        <f>IF(COUNTIF($E$3:E465,E465)=1,K465,"")</f>
        <v>314</v>
      </c>
    </row>
    <row r="466" spans="1:12" hidden="1">
      <c r="A466" s="18" t="s">
        <v>628</v>
      </c>
      <c r="B466" s="19" t="s">
        <v>137</v>
      </c>
      <c r="C466" s="19" t="s">
        <v>57</v>
      </c>
      <c r="D466" s="19"/>
      <c r="E466" s="19" t="s">
        <v>626</v>
      </c>
      <c r="F466" s="21"/>
      <c r="G466" s="19" t="s">
        <v>629</v>
      </c>
      <c r="H466" s="25" t="str">
        <f t="shared" si="10"/>
        <v>JS201</v>
      </c>
      <c r="I466" s="25" t="str">
        <f t="shared" si="11"/>
        <v>Non-M</v>
      </c>
      <c r="J466" s="25"/>
      <c r="K466" s="26">
        <v>314</v>
      </c>
      <c r="L466" s="70" t="str">
        <f>IF(COUNTIF($E$3:E466,E466)=1,K466,"")</f>
        <v/>
      </c>
    </row>
    <row r="467" spans="1:12" hidden="1">
      <c r="A467" s="18" t="s">
        <v>630</v>
      </c>
      <c r="B467" s="19" t="s">
        <v>137</v>
      </c>
      <c r="C467" s="19" t="s">
        <v>57</v>
      </c>
      <c r="D467" s="19"/>
      <c r="E467" s="19" t="s">
        <v>626</v>
      </c>
      <c r="F467" s="21"/>
      <c r="G467" s="19" t="s">
        <v>631</v>
      </c>
      <c r="H467" s="25" t="str">
        <f t="shared" si="10"/>
        <v>PK200</v>
      </c>
      <c r="I467" s="25" t="str">
        <f t="shared" si="11"/>
        <v>Non-M</v>
      </c>
      <c r="J467" s="25"/>
      <c r="K467" s="26">
        <v>314</v>
      </c>
      <c r="L467" s="70" t="str">
        <f>IF(COUNTIF($E$3:E467,E467)=1,K467,"")</f>
        <v/>
      </c>
    </row>
    <row r="468" spans="1:12" hidden="1">
      <c r="A468" s="18" t="s">
        <v>632</v>
      </c>
      <c r="B468" s="19" t="s">
        <v>137</v>
      </c>
      <c r="C468" s="19" t="s">
        <v>57</v>
      </c>
      <c r="D468" s="19"/>
      <c r="E468" s="19" t="s">
        <v>626</v>
      </c>
      <c r="F468" s="21"/>
      <c r="G468" s="19" t="s">
        <v>243</v>
      </c>
      <c r="H468" s="25" t="str">
        <f t="shared" si="10"/>
        <v>PB204</v>
      </c>
      <c r="I468" s="25" t="str">
        <f t="shared" si="11"/>
        <v>M</v>
      </c>
      <c r="J468" s="25"/>
      <c r="K468" s="26">
        <v>314</v>
      </c>
      <c r="L468" s="70" t="str">
        <f>IF(COUNTIF($E$3:E468,E468)=1,K468,"")</f>
        <v/>
      </c>
    </row>
    <row r="469" spans="1:12" hidden="1">
      <c r="A469" s="18" t="s">
        <v>633</v>
      </c>
      <c r="B469" s="19" t="s">
        <v>137</v>
      </c>
      <c r="C469" s="19" t="s">
        <v>57</v>
      </c>
      <c r="D469" s="19"/>
      <c r="E469" s="19" t="s">
        <v>626</v>
      </c>
      <c r="F469" s="21"/>
      <c r="G469" s="19" t="s">
        <v>634</v>
      </c>
      <c r="H469" s="25" t="str">
        <f t="shared" si="10"/>
        <v>PK102</v>
      </c>
      <c r="I469" s="25" t="str">
        <f t="shared" si="11"/>
        <v>M</v>
      </c>
      <c r="J469" s="25"/>
      <c r="K469" s="26">
        <v>314</v>
      </c>
      <c r="L469" s="70" t="str">
        <f>IF(COUNTIF($E$3:E469,E469)=1,K469,"")</f>
        <v/>
      </c>
    </row>
    <row r="470" spans="1:12" hidden="1">
      <c r="A470" s="18" t="s">
        <v>635</v>
      </c>
      <c r="B470" s="19" t="s">
        <v>137</v>
      </c>
      <c r="C470" s="19" t="s">
        <v>57</v>
      </c>
      <c r="D470" s="19"/>
      <c r="E470" s="19" t="s">
        <v>626</v>
      </c>
      <c r="F470" s="21"/>
      <c r="G470" s="19" t="s">
        <v>636</v>
      </c>
      <c r="H470" s="25" t="str">
        <f t="shared" si="10"/>
        <v>PB105</v>
      </c>
      <c r="I470" s="25" t="str">
        <f t="shared" si="11"/>
        <v>M</v>
      </c>
      <c r="J470" s="25"/>
      <c r="K470" s="26">
        <v>314</v>
      </c>
      <c r="L470" s="70" t="str">
        <f>IF(COUNTIF($E$3:E470,E470)=1,K470,"")</f>
        <v/>
      </c>
    </row>
    <row r="471" spans="1:12" hidden="1">
      <c r="A471" s="18" t="s">
        <v>637</v>
      </c>
      <c r="B471" s="19" t="s">
        <v>137</v>
      </c>
      <c r="C471" s="19" t="s">
        <v>57</v>
      </c>
      <c r="D471" s="19"/>
      <c r="E471" s="19" t="s">
        <v>626</v>
      </c>
      <c r="F471" s="21"/>
      <c r="G471" s="19" t="s">
        <v>638</v>
      </c>
      <c r="H471" s="25" t="str">
        <f t="shared" si="10"/>
        <v>VT501</v>
      </c>
      <c r="I471" s="25" t="str">
        <f t="shared" si="11"/>
        <v>M</v>
      </c>
      <c r="J471" s="25"/>
      <c r="K471" s="26">
        <v>314</v>
      </c>
      <c r="L471" s="70" t="str">
        <f>IF(COUNTIF($E$3:E471,E471)=1,K471,"")</f>
        <v/>
      </c>
    </row>
    <row r="472" spans="1:12" hidden="1">
      <c r="A472" s="18" t="s">
        <v>639</v>
      </c>
      <c r="B472" s="19" t="s">
        <v>137</v>
      </c>
      <c r="C472" s="19" t="s">
        <v>57</v>
      </c>
      <c r="D472" s="19"/>
      <c r="E472" s="19" t="s">
        <v>626</v>
      </c>
      <c r="F472" s="21"/>
      <c r="G472" s="19" t="s">
        <v>640</v>
      </c>
      <c r="H472" s="25" t="str">
        <f t="shared" si="10"/>
        <v>HM502</v>
      </c>
      <c r="I472" s="25" t="str">
        <f t="shared" si="11"/>
        <v>Non-M</v>
      </c>
      <c r="J472" s="25"/>
      <c r="K472" s="26">
        <v>314</v>
      </c>
      <c r="L472" s="70" t="str">
        <f>IF(COUNTIF($E$3:E472,E472)=1,K472,"")</f>
        <v/>
      </c>
    </row>
    <row r="473" spans="1:12" hidden="1">
      <c r="A473" s="18" t="s">
        <v>641</v>
      </c>
      <c r="B473" s="19" t="s">
        <v>137</v>
      </c>
      <c r="C473" s="19" t="s">
        <v>57</v>
      </c>
      <c r="D473" s="19"/>
      <c r="E473" s="19" t="s">
        <v>642</v>
      </c>
      <c r="F473" s="21"/>
      <c r="G473" s="19" t="s">
        <v>627</v>
      </c>
      <c r="H473" s="25" t="str">
        <f t="shared" si="10"/>
        <v>WB207</v>
      </c>
      <c r="I473" s="25" t="str">
        <f t="shared" si="11"/>
        <v>Non-M</v>
      </c>
      <c r="J473" s="25"/>
      <c r="K473" s="26">
        <v>43111</v>
      </c>
      <c r="L473" s="70">
        <f>IF(COUNTIF($E$3:E473,E473)=1,K473,"")</f>
        <v>43111</v>
      </c>
    </row>
    <row r="474" spans="1:12" hidden="1">
      <c r="A474" s="18" t="s">
        <v>643</v>
      </c>
      <c r="B474" s="19" t="s">
        <v>137</v>
      </c>
      <c r="C474" s="19" t="s">
        <v>57</v>
      </c>
      <c r="D474" s="19"/>
      <c r="E474" s="19" t="s">
        <v>642</v>
      </c>
      <c r="F474" s="21"/>
      <c r="G474" s="19" t="s">
        <v>629</v>
      </c>
      <c r="H474" s="25" t="str">
        <f t="shared" si="10"/>
        <v>JS201</v>
      </c>
      <c r="I474" s="25" t="str">
        <f t="shared" si="11"/>
        <v>Non-M</v>
      </c>
      <c r="J474" s="25"/>
      <c r="K474" s="26">
        <v>43111</v>
      </c>
      <c r="L474" s="70" t="str">
        <f>IF(COUNTIF($E$3:E474,E474)=1,K474,"")</f>
        <v/>
      </c>
    </row>
    <row r="475" spans="1:12" hidden="1">
      <c r="A475" s="18" t="s">
        <v>644</v>
      </c>
      <c r="B475" s="19" t="s">
        <v>137</v>
      </c>
      <c r="C475" s="19" t="s">
        <v>57</v>
      </c>
      <c r="D475" s="19"/>
      <c r="E475" s="19" t="s">
        <v>642</v>
      </c>
      <c r="F475" s="21"/>
      <c r="G475" s="19" t="s">
        <v>631</v>
      </c>
      <c r="H475" s="25" t="str">
        <f t="shared" si="10"/>
        <v>PK200</v>
      </c>
      <c r="I475" s="25" t="str">
        <f t="shared" si="11"/>
        <v>Non-M</v>
      </c>
      <c r="J475" s="25"/>
      <c r="K475" s="26">
        <v>43111</v>
      </c>
      <c r="L475" s="70" t="str">
        <f>IF(COUNTIF($E$3:E475,E475)=1,K475,"")</f>
        <v/>
      </c>
    </row>
    <row r="476" spans="1:12" hidden="1">
      <c r="A476" s="18" t="s">
        <v>645</v>
      </c>
      <c r="B476" s="19" t="s">
        <v>137</v>
      </c>
      <c r="C476" s="19" t="s">
        <v>57</v>
      </c>
      <c r="D476" s="19"/>
      <c r="E476" s="19" t="s">
        <v>642</v>
      </c>
      <c r="F476" s="21"/>
      <c r="G476" s="19" t="s">
        <v>243</v>
      </c>
      <c r="H476" s="25" t="str">
        <f t="shared" si="10"/>
        <v>PB204</v>
      </c>
      <c r="I476" s="25" t="str">
        <f t="shared" si="11"/>
        <v>M</v>
      </c>
      <c r="J476" s="25"/>
      <c r="K476" s="26">
        <v>43111</v>
      </c>
      <c r="L476" s="70" t="str">
        <f>IF(COUNTIF($E$3:E476,E476)=1,K476,"")</f>
        <v/>
      </c>
    </row>
    <row r="477" spans="1:12" hidden="1">
      <c r="A477" s="18" t="s">
        <v>646</v>
      </c>
      <c r="B477" s="19" t="s">
        <v>137</v>
      </c>
      <c r="C477" s="19" t="s">
        <v>57</v>
      </c>
      <c r="D477" s="19"/>
      <c r="E477" s="19" t="s">
        <v>642</v>
      </c>
      <c r="F477" s="21"/>
      <c r="G477" s="19" t="s">
        <v>634</v>
      </c>
      <c r="H477" s="25" t="str">
        <f t="shared" si="10"/>
        <v>PK102</v>
      </c>
      <c r="I477" s="25" t="str">
        <f t="shared" si="11"/>
        <v>M</v>
      </c>
      <c r="J477" s="25"/>
      <c r="K477" s="26">
        <v>43111</v>
      </c>
      <c r="L477" s="70" t="str">
        <f>IF(COUNTIF($E$3:E477,E477)=1,K477,"")</f>
        <v/>
      </c>
    </row>
    <row r="478" spans="1:12" hidden="1">
      <c r="A478" s="18" t="s">
        <v>647</v>
      </c>
      <c r="B478" s="19" t="s">
        <v>137</v>
      </c>
      <c r="C478" s="19" t="s">
        <v>57</v>
      </c>
      <c r="D478" s="19"/>
      <c r="E478" s="19" t="s">
        <v>642</v>
      </c>
      <c r="F478" s="21"/>
      <c r="G478" s="19" t="s">
        <v>636</v>
      </c>
      <c r="H478" s="25" t="str">
        <f t="shared" si="10"/>
        <v>PB105</v>
      </c>
      <c r="I478" s="25" t="str">
        <f t="shared" si="11"/>
        <v>M</v>
      </c>
      <c r="J478" s="25"/>
      <c r="K478" s="26">
        <v>43111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137</v>
      </c>
      <c r="C479" s="19" t="s">
        <v>57</v>
      </c>
      <c r="D479" s="19"/>
      <c r="E479" s="19" t="s">
        <v>642</v>
      </c>
      <c r="F479" s="21"/>
      <c r="G479" s="19" t="s">
        <v>638</v>
      </c>
      <c r="H479" s="25" t="str">
        <f t="shared" si="10"/>
        <v>VT501</v>
      </c>
      <c r="I479" s="25" t="str">
        <f t="shared" si="11"/>
        <v>M</v>
      </c>
      <c r="J479" s="25"/>
      <c r="K479" s="26">
        <v>43111</v>
      </c>
      <c r="L479" s="70" t="str">
        <f>IF(COUNTIF($E$3:E479,E479)=1,K479,"")</f>
        <v/>
      </c>
    </row>
    <row r="480" spans="1:12" hidden="1">
      <c r="A480" s="18" t="s">
        <v>649</v>
      </c>
      <c r="B480" s="19" t="s">
        <v>137</v>
      </c>
      <c r="C480" s="19" t="s">
        <v>57</v>
      </c>
      <c r="D480" s="19"/>
      <c r="E480" s="19" t="s">
        <v>642</v>
      </c>
      <c r="F480" s="21"/>
      <c r="G480" s="19" t="s">
        <v>640</v>
      </c>
      <c r="H480" s="25" t="str">
        <f t="shared" si="10"/>
        <v>HM502</v>
      </c>
      <c r="I480" s="25" t="str">
        <f t="shared" si="11"/>
        <v>Non-M</v>
      </c>
      <c r="J480" s="25"/>
      <c r="K480" s="26">
        <v>43111</v>
      </c>
      <c r="L480" s="70" t="str">
        <f>IF(COUNTIF($E$3:E480,E480)=1,K480,"")</f>
        <v/>
      </c>
    </row>
    <row r="481" spans="1:12" hidden="1">
      <c r="A481" s="18" t="s">
        <v>650</v>
      </c>
      <c r="B481" s="19" t="s">
        <v>137</v>
      </c>
      <c r="C481" s="19" t="s">
        <v>57</v>
      </c>
      <c r="D481" s="19"/>
      <c r="E481" s="19" t="s">
        <v>651</v>
      </c>
      <c r="F481" s="21"/>
      <c r="G481" s="19" t="s">
        <v>627</v>
      </c>
      <c r="H481" s="25" t="str">
        <f t="shared" si="10"/>
        <v>WB207</v>
      </c>
      <c r="I481" s="25" t="str">
        <f t="shared" si="11"/>
        <v>Non-M</v>
      </c>
      <c r="J481" s="25"/>
      <c r="K481" s="26">
        <v>5619</v>
      </c>
      <c r="L481" s="70">
        <f>IF(COUNTIF($E$3:E481,E481)=1,K481,"")</f>
        <v>5619</v>
      </c>
    </row>
    <row r="482" spans="1:12" hidden="1">
      <c r="A482" s="18" t="s">
        <v>652</v>
      </c>
      <c r="B482" s="19" t="s">
        <v>137</v>
      </c>
      <c r="C482" s="19" t="s">
        <v>57</v>
      </c>
      <c r="D482" s="19"/>
      <c r="E482" s="19" t="s">
        <v>651</v>
      </c>
      <c r="F482" s="21"/>
      <c r="G482" s="19" t="s">
        <v>629</v>
      </c>
      <c r="H482" s="25" t="str">
        <f t="shared" si="10"/>
        <v>JS201</v>
      </c>
      <c r="I482" s="25" t="str">
        <f t="shared" si="11"/>
        <v>Non-M</v>
      </c>
      <c r="J482" s="25"/>
      <c r="K482" s="26">
        <v>5619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137</v>
      </c>
      <c r="C483" s="19" t="s">
        <v>57</v>
      </c>
      <c r="D483" s="19"/>
      <c r="E483" s="19" t="s">
        <v>651</v>
      </c>
      <c r="F483" s="21"/>
      <c r="G483" s="19" t="s">
        <v>631</v>
      </c>
      <c r="H483" s="25" t="str">
        <f t="shared" si="10"/>
        <v>PK200</v>
      </c>
      <c r="I483" s="25" t="str">
        <f t="shared" si="11"/>
        <v>Non-M</v>
      </c>
      <c r="J483" s="25"/>
      <c r="K483" s="26">
        <v>5619</v>
      </c>
      <c r="L483" s="70" t="str">
        <f>IF(COUNTIF($E$3:E483,E483)=1,K483,"")</f>
        <v/>
      </c>
    </row>
    <row r="484" spans="1:12" hidden="1">
      <c r="A484" s="18" t="s">
        <v>654</v>
      </c>
      <c r="B484" s="19" t="s">
        <v>137</v>
      </c>
      <c r="C484" s="19" t="s">
        <v>57</v>
      </c>
      <c r="D484" s="19"/>
      <c r="E484" s="19" t="s">
        <v>651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5619</v>
      </c>
      <c r="L484" s="70" t="str">
        <f>IF(COUNTIF($E$3:E484,E484)=1,K484,"")</f>
        <v/>
      </c>
    </row>
    <row r="485" spans="1:12" hidden="1">
      <c r="A485" s="18" t="s">
        <v>655</v>
      </c>
      <c r="B485" s="19" t="s">
        <v>137</v>
      </c>
      <c r="C485" s="19" t="s">
        <v>57</v>
      </c>
      <c r="D485" s="19"/>
      <c r="E485" s="19" t="s">
        <v>651</v>
      </c>
      <c r="F485" s="21"/>
      <c r="G485" s="19" t="s">
        <v>634</v>
      </c>
      <c r="H485" s="25" t="str">
        <f t="shared" si="10"/>
        <v>PK102</v>
      </c>
      <c r="I485" s="25" t="str">
        <f t="shared" si="11"/>
        <v>M</v>
      </c>
      <c r="J485" s="25"/>
      <c r="K485" s="26">
        <v>5619</v>
      </c>
      <c r="L485" s="70" t="str">
        <f>IF(COUNTIF($E$3:E485,E485)=1,K485,"")</f>
        <v/>
      </c>
    </row>
    <row r="486" spans="1:12" hidden="1">
      <c r="A486" s="18" t="s">
        <v>656</v>
      </c>
      <c r="B486" s="19" t="s">
        <v>137</v>
      </c>
      <c r="C486" s="19" t="s">
        <v>57</v>
      </c>
      <c r="D486" s="19"/>
      <c r="E486" s="19" t="s">
        <v>651</v>
      </c>
      <c r="F486" s="21"/>
      <c r="G486" s="19" t="s">
        <v>636</v>
      </c>
      <c r="H486" s="25" t="str">
        <f t="shared" si="10"/>
        <v>PB105</v>
      </c>
      <c r="I486" s="25" t="str">
        <f t="shared" si="11"/>
        <v>M</v>
      </c>
      <c r="J486" s="25"/>
      <c r="K486" s="26">
        <v>5619</v>
      </c>
      <c r="L486" s="70" t="str">
        <f>IF(COUNTIF($E$3:E486,E486)=1,K486,"")</f>
        <v/>
      </c>
    </row>
    <row r="487" spans="1:12" hidden="1">
      <c r="A487" s="18" t="s">
        <v>657</v>
      </c>
      <c r="B487" s="19" t="s">
        <v>137</v>
      </c>
      <c r="C487" s="19" t="s">
        <v>57</v>
      </c>
      <c r="D487" s="19"/>
      <c r="E487" s="19" t="s">
        <v>651</v>
      </c>
      <c r="F487" s="21"/>
      <c r="G487" s="19" t="s">
        <v>638</v>
      </c>
      <c r="H487" s="25" t="str">
        <f t="shared" si="10"/>
        <v>VT501</v>
      </c>
      <c r="I487" s="25" t="str">
        <f t="shared" si="11"/>
        <v>M</v>
      </c>
      <c r="J487" s="25"/>
      <c r="K487" s="26">
        <v>5619</v>
      </c>
      <c r="L487" s="70" t="str">
        <f>IF(COUNTIF($E$3:E487,E487)=1,K487,"")</f>
        <v/>
      </c>
    </row>
    <row r="488" spans="1:12" hidden="1">
      <c r="A488" s="18" t="s">
        <v>658</v>
      </c>
      <c r="B488" s="19" t="s">
        <v>137</v>
      </c>
      <c r="C488" s="19" t="s">
        <v>57</v>
      </c>
      <c r="D488" s="19"/>
      <c r="E488" s="19" t="s">
        <v>651</v>
      </c>
      <c r="F488" s="21"/>
      <c r="G488" s="19" t="s">
        <v>640</v>
      </c>
      <c r="H488" s="25" t="str">
        <f t="shared" si="10"/>
        <v>HM502</v>
      </c>
      <c r="I488" s="25" t="str">
        <f t="shared" si="11"/>
        <v>Non-M</v>
      </c>
      <c r="J488" s="25"/>
      <c r="K488" s="26">
        <v>5619</v>
      </c>
      <c r="L488" s="70" t="str">
        <f>IF(COUNTIF($E$3:E488,E488)=1,K488,"")</f>
        <v/>
      </c>
    </row>
    <row r="489" spans="1:12" hidden="1">
      <c r="A489" s="18" t="s">
        <v>659</v>
      </c>
      <c r="B489" s="19" t="s">
        <v>137</v>
      </c>
      <c r="C489" s="19" t="s">
        <v>57</v>
      </c>
      <c r="D489" s="19"/>
      <c r="E489" s="19" t="s">
        <v>660</v>
      </c>
      <c r="F489" s="21"/>
      <c r="G489" s="19" t="s">
        <v>627</v>
      </c>
      <c r="H489" s="25" t="str">
        <f t="shared" si="10"/>
        <v>WB207</v>
      </c>
      <c r="I489" s="25" t="str">
        <f t="shared" si="11"/>
        <v>Non-M</v>
      </c>
      <c r="J489" s="25"/>
      <c r="K489" s="26"/>
      <c r="L489" s="70">
        <f>IF(COUNTIF($E$3:E489,E489)=1,K489,"")</f>
        <v>0</v>
      </c>
    </row>
    <row r="490" spans="1:12" hidden="1">
      <c r="A490" s="18" t="s">
        <v>661</v>
      </c>
      <c r="B490" s="19" t="s">
        <v>137</v>
      </c>
      <c r="C490" s="19" t="s">
        <v>57</v>
      </c>
      <c r="D490" s="19"/>
      <c r="E490" s="19" t="s">
        <v>660</v>
      </c>
      <c r="F490" s="21"/>
      <c r="G490" s="19" t="s">
        <v>629</v>
      </c>
      <c r="H490" s="25" t="str">
        <f t="shared" si="10"/>
        <v>JS201</v>
      </c>
      <c r="I490" s="25" t="str">
        <f t="shared" si="11"/>
        <v>Non-M</v>
      </c>
      <c r="J490" s="25"/>
      <c r="K490" s="26"/>
      <c r="L490" s="70" t="str">
        <f>IF(COUNTIF($E$3:E490,E490)=1,K490,"")</f>
        <v/>
      </c>
    </row>
    <row r="491" spans="1:12" hidden="1">
      <c r="A491" s="18" t="s">
        <v>662</v>
      </c>
      <c r="B491" s="19" t="s">
        <v>137</v>
      </c>
      <c r="C491" s="19" t="s">
        <v>57</v>
      </c>
      <c r="D491" s="19"/>
      <c r="E491" s="19" t="s">
        <v>660</v>
      </c>
      <c r="F491" s="21"/>
      <c r="G491" s="19" t="s">
        <v>631</v>
      </c>
      <c r="H491" s="25" t="str">
        <f t="shared" si="10"/>
        <v>PK200</v>
      </c>
      <c r="I491" s="25" t="str">
        <f t="shared" si="11"/>
        <v>Non-M</v>
      </c>
      <c r="J491" s="25"/>
      <c r="K491" s="26"/>
      <c r="L491" s="70" t="str">
        <f>IF(COUNTIF($E$3:E491,E491)=1,K491,"")</f>
        <v/>
      </c>
    </row>
    <row r="492" spans="1:12" hidden="1">
      <c r="A492" s="18" t="s">
        <v>663</v>
      </c>
      <c r="B492" s="19" t="s">
        <v>137</v>
      </c>
      <c r="C492" s="19" t="s">
        <v>57</v>
      </c>
      <c r="D492" s="19"/>
      <c r="E492" s="19" t="s">
        <v>660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/>
      <c r="L492" s="70" t="str">
        <f>IF(COUNTIF($E$3:E492,E492)=1,K492,"")</f>
        <v/>
      </c>
    </row>
    <row r="493" spans="1:12" hidden="1">
      <c r="A493" s="18" t="s">
        <v>664</v>
      </c>
      <c r="B493" s="19" t="s">
        <v>137</v>
      </c>
      <c r="C493" s="19" t="s">
        <v>57</v>
      </c>
      <c r="D493" s="19"/>
      <c r="E493" s="19" t="s">
        <v>660</v>
      </c>
      <c r="F493" s="21"/>
      <c r="G493" s="19" t="s">
        <v>634</v>
      </c>
      <c r="H493" s="25" t="str">
        <f t="shared" si="10"/>
        <v>PK102</v>
      </c>
      <c r="I493" s="25" t="str">
        <f t="shared" si="11"/>
        <v>M</v>
      </c>
      <c r="J493" s="25"/>
      <c r="K493" s="26"/>
      <c r="L493" s="70" t="str">
        <f>IF(COUNTIF($E$3:E493,E493)=1,K493,"")</f>
        <v/>
      </c>
    </row>
    <row r="494" spans="1:12" hidden="1">
      <c r="A494" s="18" t="s">
        <v>665</v>
      </c>
      <c r="B494" s="19" t="s">
        <v>137</v>
      </c>
      <c r="C494" s="19" t="s">
        <v>57</v>
      </c>
      <c r="D494" s="19"/>
      <c r="E494" s="19" t="s">
        <v>660</v>
      </c>
      <c r="F494" s="21"/>
      <c r="G494" s="19" t="s">
        <v>636</v>
      </c>
      <c r="H494" s="25" t="str">
        <f t="shared" si="10"/>
        <v>PB105</v>
      </c>
      <c r="I494" s="25" t="str">
        <f t="shared" si="11"/>
        <v>M</v>
      </c>
      <c r="J494" s="25"/>
      <c r="K494" s="26"/>
      <c r="L494" s="70" t="str">
        <f>IF(COUNTIF($E$3:E494,E494)=1,K494,"")</f>
        <v/>
      </c>
    </row>
    <row r="495" spans="1:12" hidden="1">
      <c r="A495" s="18" t="s">
        <v>666</v>
      </c>
      <c r="B495" s="19" t="s">
        <v>137</v>
      </c>
      <c r="C495" s="19" t="s">
        <v>57</v>
      </c>
      <c r="D495" s="19"/>
      <c r="E495" s="19" t="s">
        <v>660</v>
      </c>
      <c r="F495" s="21"/>
      <c r="G495" s="19" t="s">
        <v>638</v>
      </c>
      <c r="H495" s="25" t="str">
        <f t="shared" si="10"/>
        <v>VT501</v>
      </c>
      <c r="I495" s="25" t="str">
        <f t="shared" si="11"/>
        <v>M</v>
      </c>
      <c r="J495" s="25"/>
      <c r="K495" s="26"/>
      <c r="L495" s="70" t="str">
        <f>IF(COUNTIF($E$3:E495,E495)=1,K495,"")</f>
        <v/>
      </c>
    </row>
    <row r="496" spans="1:12" hidden="1">
      <c r="A496" s="18" t="s">
        <v>667</v>
      </c>
      <c r="B496" s="19" t="s">
        <v>137</v>
      </c>
      <c r="C496" s="19" t="s">
        <v>57</v>
      </c>
      <c r="D496" s="19"/>
      <c r="E496" s="19" t="s">
        <v>660</v>
      </c>
      <c r="F496" s="21"/>
      <c r="G496" s="19" t="s">
        <v>640</v>
      </c>
      <c r="H496" s="25" t="str">
        <f t="shared" si="10"/>
        <v>HM502</v>
      </c>
      <c r="I496" s="25" t="str">
        <f t="shared" si="11"/>
        <v>Non-M</v>
      </c>
      <c r="J496" s="25"/>
      <c r="K496" s="26"/>
      <c r="L496" s="70" t="str">
        <f>IF(COUNTIF($E$3:E496,E496)=1,K496,"")</f>
        <v/>
      </c>
    </row>
    <row r="497" spans="1:12" hidden="1">
      <c r="A497" s="18" t="s">
        <v>668</v>
      </c>
      <c r="B497" s="19" t="s">
        <v>137</v>
      </c>
      <c r="C497" s="19" t="s">
        <v>57</v>
      </c>
      <c r="D497" s="19"/>
      <c r="E497" s="19" t="s">
        <v>669</v>
      </c>
      <c r="F497" s="21"/>
      <c r="G497" s="19" t="s">
        <v>76</v>
      </c>
      <c r="H497" s="25" t="str">
        <f t="shared" si="10"/>
        <v>CL413</v>
      </c>
      <c r="I497" s="25" t="str">
        <f t="shared" si="11"/>
        <v>M</v>
      </c>
      <c r="J497" s="25"/>
      <c r="K497" s="26">
        <v>2128</v>
      </c>
      <c r="L497" s="70">
        <f>IF(COUNTIF($E$3:E497,E497)=1,K497,"")</f>
        <v>2128</v>
      </c>
    </row>
    <row r="498" spans="1:12" hidden="1">
      <c r="A498" s="18" t="s">
        <v>670</v>
      </c>
      <c r="B498" s="19" t="s">
        <v>137</v>
      </c>
      <c r="C498" s="19" t="s">
        <v>57</v>
      </c>
      <c r="D498" s="19"/>
      <c r="E498" s="19" t="s">
        <v>669</v>
      </c>
      <c r="F498" s="21"/>
      <c r="G498" s="19" t="s">
        <v>162</v>
      </c>
      <c r="H498" s="25" t="str">
        <f t="shared" si="10"/>
        <v>ZP106</v>
      </c>
      <c r="I498" s="25" t="str">
        <f t="shared" si="11"/>
        <v>M</v>
      </c>
      <c r="J498" s="25"/>
      <c r="K498" s="26">
        <v>2128</v>
      </c>
      <c r="L498" s="70" t="str">
        <f>IF(COUNTIF($E$3:E498,E498)=1,K498,"")</f>
        <v/>
      </c>
    </row>
    <row r="499" spans="1:12" hidden="1">
      <c r="A499" s="18" t="s">
        <v>671</v>
      </c>
      <c r="B499" s="19" t="s">
        <v>137</v>
      </c>
      <c r="C499" s="19" t="s">
        <v>57</v>
      </c>
      <c r="D499" s="19"/>
      <c r="E499" s="19" t="s">
        <v>669</v>
      </c>
      <c r="F499" s="21"/>
      <c r="G499" s="19" t="s">
        <v>409</v>
      </c>
      <c r="H499" s="25" t="str">
        <f t="shared" si="10"/>
        <v>PK104</v>
      </c>
      <c r="I499" s="25" t="str">
        <f t="shared" si="11"/>
        <v>M</v>
      </c>
      <c r="J499" s="25"/>
      <c r="K499" s="26">
        <v>2128</v>
      </c>
      <c r="L499" s="70" t="str">
        <f>IF(COUNTIF($E$3:E499,E499)=1,K499,"")</f>
        <v/>
      </c>
    </row>
    <row r="500" spans="1:12" hidden="1">
      <c r="A500" s="18" t="s">
        <v>672</v>
      </c>
      <c r="B500" s="19" t="s">
        <v>137</v>
      </c>
      <c r="C500" s="19" t="s">
        <v>57</v>
      </c>
      <c r="D500" s="19"/>
      <c r="E500" s="19" t="s">
        <v>669</v>
      </c>
      <c r="F500" s="21"/>
      <c r="G500" s="104" t="s">
        <v>673</v>
      </c>
      <c r="H500" s="25" t="str">
        <f t="shared" si="10"/>
        <v>PU500</v>
      </c>
      <c r="I500" s="25" t="str">
        <f t="shared" si="11"/>
        <v>Non-M</v>
      </c>
      <c r="J500" s="25"/>
      <c r="K500" s="26">
        <v>2128</v>
      </c>
      <c r="L500" s="70" t="str">
        <f>IF(COUNTIF($E$3:E500,E500)=1,K500,"")</f>
        <v/>
      </c>
    </row>
    <row r="501" spans="1:12" hidden="1">
      <c r="A501" s="18" t="s">
        <v>674</v>
      </c>
      <c r="B501" s="19" t="s">
        <v>137</v>
      </c>
      <c r="C501" s="19" t="s">
        <v>57</v>
      </c>
      <c r="D501" s="19"/>
      <c r="E501" s="19" t="s">
        <v>669</v>
      </c>
      <c r="F501" s="21"/>
      <c r="G501" s="19" t="s">
        <v>675</v>
      </c>
      <c r="H501" s="25" t="str">
        <f t="shared" si="10"/>
        <v>HM315</v>
      </c>
      <c r="I501" s="25" t="str">
        <f t="shared" si="11"/>
        <v>M</v>
      </c>
      <c r="J501" s="25"/>
      <c r="K501" s="26">
        <v>2128</v>
      </c>
      <c r="L501" s="70" t="str">
        <f>IF(COUNTIF($E$3:E501,E501)=1,K501,"")</f>
        <v/>
      </c>
    </row>
    <row r="502" spans="1:12" hidden="1">
      <c r="A502" s="18" t="s">
        <v>676</v>
      </c>
      <c r="B502" s="19" t="s">
        <v>137</v>
      </c>
      <c r="C502" s="19" t="s">
        <v>57</v>
      </c>
      <c r="D502" s="19"/>
      <c r="E502" s="19" t="s">
        <v>677</v>
      </c>
      <c r="F502" s="21"/>
      <c r="G502" s="19" t="s">
        <v>140</v>
      </c>
      <c r="H502" s="25" t="str">
        <f t="shared" si="10"/>
        <v>WB406</v>
      </c>
      <c r="I502" s="25" t="str">
        <f t="shared" si="11"/>
        <v>M</v>
      </c>
      <c r="J502" s="25"/>
      <c r="K502" s="26">
        <v>2211</v>
      </c>
      <c r="L502" s="70">
        <f>IF(COUNTIF($E$3:E502,E502)=1,K502,"")</f>
        <v>2211</v>
      </c>
    </row>
    <row r="503" spans="1:12" hidden="1">
      <c r="A503" s="18" t="s">
        <v>678</v>
      </c>
      <c r="B503" s="19" t="s">
        <v>137</v>
      </c>
      <c r="C503" s="19" t="s">
        <v>57</v>
      </c>
      <c r="D503" s="19"/>
      <c r="E503" s="19" t="s">
        <v>677</v>
      </c>
      <c r="F503" s="21"/>
      <c r="G503" s="19" t="s">
        <v>61</v>
      </c>
      <c r="H503" s="25" t="str">
        <f t="shared" si="10"/>
        <v>DC101</v>
      </c>
      <c r="I503" s="25" t="str">
        <f t="shared" si="11"/>
        <v>Non-M</v>
      </c>
      <c r="J503" s="25"/>
      <c r="K503" s="26">
        <v>2211</v>
      </c>
      <c r="L503" s="70" t="str">
        <f>IF(COUNTIF($E$3:E503,E503)=1,K503,"")</f>
        <v/>
      </c>
    </row>
    <row r="504" spans="1:12" hidden="1">
      <c r="A504" s="18" t="s">
        <v>679</v>
      </c>
      <c r="B504" s="19" t="s">
        <v>137</v>
      </c>
      <c r="C504" s="19" t="s">
        <v>57</v>
      </c>
      <c r="D504" s="19"/>
      <c r="E504" s="19" t="s">
        <v>677</v>
      </c>
      <c r="F504" s="21"/>
      <c r="G504" s="19" t="s">
        <v>73</v>
      </c>
      <c r="H504" s="25" t="str">
        <f t="shared" si="10"/>
        <v>DC400</v>
      </c>
      <c r="I504" s="25" t="str">
        <f t="shared" si="11"/>
        <v>M</v>
      </c>
      <c r="J504" s="25"/>
      <c r="K504" s="26">
        <v>2211</v>
      </c>
      <c r="L504" s="70" t="str">
        <f>IF(COUNTIF($E$3:E504,E504)=1,K504,"")</f>
        <v/>
      </c>
    </row>
    <row r="505" spans="1:12" hidden="1">
      <c r="A505" s="18" t="s">
        <v>680</v>
      </c>
      <c r="B505" s="19" t="s">
        <v>137</v>
      </c>
      <c r="C505" s="19" t="s">
        <v>57</v>
      </c>
      <c r="D505" s="19"/>
      <c r="E505" s="19" t="s">
        <v>677</v>
      </c>
      <c r="F505" s="21"/>
      <c r="G505" s="19" t="s">
        <v>241</v>
      </c>
      <c r="H505" s="25" t="str">
        <f t="shared" si="10"/>
        <v>PK201</v>
      </c>
      <c r="I505" s="25" t="str">
        <f t="shared" si="11"/>
        <v>M</v>
      </c>
      <c r="J505" s="25"/>
      <c r="K505" s="26">
        <v>2211</v>
      </c>
      <c r="L505" s="70" t="str">
        <f>IF(COUNTIF($E$3:E505,E505)=1,K505,"")</f>
        <v/>
      </c>
    </row>
    <row r="506" spans="1:12" hidden="1">
      <c r="A506" s="18" t="s">
        <v>599</v>
      </c>
      <c r="B506" s="19" t="s">
        <v>137</v>
      </c>
      <c r="C506" s="19" t="s">
        <v>57</v>
      </c>
      <c r="D506" s="19"/>
      <c r="E506" s="19" t="s">
        <v>677</v>
      </c>
      <c r="F506" s="21"/>
      <c r="G506" s="19" t="s">
        <v>681</v>
      </c>
      <c r="H506" s="25" t="str">
        <f t="shared" si="10"/>
        <v>ST105</v>
      </c>
      <c r="I506" s="25" t="str">
        <f t="shared" si="11"/>
        <v>M</v>
      </c>
      <c r="J506" s="25"/>
      <c r="K506" s="26">
        <v>2211</v>
      </c>
      <c r="L506" s="70" t="str">
        <f>IF(COUNTIF($E$3:E506,E506)=1,K506,"")</f>
        <v/>
      </c>
    </row>
    <row r="507" spans="1:12" hidden="1">
      <c r="A507" s="18" t="s">
        <v>600</v>
      </c>
      <c r="B507" s="19" t="s">
        <v>137</v>
      </c>
      <c r="C507" s="19" t="s">
        <v>57</v>
      </c>
      <c r="D507" s="19"/>
      <c r="E507" s="19" t="s">
        <v>677</v>
      </c>
      <c r="F507" s="21"/>
      <c r="G507" s="19" t="s">
        <v>682</v>
      </c>
      <c r="H507" s="25" t="str">
        <f t="shared" si="10"/>
        <v>DC206</v>
      </c>
      <c r="I507" s="25" t="str">
        <f t="shared" si="11"/>
        <v>M</v>
      </c>
      <c r="J507" s="25"/>
      <c r="K507" s="26">
        <v>2211</v>
      </c>
      <c r="L507" s="70" t="str">
        <f>IF(COUNTIF($E$3:E507,E507)=1,K507,"")</f>
        <v/>
      </c>
    </row>
    <row r="508" spans="1:12" hidden="1">
      <c r="A508" s="18" t="s">
        <v>602</v>
      </c>
      <c r="B508" s="19" t="s">
        <v>137</v>
      </c>
      <c r="C508" s="19" t="s">
        <v>57</v>
      </c>
      <c r="D508" s="19"/>
      <c r="E508" s="19" t="s">
        <v>677</v>
      </c>
      <c r="F508" s="21"/>
      <c r="G508" s="19" t="s">
        <v>683</v>
      </c>
      <c r="H508" s="25" t="str">
        <f t="shared" si="10"/>
        <v>HM802</v>
      </c>
      <c r="I508" s="25" t="str">
        <f t="shared" si="11"/>
        <v>M</v>
      </c>
      <c r="J508" s="25"/>
      <c r="K508" s="26">
        <v>2211</v>
      </c>
      <c r="L508" s="70" t="str">
        <f>IF(COUNTIF($E$3:E508,E508)=1,K508,"")</f>
        <v/>
      </c>
    </row>
    <row r="509" spans="1:12" hidden="1">
      <c r="A509" s="18" t="s">
        <v>604</v>
      </c>
      <c r="B509" s="19" t="s">
        <v>137</v>
      </c>
      <c r="C509" s="19" t="s">
        <v>684</v>
      </c>
      <c r="D509" s="19"/>
      <c r="E509" s="19" t="s">
        <v>685</v>
      </c>
      <c r="F509" s="21"/>
      <c r="G509" s="19" t="s">
        <v>228</v>
      </c>
      <c r="H509" s="25" t="str">
        <f t="shared" ref="H509:H575" si="12">IF(RIGHT(G509,1)="M", LEFT(G509,LEN(G509)-1), G509)</f>
        <v>CL413</v>
      </c>
      <c r="I509" s="25" t="str">
        <f t="shared" si="11"/>
        <v>Non-M</v>
      </c>
      <c r="J509" s="25"/>
      <c r="K509" s="26">
        <v>11623</v>
      </c>
      <c r="L509" s="70">
        <f>IF(COUNTIF($E$3:E509,E509)=1,K509,"")</f>
        <v>11623</v>
      </c>
    </row>
    <row r="510" spans="1:12" hidden="1">
      <c r="A510" s="18" t="s">
        <v>605</v>
      </c>
      <c r="B510" s="19" t="s">
        <v>137</v>
      </c>
      <c r="C510" s="19" t="s">
        <v>684</v>
      </c>
      <c r="D510" s="19"/>
      <c r="E510" s="19" t="s">
        <v>685</v>
      </c>
      <c r="F510" s="21"/>
      <c r="G510" s="19" t="s">
        <v>686</v>
      </c>
      <c r="H510" s="25" t="str">
        <f t="shared" si="12"/>
        <v>HM420</v>
      </c>
      <c r="I510" s="25" t="str">
        <f t="shared" ref="I510:I576" si="13">IF(RIGHT(G510,1)="M","M","Non-M")</f>
        <v>Non-M</v>
      </c>
      <c r="J510" s="25"/>
      <c r="K510" s="26">
        <v>11623</v>
      </c>
      <c r="L510" s="70" t="str">
        <f>IF(COUNTIF($E$3:E510,E510)=1,K510,"")</f>
        <v/>
      </c>
    </row>
    <row r="511" spans="1:12" hidden="1">
      <c r="A511" s="18" t="s">
        <v>606</v>
      </c>
      <c r="B511" s="19" t="s">
        <v>137</v>
      </c>
      <c r="C511" s="19" t="s">
        <v>684</v>
      </c>
      <c r="D511" s="19"/>
      <c r="E511" s="19" t="s">
        <v>685</v>
      </c>
      <c r="F511" s="21"/>
      <c r="G511" s="19" t="s">
        <v>288</v>
      </c>
      <c r="H511" s="25" t="str">
        <f t="shared" si="12"/>
        <v>PK208</v>
      </c>
      <c r="I511" s="25" t="str">
        <f t="shared" si="13"/>
        <v>Non-M</v>
      </c>
      <c r="J511" s="25"/>
      <c r="K511" s="26">
        <v>11623</v>
      </c>
      <c r="L511" s="70" t="str">
        <f>IF(COUNTIF($E$3:E511,E511)=1,K511,"")</f>
        <v/>
      </c>
    </row>
    <row r="512" spans="1:12" hidden="1">
      <c r="A512" s="18" t="s">
        <v>607</v>
      </c>
      <c r="B512" s="19" t="s">
        <v>137</v>
      </c>
      <c r="C512" s="19" t="s">
        <v>684</v>
      </c>
      <c r="D512" s="19"/>
      <c r="E512" s="19" t="s">
        <v>687</v>
      </c>
      <c r="F512" s="21"/>
      <c r="G512" s="19" t="s">
        <v>288</v>
      </c>
      <c r="H512" s="25" t="str">
        <f t="shared" si="12"/>
        <v>PK208</v>
      </c>
      <c r="I512" s="25" t="str">
        <f t="shared" si="13"/>
        <v>Non-M</v>
      </c>
      <c r="J512" s="25"/>
      <c r="K512" s="26">
        <v>9400</v>
      </c>
      <c r="L512" s="70">
        <f>IF(COUNTIF($E$3:E512,E512)=1,K512,"")</f>
        <v>9400</v>
      </c>
    </row>
    <row r="513" spans="1:12" hidden="1">
      <c r="A513" s="18" t="s">
        <v>608</v>
      </c>
      <c r="B513" s="19" t="s">
        <v>137</v>
      </c>
      <c r="C513" s="19" t="s">
        <v>684</v>
      </c>
      <c r="D513" s="19"/>
      <c r="E513" s="19" t="s">
        <v>687</v>
      </c>
      <c r="F513" s="21"/>
      <c r="G513" s="19" t="s">
        <v>686</v>
      </c>
      <c r="H513" s="25" t="str">
        <f t="shared" si="12"/>
        <v>HM420</v>
      </c>
      <c r="I513" s="25" t="str">
        <f t="shared" si="13"/>
        <v>Non-M</v>
      </c>
      <c r="J513" s="25"/>
      <c r="K513" s="26">
        <v>9400</v>
      </c>
      <c r="L513" s="70" t="str">
        <f>IF(COUNTIF($E$3:E513,E513)=1,K513,"")</f>
        <v/>
      </c>
    </row>
    <row r="514" spans="1:12" hidden="1">
      <c r="A514" s="18" t="s">
        <v>611</v>
      </c>
      <c r="B514" s="19" t="s">
        <v>137</v>
      </c>
      <c r="C514" s="19" t="s">
        <v>684</v>
      </c>
      <c r="D514" s="19"/>
      <c r="E514" s="19" t="s">
        <v>687</v>
      </c>
      <c r="F514" s="21"/>
      <c r="G514" s="19" t="s">
        <v>688</v>
      </c>
      <c r="H514" s="25" t="str">
        <f t="shared" si="12"/>
        <v>WB105</v>
      </c>
      <c r="I514" s="25" t="str">
        <f t="shared" si="13"/>
        <v>Non-M</v>
      </c>
      <c r="J514" s="25"/>
      <c r="K514" s="26">
        <v>9400</v>
      </c>
      <c r="L514" s="70" t="str">
        <f>IF(COUNTIF($E$3:E514,E514)=1,K514,"")</f>
        <v/>
      </c>
    </row>
    <row r="515" spans="1:12" hidden="1">
      <c r="A515" s="18" t="s">
        <v>613</v>
      </c>
      <c r="B515" s="19" t="s">
        <v>137</v>
      </c>
      <c r="C515" s="19" t="s">
        <v>684</v>
      </c>
      <c r="D515" s="19"/>
      <c r="E515" s="19" t="s">
        <v>687</v>
      </c>
      <c r="F515" s="21"/>
      <c r="G515" s="19" t="s">
        <v>363</v>
      </c>
      <c r="H515" s="25" t="str">
        <f t="shared" si="12"/>
        <v>DC100</v>
      </c>
      <c r="I515" s="25" t="str">
        <f t="shared" si="13"/>
        <v>Non-M</v>
      </c>
      <c r="J515" s="25"/>
      <c r="K515" s="26">
        <v>9400</v>
      </c>
      <c r="L515" s="70" t="str">
        <f>IF(COUNTIF($E$3:E515,E515)=1,K515,"")</f>
        <v/>
      </c>
    </row>
    <row r="516" spans="1:12" hidden="1">
      <c r="A516" s="18" t="s">
        <v>614</v>
      </c>
      <c r="B516" s="19" t="s">
        <v>137</v>
      </c>
      <c r="C516" s="19" t="s">
        <v>684</v>
      </c>
      <c r="D516" s="19"/>
      <c r="E516" s="19" t="s">
        <v>687</v>
      </c>
      <c r="F516" s="21"/>
      <c r="G516" s="19" t="s">
        <v>154</v>
      </c>
      <c r="H516" s="25" t="str">
        <f t="shared" si="12"/>
        <v>DC400</v>
      </c>
      <c r="I516" s="25" t="str">
        <f t="shared" si="13"/>
        <v>Non-M</v>
      </c>
      <c r="J516" s="25"/>
      <c r="K516" s="26">
        <v>9400</v>
      </c>
      <c r="L516" s="70" t="str">
        <f>IF(COUNTIF($E$3:E516,E516)=1,K516,"")</f>
        <v/>
      </c>
    </row>
    <row r="517" spans="1:12" hidden="1">
      <c r="A517" s="18" t="s">
        <v>615</v>
      </c>
      <c r="B517" s="19" t="s">
        <v>137</v>
      </c>
      <c r="C517" s="19" t="s">
        <v>684</v>
      </c>
      <c r="D517" s="19"/>
      <c r="E517" s="19" t="s">
        <v>689</v>
      </c>
      <c r="F517" s="21"/>
      <c r="G517" s="19" t="s">
        <v>690</v>
      </c>
      <c r="H517" s="25" t="str">
        <f t="shared" si="12"/>
        <v>CL410</v>
      </c>
      <c r="I517" s="25" t="str">
        <f t="shared" si="13"/>
        <v>Non-M</v>
      </c>
      <c r="J517" s="25"/>
      <c r="K517" s="26">
        <v>100</v>
      </c>
      <c r="L517" s="70">
        <f>IF(COUNTIF($E$3:E517,E517)=1,K517,"")</f>
        <v>100</v>
      </c>
    </row>
    <row r="518" spans="1:12" hidden="1">
      <c r="A518" s="18" t="s">
        <v>617</v>
      </c>
      <c r="B518" s="19" t="s">
        <v>137</v>
      </c>
      <c r="C518" s="19" t="s">
        <v>684</v>
      </c>
      <c r="D518" s="19"/>
      <c r="E518" s="19" t="s">
        <v>689</v>
      </c>
      <c r="F518" s="21"/>
      <c r="G518" s="19" t="s">
        <v>478</v>
      </c>
      <c r="H518" s="25" t="str">
        <f t="shared" si="12"/>
        <v>NK508</v>
      </c>
      <c r="I518" s="25" t="str">
        <f t="shared" si="13"/>
        <v>Non-M</v>
      </c>
      <c r="J518" s="25"/>
      <c r="K518" s="26">
        <v>100</v>
      </c>
      <c r="L518" s="70" t="str">
        <f>IF(COUNTIF($E$3:E518,E518)=1,K518,"")</f>
        <v/>
      </c>
    </row>
    <row r="519" spans="1:12" hidden="1">
      <c r="A519" s="18" t="s">
        <v>618</v>
      </c>
      <c r="B519" s="19" t="s">
        <v>137</v>
      </c>
      <c r="C519" s="19" t="s">
        <v>684</v>
      </c>
      <c r="D519" s="19"/>
      <c r="E519" s="19" t="s">
        <v>689</v>
      </c>
      <c r="F519" s="21"/>
      <c r="G519" s="19" t="s">
        <v>483</v>
      </c>
      <c r="H519" s="25" t="str">
        <f t="shared" si="12"/>
        <v>HM116</v>
      </c>
      <c r="I519" s="25" t="str">
        <f t="shared" si="13"/>
        <v>M</v>
      </c>
      <c r="J519" s="25"/>
      <c r="K519" s="26">
        <v>100</v>
      </c>
      <c r="L519" s="70" t="str">
        <f>IF(COUNTIF($E$3:E519,E519)=1,K519,"")</f>
        <v/>
      </c>
    </row>
    <row r="520" spans="1:12" hidden="1">
      <c r="A520" s="18" t="s">
        <v>619</v>
      </c>
      <c r="B520" s="19" t="s">
        <v>137</v>
      </c>
      <c r="C520" s="19" t="s">
        <v>684</v>
      </c>
      <c r="D520" s="19"/>
      <c r="E520" s="19" t="s">
        <v>689</v>
      </c>
      <c r="F520" s="21"/>
      <c r="G520" s="19" t="s">
        <v>80</v>
      </c>
      <c r="H520" s="25" t="str">
        <f t="shared" si="12"/>
        <v>PK100</v>
      </c>
      <c r="I520" s="25" t="str">
        <f t="shared" si="13"/>
        <v>M</v>
      </c>
      <c r="J520" s="25"/>
      <c r="K520" s="26">
        <v>100</v>
      </c>
      <c r="L520" s="70" t="str">
        <f>IF(COUNTIF($E$3:E520,E520)=1,K520,"")</f>
        <v/>
      </c>
    </row>
    <row r="521" spans="1:12" hidden="1">
      <c r="A521" s="18" t="s">
        <v>620</v>
      </c>
      <c r="B521" s="19" t="s">
        <v>137</v>
      </c>
      <c r="C521" s="19" t="s">
        <v>684</v>
      </c>
      <c r="D521" s="19"/>
      <c r="E521" s="19" t="s">
        <v>691</v>
      </c>
      <c r="F521" s="21"/>
      <c r="G521" s="19" t="s">
        <v>692</v>
      </c>
      <c r="H521" s="25" t="str">
        <f t="shared" si="12"/>
        <v>HD104</v>
      </c>
      <c r="I521" s="25" t="str">
        <f t="shared" si="13"/>
        <v>Non-M</v>
      </c>
      <c r="J521" s="25"/>
      <c r="K521" s="76">
        <v>100</v>
      </c>
      <c r="L521" s="100">
        <f>IF(COUNTIF($E$3:E521,E521)=1,K521,"")</f>
        <v>100</v>
      </c>
    </row>
    <row r="522" spans="1:12" hidden="1">
      <c r="A522" s="18" t="s">
        <v>622</v>
      </c>
      <c r="B522" s="19" t="s">
        <v>137</v>
      </c>
      <c r="C522" s="19" t="s">
        <v>684</v>
      </c>
      <c r="D522" s="19"/>
      <c r="E522" s="19" t="s">
        <v>691</v>
      </c>
      <c r="F522" s="21"/>
      <c r="G522" s="19" t="s">
        <v>88</v>
      </c>
      <c r="H522" s="25" t="str">
        <f t="shared" si="12"/>
        <v>DC201</v>
      </c>
      <c r="I522" s="25" t="str">
        <f t="shared" si="13"/>
        <v>Non-M</v>
      </c>
      <c r="J522" s="25"/>
      <c r="K522" s="76">
        <v>100</v>
      </c>
      <c r="L522" s="100" t="str">
        <f>IF(COUNTIF($E$3:E522,E522)=1,K522,"")</f>
        <v/>
      </c>
    </row>
    <row r="523" spans="1:12" hidden="1">
      <c r="A523" s="18" t="s">
        <v>623</v>
      </c>
      <c r="B523" s="19" t="s">
        <v>137</v>
      </c>
      <c r="C523" s="19" t="s">
        <v>684</v>
      </c>
      <c r="D523" s="19"/>
      <c r="E523" s="19" t="s">
        <v>691</v>
      </c>
      <c r="F523" s="21"/>
      <c r="G523" s="19" t="s">
        <v>693</v>
      </c>
      <c r="H523" s="25" t="str">
        <f t="shared" si="12"/>
        <v>PK602</v>
      </c>
      <c r="I523" s="25" t="str">
        <f t="shared" si="13"/>
        <v>Non-M</v>
      </c>
      <c r="J523" s="25"/>
      <c r="K523" s="76">
        <v>100</v>
      </c>
      <c r="L523" s="100" t="str">
        <f>IF(COUNTIF($E$3:E523,E523)=1,K523,"")</f>
        <v/>
      </c>
    </row>
    <row r="524" spans="1:12" hidden="1">
      <c r="A524" s="18" t="s">
        <v>624</v>
      </c>
      <c r="B524" s="19" t="s">
        <v>137</v>
      </c>
      <c r="C524" s="19" t="s">
        <v>684</v>
      </c>
      <c r="D524" s="19"/>
      <c r="E524" s="19" t="s">
        <v>691</v>
      </c>
      <c r="F524" s="21"/>
      <c r="G524" s="19" t="s">
        <v>694</v>
      </c>
      <c r="H524" s="25" t="str">
        <f t="shared" si="12"/>
        <v>HM508</v>
      </c>
      <c r="I524" s="25" t="str">
        <f t="shared" si="13"/>
        <v>M</v>
      </c>
      <c r="J524" s="25"/>
      <c r="K524" s="76">
        <v>100</v>
      </c>
      <c r="L524" s="100" t="str">
        <f>IF(COUNTIF($E$3:E524,E524)=1,K524,"")</f>
        <v/>
      </c>
    </row>
    <row r="525" spans="1:12" hidden="1">
      <c r="A525" s="18" t="s">
        <v>625</v>
      </c>
      <c r="B525" s="19" t="s">
        <v>137</v>
      </c>
      <c r="C525" s="19" t="s">
        <v>352</v>
      </c>
      <c r="D525" s="19"/>
      <c r="E525" s="19" t="s">
        <v>695</v>
      </c>
      <c r="F525" s="21"/>
      <c r="G525" s="19" t="s">
        <v>696</v>
      </c>
      <c r="H525" s="25" t="str">
        <f t="shared" si="12"/>
        <v>HM419</v>
      </c>
      <c r="I525" s="25" t="str">
        <f t="shared" si="13"/>
        <v>Non-M</v>
      </c>
      <c r="J525" s="25"/>
      <c r="K525" s="26"/>
      <c r="L525" s="70">
        <f>IF(COUNTIF($E$3:E525,E525)=1,K525,"")</f>
        <v>0</v>
      </c>
    </row>
    <row r="526" spans="1:12" hidden="1">
      <c r="A526" s="18" t="s">
        <v>628</v>
      </c>
      <c r="B526" s="19" t="s">
        <v>137</v>
      </c>
      <c r="C526" s="19" t="s">
        <v>352</v>
      </c>
      <c r="D526" s="19"/>
      <c r="E526" s="19" t="s">
        <v>695</v>
      </c>
      <c r="F526" s="21"/>
      <c r="G526" s="19" t="s">
        <v>697</v>
      </c>
      <c r="H526" s="25" t="str">
        <f t="shared" si="12"/>
        <v>HM507</v>
      </c>
      <c r="I526" s="25" t="str">
        <f t="shared" si="13"/>
        <v>Non-M</v>
      </c>
      <c r="J526" s="25"/>
      <c r="K526" s="26"/>
      <c r="L526" s="70" t="str">
        <f>IF(COUNTIF($E$3:E526,E526)=1,K526,"")</f>
        <v/>
      </c>
    </row>
    <row r="527" spans="1:12" hidden="1">
      <c r="A527" s="18" t="s">
        <v>630</v>
      </c>
      <c r="B527" s="19" t="s">
        <v>137</v>
      </c>
      <c r="C527" s="19" t="s">
        <v>352</v>
      </c>
      <c r="D527" s="19"/>
      <c r="E527" s="19" t="s">
        <v>695</v>
      </c>
      <c r="F527" s="21"/>
      <c r="G527" s="19" t="s">
        <v>698</v>
      </c>
      <c r="H527" s="25" t="str">
        <f t="shared" si="12"/>
        <v>HM701</v>
      </c>
      <c r="I527" s="25" t="str">
        <f t="shared" si="13"/>
        <v>Non-M</v>
      </c>
      <c r="J527" s="25"/>
      <c r="K527" s="26"/>
      <c r="L527" s="70" t="str">
        <f>IF(COUNTIF($E$3:E527,E527)=1,K527,"")</f>
        <v/>
      </c>
    </row>
    <row r="528" spans="1:12" hidden="1">
      <c r="A528" s="18" t="s">
        <v>632</v>
      </c>
      <c r="B528" s="19" t="s">
        <v>137</v>
      </c>
      <c r="C528" s="19" t="s">
        <v>352</v>
      </c>
      <c r="D528" s="19"/>
      <c r="E528" s="19" t="s">
        <v>695</v>
      </c>
      <c r="F528" s="21"/>
      <c r="G528" s="19" t="s">
        <v>699</v>
      </c>
      <c r="H528" s="25" t="str">
        <f t="shared" si="12"/>
        <v>PK100</v>
      </c>
      <c r="I528" s="25" t="str">
        <f t="shared" si="13"/>
        <v>Non-M</v>
      </c>
      <c r="J528" s="25"/>
      <c r="K528" s="26"/>
      <c r="L528" s="70" t="str">
        <f>IF(COUNTIF($E$3:E528,E528)=1,K528,"")</f>
        <v/>
      </c>
    </row>
    <row r="529" spans="1:12" hidden="1">
      <c r="A529" s="18" t="s">
        <v>633</v>
      </c>
      <c r="B529" s="19" t="s">
        <v>137</v>
      </c>
      <c r="C529" s="19" t="s">
        <v>352</v>
      </c>
      <c r="D529" s="19"/>
      <c r="E529" s="19" t="s">
        <v>695</v>
      </c>
      <c r="F529" s="21"/>
      <c r="G529" s="19" t="s">
        <v>700</v>
      </c>
      <c r="H529" s="25" t="str">
        <f t="shared" si="12"/>
        <v>HD604</v>
      </c>
      <c r="I529" s="25" t="str">
        <f t="shared" si="13"/>
        <v>Non-M</v>
      </c>
      <c r="J529" s="25"/>
      <c r="K529" s="26"/>
      <c r="L529" s="70" t="str">
        <f>IF(COUNTIF($E$3:E529,E529)=1,K529,"")</f>
        <v/>
      </c>
    </row>
    <row r="530" spans="1:12" hidden="1">
      <c r="A530" s="18" t="s">
        <v>635</v>
      </c>
      <c r="B530" s="19" t="s">
        <v>137</v>
      </c>
      <c r="C530" s="19" t="s">
        <v>352</v>
      </c>
      <c r="D530" s="19"/>
      <c r="E530" s="19" t="s">
        <v>695</v>
      </c>
      <c r="F530" s="21"/>
      <c r="G530" s="19" t="s">
        <v>692</v>
      </c>
      <c r="H530" s="25" t="str">
        <f t="shared" si="12"/>
        <v>HD104</v>
      </c>
      <c r="I530" s="25" t="str">
        <f t="shared" si="13"/>
        <v>Non-M</v>
      </c>
      <c r="J530" s="25"/>
      <c r="K530" s="26"/>
      <c r="L530" s="70" t="str">
        <f>IF(COUNTIF($E$3:E530,E530)=1,K530,"")</f>
        <v/>
      </c>
    </row>
    <row r="531" spans="1:12" hidden="1">
      <c r="A531" s="18" t="s">
        <v>637</v>
      </c>
      <c r="B531" s="19" t="s">
        <v>137</v>
      </c>
      <c r="C531" s="19" t="s">
        <v>352</v>
      </c>
      <c r="D531" s="19"/>
      <c r="E531" s="19" t="s">
        <v>701</v>
      </c>
      <c r="F531" s="21"/>
      <c r="G531" s="19" t="s">
        <v>702</v>
      </c>
      <c r="H531" s="25" t="str">
        <f t="shared" si="12"/>
        <v>WB402</v>
      </c>
      <c r="I531" s="25" t="str">
        <f t="shared" si="13"/>
        <v>M</v>
      </c>
      <c r="J531" s="25"/>
      <c r="K531" s="26"/>
      <c r="L531" s="70">
        <f>IF(COUNTIF($E$3:E531,E531)=1,K531,"")</f>
        <v>0</v>
      </c>
    </row>
    <row r="532" spans="1:12" hidden="1">
      <c r="A532" s="18" t="s">
        <v>639</v>
      </c>
      <c r="B532" s="19" t="s">
        <v>137</v>
      </c>
      <c r="C532" s="19" t="s">
        <v>352</v>
      </c>
      <c r="D532" s="19"/>
      <c r="E532" s="19" t="s">
        <v>701</v>
      </c>
      <c r="F532" s="21"/>
      <c r="G532" s="19" t="s">
        <v>407</v>
      </c>
      <c r="H532" s="25" t="str">
        <f t="shared" si="12"/>
        <v>PK205</v>
      </c>
      <c r="I532" s="25" t="str">
        <f t="shared" si="13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641</v>
      </c>
      <c r="B533" s="19" t="s">
        <v>137</v>
      </c>
      <c r="C533" s="19" t="s">
        <v>352</v>
      </c>
      <c r="D533" s="19"/>
      <c r="E533" s="19" t="s">
        <v>701</v>
      </c>
      <c r="F533" s="21"/>
      <c r="G533" s="19" t="s">
        <v>409</v>
      </c>
      <c r="H533" s="25" t="str">
        <f t="shared" si="12"/>
        <v>PK104</v>
      </c>
      <c r="I533" s="25" t="str">
        <f t="shared" si="13"/>
        <v>M</v>
      </c>
      <c r="J533" s="25"/>
      <c r="K533" s="26"/>
      <c r="L533" s="70" t="str">
        <f>IF(COUNTIF($E$3:E533,E533)=1,K533,"")</f>
        <v/>
      </c>
    </row>
    <row r="534" spans="1:12" hidden="1">
      <c r="A534" s="18" t="s">
        <v>643</v>
      </c>
      <c r="B534" s="19" t="s">
        <v>137</v>
      </c>
      <c r="C534" s="19" t="s">
        <v>352</v>
      </c>
      <c r="D534" s="19"/>
      <c r="E534" s="19" t="s">
        <v>701</v>
      </c>
      <c r="F534" s="21"/>
      <c r="G534" s="19" t="s">
        <v>703</v>
      </c>
      <c r="H534" s="25" t="str">
        <f t="shared" si="12"/>
        <v>HM419</v>
      </c>
      <c r="I534" s="25" t="str">
        <f t="shared" si="13"/>
        <v>M</v>
      </c>
      <c r="J534" s="25"/>
      <c r="K534" s="26"/>
      <c r="L534" s="70" t="str">
        <f>IF(COUNTIF($E$3:E534,E534)=1,K534,"")</f>
        <v/>
      </c>
    </row>
    <row r="535" spans="1:12" hidden="1">
      <c r="A535" s="18" t="s">
        <v>644</v>
      </c>
      <c r="B535" s="19" t="s">
        <v>137</v>
      </c>
      <c r="C535" s="19" t="s">
        <v>704</v>
      </c>
      <c r="D535" s="19"/>
      <c r="E535" s="19" t="s">
        <v>705</v>
      </c>
      <c r="F535" s="21"/>
      <c r="G535" s="19" t="s">
        <v>706</v>
      </c>
      <c r="H535" s="25" t="str">
        <f t="shared" si="12"/>
        <v>CU103</v>
      </c>
      <c r="I535" s="25" t="str">
        <f t="shared" si="13"/>
        <v>Non-M</v>
      </c>
      <c r="J535" s="25"/>
      <c r="K535" s="76">
        <v>12658</v>
      </c>
      <c r="L535" s="100">
        <f>IF(COUNTIF($E$3:E535,E535)=1,K535,"")</f>
        <v>12658</v>
      </c>
    </row>
    <row r="536" spans="1:12" hidden="1">
      <c r="A536" s="18" t="s">
        <v>645</v>
      </c>
      <c r="B536" s="19" t="s">
        <v>137</v>
      </c>
      <c r="C536" s="19" t="s">
        <v>704</v>
      </c>
      <c r="D536" s="19"/>
      <c r="E536" s="19" t="s">
        <v>705</v>
      </c>
      <c r="F536" s="21"/>
      <c r="G536" s="19" t="s">
        <v>413</v>
      </c>
      <c r="H536" s="25" t="str">
        <f t="shared" si="12"/>
        <v>HM509</v>
      </c>
      <c r="I536" s="25" t="str">
        <f t="shared" si="13"/>
        <v>M</v>
      </c>
      <c r="J536" s="25"/>
      <c r="K536" s="76">
        <v>12658</v>
      </c>
      <c r="L536" s="100" t="str">
        <f>IF(COUNTIF($E$3:E536,E536)=1,K536,"")</f>
        <v/>
      </c>
    </row>
    <row r="537" spans="1:12" hidden="1">
      <c r="A537" s="18" t="s">
        <v>646</v>
      </c>
      <c r="B537" s="19" t="s">
        <v>137</v>
      </c>
      <c r="C537" s="19" t="s">
        <v>704</v>
      </c>
      <c r="D537" s="19"/>
      <c r="E537" s="19" t="s">
        <v>705</v>
      </c>
      <c r="F537" s="21"/>
      <c r="G537" s="19" t="s">
        <v>707</v>
      </c>
      <c r="H537" s="25" t="str">
        <f t="shared" si="12"/>
        <v>JS107</v>
      </c>
      <c r="I537" s="25" t="str">
        <f t="shared" si="13"/>
        <v>Non-M</v>
      </c>
      <c r="J537" s="25"/>
      <c r="K537" s="76">
        <v>12658</v>
      </c>
      <c r="L537" s="100" t="str">
        <f>IF(COUNTIF($E$3:E537,E537)=1,K537,"")</f>
        <v/>
      </c>
    </row>
    <row r="538" spans="1:12" hidden="1">
      <c r="A538" s="18" t="s">
        <v>647</v>
      </c>
      <c r="B538" s="19" t="s">
        <v>137</v>
      </c>
      <c r="C538" s="19" t="s">
        <v>704</v>
      </c>
      <c r="D538" s="19"/>
      <c r="E538" s="19" t="s">
        <v>705</v>
      </c>
      <c r="F538" s="21"/>
      <c r="G538" s="19" t="s">
        <v>80</v>
      </c>
      <c r="H538" s="25" t="str">
        <f t="shared" si="12"/>
        <v>PK100</v>
      </c>
      <c r="I538" s="25" t="str">
        <f t="shared" si="13"/>
        <v>M</v>
      </c>
      <c r="J538" s="25"/>
      <c r="K538" s="76">
        <v>12658</v>
      </c>
      <c r="L538" s="100" t="str">
        <f>IF(COUNTIF($E$3:E538,E538)=1,K538,"")</f>
        <v/>
      </c>
    </row>
    <row r="539" spans="1:12" hidden="1">
      <c r="A539" s="18" t="s">
        <v>648</v>
      </c>
      <c r="B539" s="19" t="s">
        <v>137</v>
      </c>
      <c r="C539" s="19" t="s">
        <v>352</v>
      </c>
      <c r="D539" s="19"/>
      <c r="E539" s="19" t="s">
        <v>708</v>
      </c>
      <c r="F539" s="21"/>
      <c r="G539" s="19" t="s">
        <v>123</v>
      </c>
      <c r="H539" s="25" t="str">
        <f t="shared" si="12"/>
        <v>HD104</v>
      </c>
      <c r="I539" s="25" t="str">
        <f t="shared" si="13"/>
        <v>M</v>
      </c>
      <c r="J539" s="25"/>
      <c r="K539" s="26">
        <v>8783</v>
      </c>
      <c r="L539" s="70">
        <f>IF(COUNTIF($E$3:E539,E539)=1,K539,"")</f>
        <v>8783</v>
      </c>
    </row>
    <row r="540" spans="1:12" hidden="1">
      <c r="A540" s="18" t="s">
        <v>649</v>
      </c>
      <c r="B540" s="19" t="s">
        <v>137</v>
      </c>
      <c r="C540" s="19" t="s">
        <v>352</v>
      </c>
      <c r="D540" s="19"/>
      <c r="E540" s="19" t="s">
        <v>708</v>
      </c>
      <c r="F540" s="21"/>
      <c r="G540" s="19" t="s">
        <v>709</v>
      </c>
      <c r="H540" s="25" t="str">
        <f t="shared" si="12"/>
        <v>HM119</v>
      </c>
      <c r="I540" s="25" t="str">
        <f t="shared" si="13"/>
        <v>M</v>
      </c>
      <c r="J540" s="25"/>
      <c r="K540" s="26">
        <v>8783</v>
      </c>
      <c r="L540" s="70" t="str">
        <f>IF(COUNTIF($E$3:E540,E540)=1,K540,"")</f>
        <v/>
      </c>
    </row>
    <row r="541" spans="1:12" hidden="1">
      <c r="A541" s="18" t="s">
        <v>650</v>
      </c>
      <c r="B541" s="19" t="s">
        <v>137</v>
      </c>
      <c r="C541" s="19" t="s">
        <v>352</v>
      </c>
      <c r="D541" s="19"/>
      <c r="E541" s="19" t="s">
        <v>708</v>
      </c>
      <c r="F541" s="21"/>
      <c r="G541" s="19" t="s">
        <v>254</v>
      </c>
      <c r="H541" s="25" t="str">
        <f t="shared" si="12"/>
        <v>PK603</v>
      </c>
      <c r="I541" s="25" t="str">
        <f t="shared" si="13"/>
        <v>M</v>
      </c>
      <c r="J541" s="25"/>
      <c r="K541" s="26">
        <v>8783</v>
      </c>
      <c r="L541" s="70" t="str">
        <f>IF(COUNTIF($E$3:E541,E541)=1,K541,"")</f>
        <v/>
      </c>
    </row>
    <row r="542" spans="1:12" hidden="1">
      <c r="A542" s="18" t="s">
        <v>652</v>
      </c>
      <c r="B542" s="19" t="s">
        <v>137</v>
      </c>
      <c r="C542" s="19" t="s">
        <v>352</v>
      </c>
      <c r="D542" s="19"/>
      <c r="E542" s="19" t="s">
        <v>708</v>
      </c>
      <c r="F542" s="21"/>
      <c r="G542" s="19" t="s">
        <v>164</v>
      </c>
      <c r="H542" s="25" t="str">
        <f t="shared" si="12"/>
        <v>ZP207</v>
      </c>
      <c r="I542" s="25" t="str">
        <f t="shared" si="13"/>
        <v>M</v>
      </c>
      <c r="J542" s="25"/>
      <c r="K542" s="26">
        <v>8783</v>
      </c>
      <c r="L542" s="70" t="str">
        <f>IF(COUNTIF($E$3:E542,E542)=1,K542,"")</f>
        <v/>
      </c>
    </row>
    <row r="543" spans="1:12" hidden="1">
      <c r="A543" s="18" t="s">
        <v>653</v>
      </c>
      <c r="B543" s="19" t="s">
        <v>137</v>
      </c>
      <c r="C543" s="19" t="s">
        <v>710</v>
      </c>
      <c r="D543" s="19"/>
      <c r="E543" s="19" t="s">
        <v>711</v>
      </c>
      <c r="F543" s="21"/>
      <c r="G543" s="19" t="s">
        <v>71</v>
      </c>
      <c r="H543" s="25" t="str">
        <f t="shared" si="12"/>
        <v>HM500</v>
      </c>
      <c r="I543" s="25" t="str">
        <f t="shared" si="13"/>
        <v>Non-M</v>
      </c>
      <c r="J543" s="25"/>
      <c r="K543" s="26">
        <v>29982</v>
      </c>
      <c r="L543" s="70">
        <f>IF(COUNTIF($E$3:E543,E543)=1,K543,"")</f>
        <v>29982</v>
      </c>
    </row>
    <row r="544" spans="1:12" hidden="1">
      <c r="A544" s="18" t="s">
        <v>654</v>
      </c>
      <c r="B544" s="19" t="s">
        <v>137</v>
      </c>
      <c r="C544" s="19" t="s">
        <v>710</v>
      </c>
      <c r="D544" s="19"/>
      <c r="E544" s="19" t="s">
        <v>711</v>
      </c>
      <c r="F544" s="21"/>
      <c r="G544" s="19" t="s">
        <v>159</v>
      </c>
      <c r="H544" s="25" t="str">
        <f t="shared" si="12"/>
        <v>HM504</v>
      </c>
      <c r="I544" s="25" t="str">
        <f t="shared" si="13"/>
        <v>Non-M</v>
      </c>
      <c r="J544" s="25"/>
      <c r="K544" s="26">
        <v>29982</v>
      </c>
      <c r="L544" s="70" t="str">
        <f>IF(COUNTIF($E$3:E544,E544)=1,K544,"")</f>
        <v/>
      </c>
    </row>
    <row r="545" spans="1:12" hidden="1">
      <c r="A545" s="18" t="s">
        <v>655</v>
      </c>
      <c r="B545" s="19" t="s">
        <v>137</v>
      </c>
      <c r="C545" s="19" t="s">
        <v>710</v>
      </c>
      <c r="D545" s="19"/>
      <c r="E545" s="19" t="s">
        <v>711</v>
      </c>
      <c r="F545" s="21"/>
      <c r="G545" s="19" t="s">
        <v>699</v>
      </c>
      <c r="H545" s="25" t="str">
        <f t="shared" si="12"/>
        <v>PK100</v>
      </c>
      <c r="I545" s="25" t="str">
        <f t="shared" si="13"/>
        <v>Non-M</v>
      </c>
      <c r="J545" s="25"/>
      <c r="K545" s="26">
        <v>29982</v>
      </c>
      <c r="L545" s="70" t="str">
        <f>IF(COUNTIF($E$3:E545,E545)=1,K545,"")</f>
        <v/>
      </c>
    </row>
    <row r="546" spans="1:12" hidden="1">
      <c r="B546" s="19" t="s">
        <v>136</v>
      </c>
      <c r="C546" s="19" t="s">
        <v>166</v>
      </c>
      <c r="D546" s="19"/>
      <c r="E546" s="19" t="s">
        <v>711</v>
      </c>
      <c r="F546" s="21"/>
      <c r="G546" s="19" t="s">
        <v>71</v>
      </c>
      <c r="H546" s="25" t="str">
        <f>IF(RIGHT(G546,1)="M", LEFT(G546,LEN(G546)-1), G546)</f>
        <v>HM500</v>
      </c>
      <c r="I546" s="25" t="str">
        <f>IF(RIGHT(G546,1)="M","M","Non-M")</f>
        <v>Non-M</v>
      </c>
      <c r="J546" s="34"/>
      <c r="K546" s="26">
        <v>3597</v>
      </c>
    </row>
    <row r="547" spans="1:12" hidden="1">
      <c r="B547" s="19" t="s">
        <v>136</v>
      </c>
      <c r="C547" s="19" t="s">
        <v>166</v>
      </c>
      <c r="D547" s="19"/>
      <c r="E547" s="19" t="s">
        <v>711</v>
      </c>
      <c r="F547" s="21"/>
      <c r="G547" s="19" t="s">
        <v>159</v>
      </c>
      <c r="H547" s="25" t="str">
        <f>IF(RIGHT(G547,1)="M", LEFT(G547,LEN(G547)-1), G547)</f>
        <v>HM504</v>
      </c>
      <c r="I547" s="25" t="str">
        <f>IF(RIGHT(G547,1)="M","M","Non-M")</f>
        <v>Non-M</v>
      </c>
      <c r="J547" s="34"/>
      <c r="K547" s="26">
        <v>3597</v>
      </c>
    </row>
    <row r="548" spans="1:12" hidden="1">
      <c r="B548" s="19" t="s">
        <v>136</v>
      </c>
      <c r="C548" s="19" t="s">
        <v>166</v>
      </c>
      <c r="D548" s="19"/>
      <c r="E548" s="19" t="s">
        <v>711</v>
      </c>
      <c r="F548" s="21"/>
      <c r="G548" s="19" t="s">
        <v>699</v>
      </c>
      <c r="H548" s="25" t="str">
        <f>IF(RIGHT(G548,1)="M", LEFT(G548,LEN(G548)-1), G548)</f>
        <v>PK100</v>
      </c>
      <c r="I548" s="25" t="str">
        <f>IF(RIGHT(G548,1)="M","M","Non-M")</f>
        <v>Non-M</v>
      </c>
      <c r="J548" s="34"/>
      <c r="K548" s="26">
        <v>3597</v>
      </c>
    </row>
    <row r="549" spans="1:12" hidden="1">
      <c r="A549" s="18" t="s">
        <v>656</v>
      </c>
      <c r="B549" s="19" t="s">
        <v>137</v>
      </c>
      <c r="C549" s="19" t="s">
        <v>712</v>
      </c>
      <c r="D549" s="19"/>
      <c r="E549" s="19" t="s">
        <v>713</v>
      </c>
      <c r="F549" s="21"/>
      <c r="G549" s="19" t="s">
        <v>228</v>
      </c>
      <c r="H549" s="25" t="str">
        <f t="shared" si="12"/>
        <v>CL413</v>
      </c>
      <c r="I549" s="25" t="str">
        <f t="shared" si="13"/>
        <v>Non-M</v>
      </c>
      <c r="J549" s="25"/>
      <c r="K549" s="76">
        <v>5897</v>
      </c>
      <c r="L549" s="100">
        <f>IF(COUNTIF($E$3:E549,E549)=1,K549,"")</f>
        <v>5897</v>
      </c>
    </row>
    <row r="550" spans="1:12" hidden="1">
      <c r="A550" s="18" t="s">
        <v>657</v>
      </c>
      <c r="B550" s="19" t="s">
        <v>137</v>
      </c>
      <c r="C550" s="19" t="s">
        <v>712</v>
      </c>
      <c r="D550" s="19"/>
      <c r="E550" s="19" t="s">
        <v>713</v>
      </c>
      <c r="F550" s="21"/>
      <c r="G550" s="19" t="s">
        <v>78</v>
      </c>
      <c r="H550" s="25" t="str">
        <f t="shared" si="12"/>
        <v>ZP105</v>
      </c>
      <c r="I550" s="25" t="str">
        <f t="shared" si="13"/>
        <v>M</v>
      </c>
      <c r="J550" s="25"/>
      <c r="K550" s="76">
        <v>5897</v>
      </c>
      <c r="L550" s="100" t="str">
        <f>IF(COUNTIF($E$3:E550,E550)=1,K550,"")</f>
        <v/>
      </c>
    </row>
    <row r="551" spans="1:12" hidden="1">
      <c r="A551" s="18" t="s">
        <v>658</v>
      </c>
      <c r="B551" s="19" t="s">
        <v>137</v>
      </c>
      <c r="C551" s="19" t="s">
        <v>712</v>
      </c>
      <c r="D551" s="19"/>
      <c r="E551" s="19" t="s">
        <v>713</v>
      </c>
      <c r="F551" s="21"/>
      <c r="G551" s="19" t="s">
        <v>132</v>
      </c>
      <c r="H551" s="25" t="str">
        <f t="shared" si="12"/>
        <v>HM420</v>
      </c>
      <c r="I551" s="25" t="str">
        <f t="shared" si="13"/>
        <v>M</v>
      </c>
      <c r="J551" s="25"/>
      <c r="K551" s="76">
        <v>5897</v>
      </c>
      <c r="L551" s="100" t="str">
        <f>IF(COUNTIF($E$3:E551,E551)=1,K551,"")</f>
        <v/>
      </c>
    </row>
    <row r="552" spans="1:12" hidden="1">
      <c r="A552" s="18" t="s">
        <v>659</v>
      </c>
      <c r="B552" s="19" t="s">
        <v>137</v>
      </c>
      <c r="C552" s="19" t="s">
        <v>712</v>
      </c>
      <c r="D552" s="19"/>
      <c r="E552" s="19" t="s">
        <v>713</v>
      </c>
      <c r="F552" s="21"/>
      <c r="G552" s="19" t="s">
        <v>80</v>
      </c>
      <c r="H552" s="25" t="str">
        <f t="shared" si="12"/>
        <v>PK100</v>
      </c>
      <c r="I552" s="25" t="str">
        <f t="shared" si="13"/>
        <v>M</v>
      </c>
      <c r="J552" s="25"/>
      <c r="K552" s="76">
        <v>5897</v>
      </c>
      <c r="L552" s="100" t="str">
        <f>IF(COUNTIF($E$3:E552,E552)=1,K552,"")</f>
        <v/>
      </c>
    </row>
    <row r="553" spans="1:12" hidden="1">
      <c r="A553" s="18" t="s">
        <v>661</v>
      </c>
      <c r="B553" s="19" t="s">
        <v>137</v>
      </c>
      <c r="C553" s="19" t="s">
        <v>712</v>
      </c>
      <c r="D553" s="19"/>
      <c r="E553" s="19" t="s">
        <v>713</v>
      </c>
      <c r="F553" s="21"/>
      <c r="G553" s="19" t="s">
        <v>193</v>
      </c>
      <c r="H553" s="25" t="str">
        <f t="shared" si="12"/>
        <v>HM402</v>
      </c>
      <c r="I553" s="25" t="str">
        <f t="shared" si="13"/>
        <v>Non-M</v>
      </c>
      <c r="J553" s="25"/>
      <c r="K553" s="76">
        <v>5897</v>
      </c>
      <c r="L553" s="100" t="str">
        <f>IF(COUNTIF($E$3:E553,E553)=1,K553,"")</f>
        <v/>
      </c>
    </row>
    <row r="554" spans="1:12" hidden="1">
      <c r="A554" s="18" t="s">
        <v>662</v>
      </c>
      <c r="B554" s="19" t="s">
        <v>137</v>
      </c>
      <c r="C554" s="19" t="s">
        <v>712</v>
      </c>
      <c r="D554" s="19"/>
      <c r="E554" s="19" t="s">
        <v>714</v>
      </c>
      <c r="F554" s="21"/>
      <c r="G554" s="19" t="s">
        <v>715</v>
      </c>
      <c r="H554" s="25" t="str">
        <f t="shared" si="12"/>
        <v>WB202</v>
      </c>
      <c r="I554" s="25" t="str">
        <f t="shared" si="13"/>
        <v>M</v>
      </c>
      <c r="J554" s="25"/>
      <c r="K554" s="76">
        <v>3365</v>
      </c>
      <c r="L554" s="100">
        <f>IF(COUNTIF($E$3:E554,E554)=1,K554,"")</f>
        <v>3365</v>
      </c>
    </row>
    <row r="555" spans="1:12" hidden="1">
      <c r="A555" s="18" t="s">
        <v>663</v>
      </c>
      <c r="B555" s="19" t="s">
        <v>137</v>
      </c>
      <c r="C555" s="19" t="s">
        <v>712</v>
      </c>
      <c r="D555" s="19"/>
      <c r="E555" s="19" t="s">
        <v>714</v>
      </c>
      <c r="F555" s="21"/>
      <c r="G555" s="19" t="s">
        <v>716</v>
      </c>
      <c r="H555" s="25" t="str">
        <f t="shared" si="12"/>
        <v>WB203</v>
      </c>
      <c r="I555" s="25" t="str">
        <f t="shared" si="13"/>
        <v>M</v>
      </c>
      <c r="J555" s="25"/>
      <c r="K555" s="76">
        <v>3365</v>
      </c>
      <c r="L555" s="100" t="str">
        <f>IF(COUNTIF($E$3:E555,E555)=1,K555,"")</f>
        <v/>
      </c>
    </row>
    <row r="556" spans="1:12" hidden="1">
      <c r="A556" s="18" t="s">
        <v>664</v>
      </c>
      <c r="B556" s="19" t="s">
        <v>137</v>
      </c>
      <c r="C556" s="19" t="s">
        <v>712</v>
      </c>
      <c r="D556" s="19"/>
      <c r="E556" s="19" t="s">
        <v>714</v>
      </c>
      <c r="F556" s="21"/>
      <c r="G556" s="19" t="s">
        <v>61</v>
      </c>
      <c r="H556" s="25" t="str">
        <f t="shared" si="12"/>
        <v>DC101</v>
      </c>
      <c r="I556" s="25" t="str">
        <f t="shared" si="13"/>
        <v>Non-M</v>
      </c>
      <c r="J556" s="25"/>
      <c r="K556" s="76">
        <v>3365</v>
      </c>
      <c r="L556" s="100" t="str">
        <f>IF(COUNTIF($E$3:E556,E556)=1,K556,"")</f>
        <v/>
      </c>
    </row>
    <row r="557" spans="1:12" hidden="1">
      <c r="A557" s="18" t="s">
        <v>665</v>
      </c>
      <c r="B557" s="19" t="s">
        <v>137</v>
      </c>
      <c r="C557" s="19" t="s">
        <v>712</v>
      </c>
      <c r="D557" s="19"/>
      <c r="E557" s="19" t="s">
        <v>714</v>
      </c>
      <c r="F557" s="21"/>
      <c r="G557" s="19" t="s">
        <v>96</v>
      </c>
      <c r="H557" s="25" t="str">
        <f t="shared" si="12"/>
        <v>DC300</v>
      </c>
      <c r="I557" s="25" t="str">
        <f t="shared" si="13"/>
        <v>Non-M</v>
      </c>
      <c r="J557" s="25"/>
      <c r="K557" s="76">
        <v>3365</v>
      </c>
      <c r="L557" s="100" t="str">
        <f>IF(COUNTIF($E$3:E557,E557)=1,K557,"")</f>
        <v/>
      </c>
    </row>
    <row r="558" spans="1:12" hidden="1">
      <c r="A558" s="18" t="s">
        <v>666</v>
      </c>
      <c r="B558" s="19" t="s">
        <v>137</v>
      </c>
      <c r="C558" s="19" t="s">
        <v>712</v>
      </c>
      <c r="D558" s="19"/>
      <c r="E558" s="19" t="s">
        <v>714</v>
      </c>
      <c r="F558" s="21"/>
      <c r="G558" s="19" t="s">
        <v>154</v>
      </c>
      <c r="H558" s="25" t="str">
        <f t="shared" si="12"/>
        <v>DC400</v>
      </c>
      <c r="I558" s="25" t="str">
        <f t="shared" si="13"/>
        <v>Non-M</v>
      </c>
      <c r="J558" s="25"/>
      <c r="K558" s="76">
        <v>3365</v>
      </c>
      <c r="L558" s="100" t="str">
        <f>IF(COUNTIF($E$3:E558,E558)=1,K558,"")</f>
        <v/>
      </c>
    </row>
    <row r="559" spans="1:12" hidden="1">
      <c r="A559" s="18" t="s">
        <v>667</v>
      </c>
      <c r="B559" s="19" t="s">
        <v>137</v>
      </c>
      <c r="C559" s="19" t="s">
        <v>712</v>
      </c>
      <c r="D559" s="19"/>
      <c r="E559" s="19" t="s">
        <v>714</v>
      </c>
      <c r="F559" s="21"/>
      <c r="G559" s="19" t="s">
        <v>717</v>
      </c>
      <c r="H559" s="25" t="str">
        <f t="shared" si="12"/>
        <v>PK213</v>
      </c>
      <c r="I559" s="25" t="str">
        <f t="shared" si="13"/>
        <v>M</v>
      </c>
      <c r="J559" s="25"/>
      <c r="K559" s="76">
        <v>3365</v>
      </c>
      <c r="L559" s="100" t="str">
        <f>IF(COUNTIF($E$3:E559,E559)=1,K559,"")</f>
        <v/>
      </c>
    </row>
    <row r="560" spans="1:12" hidden="1">
      <c r="A560" s="18" t="s">
        <v>668</v>
      </c>
      <c r="B560" s="19" t="s">
        <v>137</v>
      </c>
      <c r="C560" s="19" t="s">
        <v>712</v>
      </c>
      <c r="D560" s="19"/>
      <c r="E560" s="19" t="s">
        <v>714</v>
      </c>
      <c r="F560" s="21"/>
      <c r="G560" s="19" t="s">
        <v>634</v>
      </c>
      <c r="H560" s="25" t="str">
        <f t="shared" si="12"/>
        <v>PK102</v>
      </c>
      <c r="I560" s="25" t="str">
        <f t="shared" si="13"/>
        <v>M</v>
      </c>
      <c r="J560" s="25"/>
      <c r="K560" s="76">
        <v>3365</v>
      </c>
      <c r="L560" s="100" t="str">
        <f>IF(COUNTIF($E$3:E560,E560)=1,K560,"")</f>
        <v/>
      </c>
    </row>
    <row r="561" spans="1:12" hidden="1">
      <c r="A561" s="18" t="s">
        <v>670</v>
      </c>
      <c r="B561" s="19" t="s">
        <v>137</v>
      </c>
      <c r="C561" s="19" t="s">
        <v>712</v>
      </c>
      <c r="D561" s="19"/>
      <c r="E561" s="19" t="s">
        <v>714</v>
      </c>
      <c r="F561" s="21"/>
      <c r="G561" s="19" t="s">
        <v>636</v>
      </c>
      <c r="H561" s="25" t="str">
        <f t="shared" si="12"/>
        <v>PB105</v>
      </c>
      <c r="I561" s="25" t="str">
        <f t="shared" si="13"/>
        <v>M</v>
      </c>
      <c r="J561" s="25"/>
      <c r="K561" s="76">
        <v>3365</v>
      </c>
      <c r="L561" s="100" t="str">
        <f>IF(COUNTIF($E$3:E561,E561)=1,K561,"")</f>
        <v/>
      </c>
    </row>
    <row r="562" spans="1:12" hidden="1">
      <c r="A562" s="18" t="s">
        <v>671</v>
      </c>
      <c r="B562" s="19" t="s">
        <v>137</v>
      </c>
      <c r="C562" s="19" t="s">
        <v>712</v>
      </c>
      <c r="D562" s="19"/>
      <c r="E562" s="19" t="s">
        <v>714</v>
      </c>
      <c r="F562" s="21"/>
      <c r="G562" s="19" t="s">
        <v>206</v>
      </c>
      <c r="H562" s="25" t="str">
        <f t="shared" si="12"/>
        <v>HM503</v>
      </c>
      <c r="I562" s="25" t="str">
        <f t="shared" si="13"/>
        <v>Non-M</v>
      </c>
      <c r="J562" s="25"/>
      <c r="K562" s="76">
        <v>3365</v>
      </c>
      <c r="L562" s="100" t="str">
        <f>IF(COUNTIF($E$3:E562,E562)=1,K562,"")</f>
        <v/>
      </c>
    </row>
    <row r="563" spans="1:12" hidden="1">
      <c r="A563" s="18" t="s">
        <v>672</v>
      </c>
      <c r="B563" s="19" t="s">
        <v>137</v>
      </c>
      <c r="C563" s="19" t="s">
        <v>712</v>
      </c>
      <c r="D563" s="19"/>
      <c r="E563" s="19" t="s">
        <v>714</v>
      </c>
      <c r="F563" s="21"/>
      <c r="G563" s="19" t="s">
        <v>694</v>
      </c>
      <c r="H563" s="25" t="str">
        <f t="shared" si="12"/>
        <v>HM508</v>
      </c>
      <c r="I563" s="25" t="str">
        <f t="shared" si="13"/>
        <v>M</v>
      </c>
      <c r="J563" s="25"/>
      <c r="K563" s="76">
        <v>3365</v>
      </c>
      <c r="L563" s="100" t="str">
        <f>IF(COUNTIF($E$3:E563,E563)=1,K563,"")</f>
        <v/>
      </c>
    </row>
    <row r="564" spans="1:12" hidden="1">
      <c r="A564" s="18" t="s">
        <v>674</v>
      </c>
      <c r="B564" s="19" t="s">
        <v>137</v>
      </c>
      <c r="C564" s="19" t="s">
        <v>352</v>
      </c>
      <c r="D564" s="19"/>
      <c r="E564" s="19" t="s">
        <v>718</v>
      </c>
      <c r="F564" s="21"/>
      <c r="G564" s="19" t="s">
        <v>33</v>
      </c>
      <c r="H564" s="25" t="str">
        <f t="shared" si="12"/>
        <v>HM203</v>
      </c>
      <c r="I564" s="25" t="str">
        <f t="shared" si="13"/>
        <v>Non-M</v>
      </c>
      <c r="J564" s="25"/>
      <c r="K564" s="26">
        <v>17706</v>
      </c>
      <c r="L564" s="70">
        <f>IF(COUNTIF($E$3:E564,E564)=1,K564,"")</f>
        <v>17706</v>
      </c>
    </row>
    <row r="565" spans="1:12" hidden="1">
      <c r="A565" s="18" t="s">
        <v>676</v>
      </c>
      <c r="B565" s="19" t="s">
        <v>137</v>
      </c>
      <c r="C565" s="19" t="s">
        <v>352</v>
      </c>
      <c r="D565" s="19"/>
      <c r="E565" s="19" t="s">
        <v>718</v>
      </c>
      <c r="F565" s="21"/>
      <c r="G565" s="19" t="s">
        <v>26</v>
      </c>
      <c r="H565" s="25" t="str">
        <f t="shared" si="12"/>
        <v>HD106</v>
      </c>
      <c r="I565" s="25" t="str">
        <f t="shared" si="13"/>
        <v>Non-M</v>
      </c>
      <c r="J565" s="25"/>
      <c r="K565" s="26">
        <v>17706</v>
      </c>
      <c r="L565" s="70" t="str">
        <f>IF(COUNTIF($E$3:E565,E565)=1,K565,"")</f>
        <v/>
      </c>
    </row>
    <row r="566" spans="1:12" hidden="1">
      <c r="A566" s="18" t="s">
        <v>678</v>
      </c>
      <c r="B566" s="19" t="s">
        <v>137</v>
      </c>
      <c r="C566" s="19" t="s">
        <v>352</v>
      </c>
      <c r="D566" s="19"/>
      <c r="E566" s="19" t="s">
        <v>718</v>
      </c>
      <c r="F566" s="21"/>
      <c r="G566" s="19" t="s">
        <v>697</v>
      </c>
      <c r="H566" s="25" t="str">
        <f t="shared" si="12"/>
        <v>HM507</v>
      </c>
      <c r="I566" s="25" t="str">
        <f t="shared" si="13"/>
        <v>Non-M</v>
      </c>
      <c r="J566" s="25"/>
      <c r="K566" s="26">
        <v>17706</v>
      </c>
      <c r="L566" s="70" t="str">
        <f>IF(COUNTIF($E$3:E566,E566)=1,K566,"")</f>
        <v/>
      </c>
    </row>
    <row r="567" spans="1:12" hidden="1">
      <c r="A567" s="18" t="s">
        <v>679</v>
      </c>
      <c r="B567" s="19" t="s">
        <v>137</v>
      </c>
      <c r="C567" s="19" t="s">
        <v>352</v>
      </c>
      <c r="D567" s="19"/>
      <c r="E567" s="19" t="s">
        <v>718</v>
      </c>
      <c r="F567" s="21"/>
      <c r="G567" s="19" t="s">
        <v>719</v>
      </c>
      <c r="H567" s="25" t="str">
        <f t="shared" si="12"/>
        <v>PK204</v>
      </c>
      <c r="I567" s="25" t="str">
        <f t="shared" si="13"/>
        <v>Non-M</v>
      </c>
      <c r="J567" s="25"/>
      <c r="K567" s="26">
        <v>17706</v>
      </c>
      <c r="L567" s="70" t="str">
        <f>IF(COUNTIF($E$3:E567,E567)=1,K567,"")</f>
        <v/>
      </c>
    </row>
    <row r="568" spans="1:12" hidden="1">
      <c r="A568" s="18" t="s">
        <v>680</v>
      </c>
      <c r="B568" s="19" t="s">
        <v>137</v>
      </c>
      <c r="C568" s="19" t="s">
        <v>352</v>
      </c>
      <c r="D568" s="19"/>
      <c r="E568" s="19" t="s">
        <v>720</v>
      </c>
      <c r="F568" s="21"/>
      <c r="G568" s="19" t="s">
        <v>99</v>
      </c>
      <c r="H568" s="25" t="str">
        <f t="shared" si="12"/>
        <v>PK201</v>
      </c>
      <c r="I568" s="25" t="str">
        <f t="shared" si="13"/>
        <v>Non-M</v>
      </c>
      <c r="J568" s="25"/>
      <c r="K568" s="26">
        <v>14150</v>
      </c>
      <c r="L568" s="70">
        <f>IF(COUNTIF($E$3:E568,E568)=1,K568,"")</f>
        <v>14150</v>
      </c>
    </row>
    <row r="569" spans="1:12" hidden="1">
      <c r="A569" s="18" t="s">
        <v>721</v>
      </c>
      <c r="B569" s="19" t="s">
        <v>137</v>
      </c>
      <c r="C569" s="19" t="s">
        <v>352</v>
      </c>
      <c r="D569" s="19"/>
      <c r="E569" s="19" t="s">
        <v>720</v>
      </c>
      <c r="F569" s="21"/>
      <c r="G569" s="19" t="s">
        <v>411</v>
      </c>
      <c r="H569" s="25" t="str">
        <f t="shared" si="12"/>
        <v>VT805</v>
      </c>
      <c r="I569" s="25" t="str">
        <f t="shared" si="13"/>
        <v>Non-M</v>
      </c>
      <c r="J569" s="25"/>
      <c r="K569" s="26">
        <v>14150</v>
      </c>
      <c r="L569" s="70" t="str">
        <f>IF(COUNTIF($E$3:E569,E569)=1,K569,"")</f>
        <v/>
      </c>
    </row>
    <row r="570" spans="1:12" hidden="1">
      <c r="A570" s="18" t="s">
        <v>722</v>
      </c>
      <c r="B570" s="19" t="s">
        <v>137</v>
      </c>
      <c r="C570" s="19" t="s">
        <v>352</v>
      </c>
      <c r="D570" s="19"/>
      <c r="E570" s="19" t="s">
        <v>720</v>
      </c>
      <c r="F570" s="21"/>
      <c r="G570" s="19" t="s">
        <v>723</v>
      </c>
      <c r="H570" s="25" t="str">
        <f t="shared" si="12"/>
        <v>WB500</v>
      </c>
      <c r="I570" s="25" t="str">
        <f t="shared" si="13"/>
        <v>Non-M</v>
      </c>
      <c r="J570" s="25"/>
      <c r="K570" s="26">
        <v>14150</v>
      </c>
      <c r="L570" s="70" t="str">
        <f>IF(COUNTIF($E$3:E570,E570)=1,K570,"")</f>
        <v/>
      </c>
    </row>
    <row r="571" spans="1:12" hidden="1">
      <c r="A571" s="18" t="s">
        <v>724</v>
      </c>
      <c r="B571" s="19" t="s">
        <v>137</v>
      </c>
      <c r="C571" s="19" t="s">
        <v>352</v>
      </c>
      <c r="D571" s="19"/>
      <c r="E571" s="19" t="s">
        <v>720</v>
      </c>
      <c r="F571" s="21"/>
      <c r="G571" s="19" t="s">
        <v>363</v>
      </c>
      <c r="H571" s="25" t="str">
        <f t="shared" si="12"/>
        <v>DC100</v>
      </c>
      <c r="I571" s="25" t="str">
        <f t="shared" si="13"/>
        <v>Non-M</v>
      </c>
      <c r="J571" s="25"/>
      <c r="K571" s="26">
        <v>14150</v>
      </c>
      <c r="L571" s="70" t="str">
        <f>IF(COUNTIF($E$3:E571,E571)=1,K571,"")</f>
        <v/>
      </c>
    </row>
    <row r="572" spans="1:12" hidden="1">
      <c r="A572" s="18" t="s">
        <v>725</v>
      </c>
      <c r="B572" s="19" t="s">
        <v>137</v>
      </c>
      <c r="C572" s="19" t="s">
        <v>352</v>
      </c>
      <c r="D572" s="19"/>
      <c r="E572" s="19" t="s">
        <v>720</v>
      </c>
      <c r="F572" s="21"/>
      <c r="G572" s="19" t="s">
        <v>206</v>
      </c>
      <c r="H572" s="25" t="str">
        <f t="shared" si="12"/>
        <v>HM503</v>
      </c>
      <c r="I572" s="25" t="str">
        <f t="shared" si="13"/>
        <v>Non-M</v>
      </c>
      <c r="J572" s="25"/>
      <c r="K572" s="26">
        <v>14150</v>
      </c>
      <c r="L572" s="70" t="str">
        <f>IF(COUNTIF($E$3:E572,E572)=1,K572,"")</f>
        <v/>
      </c>
    </row>
    <row r="573" spans="1:12" hidden="1">
      <c r="A573" s="18" t="s">
        <v>726</v>
      </c>
      <c r="B573" s="19" t="s">
        <v>137</v>
      </c>
      <c r="C573" s="19" t="s">
        <v>352</v>
      </c>
      <c r="D573" s="19"/>
      <c r="E573" s="19" t="s">
        <v>727</v>
      </c>
      <c r="F573" s="21"/>
      <c r="G573" s="19" t="s">
        <v>728</v>
      </c>
      <c r="H573" s="25" t="str">
        <f t="shared" si="12"/>
        <v>HM512</v>
      </c>
      <c r="I573" s="25" t="str">
        <f t="shared" si="13"/>
        <v>Non-M</v>
      </c>
      <c r="J573" s="25"/>
      <c r="K573" s="26">
        <v>23132</v>
      </c>
      <c r="L573" s="70">
        <f>IF(COUNTIF($E$3:E573,E573)=1,K573,"")</f>
        <v>23132</v>
      </c>
    </row>
    <row r="574" spans="1:12" hidden="1">
      <c r="A574" s="18" t="s">
        <v>729</v>
      </c>
      <c r="B574" s="19" t="s">
        <v>137</v>
      </c>
      <c r="C574" s="19" t="s">
        <v>352</v>
      </c>
      <c r="D574" s="19"/>
      <c r="E574" s="19" t="s">
        <v>727</v>
      </c>
      <c r="F574" s="21"/>
      <c r="G574" s="19" t="s">
        <v>228</v>
      </c>
      <c r="H574" s="25" t="str">
        <f t="shared" si="12"/>
        <v>CL413</v>
      </c>
      <c r="I574" s="25" t="str">
        <f t="shared" si="13"/>
        <v>Non-M</v>
      </c>
      <c r="J574" s="25"/>
      <c r="K574" s="26">
        <v>23132</v>
      </c>
      <c r="L574" s="70" t="str">
        <f>IF(COUNTIF($E$3:E574,E574)=1,K574,"")</f>
        <v/>
      </c>
    </row>
    <row r="575" spans="1:12" hidden="1">
      <c r="A575" s="18" t="s">
        <v>730</v>
      </c>
      <c r="B575" s="19" t="s">
        <v>137</v>
      </c>
      <c r="C575" s="19" t="s">
        <v>352</v>
      </c>
      <c r="D575" s="19"/>
      <c r="E575" s="19" t="s">
        <v>727</v>
      </c>
      <c r="F575" s="21"/>
      <c r="G575" s="19" t="s">
        <v>67</v>
      </c>
      <c r="H575" s="25" t="str">
        <f t="shared" si="12"/>
        <v>PK217</v>
      </c>
      <c r="I575" s="25" t="str">
        <f t="shared" si="13"/>
        <v>Non-M</v>
      </c>
      <c r="J575" s="25"/>
      <c r="K575" s="26">
        <v>23132</v>
      </c>
      <c r="L575" s="70" t="str">
        <f>IF(COUNTIF($E$3:E575,E575)=1,K575,"")</f>
        <v/>
      </c>
    </row>
    <row r="576" spans="1:12" hidden="1">
      <c r="A576" s="18" t="s">
        <v>731</v>
      </c>
      <c r="B576" s="19" t="s">
        <v>137</v>
      </c>
      <c r="C576" s="19" t="s">
        <v>732</v>
      </c>
      <c r="D576" s="19"/>
      <c r="E576" s="19" t="s">
        <v>733</v>
      </c>
      <c r="F576" s="21"/>
      <c r="G576" s="19" t="s">
        <v>734</v>
      </c>
      <c r="H576" s="25" t="str">
        <f t="shared" ref="H576:H665" si="14">IF(RIGHT(G576,1)="M", LEFT(G576,LEN(G576)-1), G576)</f>
        <v>HM213</v>
      </c>
      <c r="I576" s="25" t="str">
        <f t="shared" si="13"/>
        <v>Non-M</v>
      </c>
      <c r="J576" s="25"/>
      <c r="K576" s="26">
        <v>50673</v>
      </c>
      <c r="L576" s="70">
        <f>IF(COUNTIF($E$3:E576,E576)=1,K576,"")</f>
        <v>50673</v>
      </c>
    </row>
    <row r="577" spans="1:12" hidden="1">
      <c r="A577" s="18" t="s">
        <v>735</v>
      </c>
      <c r="B577" s="19" t="s">
        <v>137</v>
      </c>
      <c r="C577" s="19" t="s">
        <v>732</v>
      </c>
      <c r="D577" s="19"/>
      <c r="E577" s="19" t="s">
        <v>733</v>
      </c>
      <c r="F577" s="21"/>
      <c r="G577" s="19" t="s">
        <v>736</v>
      </c>
      <c r="H577" s="25" t="str">
        <f t="shared" si="14"/>
        <v>HM119</v>
      </c>
      <c r="I577" s="25" t="str">
        <f t="shared" ref="I577:I666" si="15">IF(RIGHT(G577,1)="M","M","Non-M")</f>
        <v>Non-M</v>
      </c>
      <c r="J577" s="25"/>
      <c r="K577" s="26">
        <v>50673</v>
      </c>
      <c r="L577" s="70" t="str">
        <f>IF(COUNTIF($E$3:E577,E577)=1,K577,"")</f>
        <v/>
      </c>
    </row>
    <row r="578" spans="1:12" hidden="1">
      <c r="A578" s="18" t="s">
        <v>737</v>
      </c>
      <c r="B578" s="19" t="s">
        <v>137</v>
      </c>
      <c r="C578" s="19" t="s">
        <v>732</v>
      </c>
      <c r="D578" s="19"/>
      <c r="E578" s="19" t="s">
        <v>733</v>
      </c>
      <c r="F578" s="21"/>
      <c r="G578" s="19" t="s">
        <v>738</v>
      </c>
      <c r="H578" s="25" t="str">
        <f t="shared" si="14"/>
        <v>PK214</v>
      </c>
      <c r="I578" s="25" t="str">
        <f t="shared" si="15"/>
        <v>Non-M</v>
      </c>
      <c r="J578" s="25"/>
      <c r="K578" s="26">
        <v>50673</v>
      </c>
      <c r="L578" s="70" t="str">
        <f>IF(COUNTIF($E$3:E578,E578)=1,K578,"")</f>
        <v/>
      </c>
    </row>
    <row r="579" spans="1:12" hidden="1">
      <c r="A579" s="18" t="s">
        <v>739</v>
      </c>
      <c r="B579" s="19" t="s">
        <v>137</v>
      </c>
      <c r="C579" s="19" t="s">
        <v>740</v>
      </c>
      <c r="D579" s="19"/>
      <c r="E579" s="19" t="s">
        <v>741</v>
      </c>
      <c r="F579" s="21"/>
      <c r="G579" s="19" t="s">
        <v>742</v>
      </c>
      <c r="H579" s="25" t="str">
        <f t="shared" si="14"/>
        <v>HD504</v>
      </c>
      <c r="I579" s="25" t="str">
        <f t="shared" si="15"/>
        <v>M</v>
      </c>
      <c r="J579" s="25"/>
      <c r="K579" s="26">
        <v>102688</v>
      </c>
      <c r="L579" s="70">
        <f>IF(COUNTIF($E$3:E579,E579)=1,K579,"")</f>
        <v>102688</v>
      </c>
    </row>
    <row r="580" spans="1:12" hidden="1">
      <c r="A580" s="18" t="s">
        <v>743</v>
      </c>
      <c r="B580" s="19" t="s">
        <v>137</v>
      </c>
      <c r="C580" s="19" t="s">
        <v>740</v>
      </c>
      <c r="D580" s="19"/>
      <c r="E580" s="19" t="s">
        <v>741</v>
      </c>
      <c r="F580" s="21"/>
      <c r="G580" s="19" t="s">
        <v>220</v>
      </c>
      <c r="H580" s="25" t="str">
        <f t="shared" si="14"/>
        <v>ZP200</v>
      </c>
      <c r="I580" s="25" t="str">
        <f t="shared" si="15"/>
        <v>M</v>
      </c>
      <c r="J580" s="25"/>
      <c r="K580" s="26">
        <v>102688</v>
      </c>
      <c r="L580" s="70" t="str">
        <f>IF(COUNTIF($E$3:E580,E580)=1,K580,"")</f>
        <v/>
      </c>
    </row>
    <row r="581" spans="1:12" hidden="1">
      <c r="A581" s="18" t="s">
        <v>744</v>
      </c>
      <c r="B581" s="19" t="s">
        <v>137</v>
      </c>
      <c r="C581" s="19" t="s">
        <v>740</v>
      </c>
      <c r="D581" s="19"/>
      <c r="E581" s="19" t="s">
        <v>741</v>
      </c>
      <c r="F581" s="21"/>
      <c r="G581" s="19" t="s">
        <v>745</v>
      </c>
      <c r="H581" s="25" t="str">
        <f t="shared" si="14"/>
        <v>PK101</v>
      </c>
      <c r="I581" s="25" t="str">
        <f t="shared" si="15"/>
        <v>Non-M</v>
      </c>
      <c r="J581" s="25"/>
      <c r="K581" s="26">
        <v>102688</v>
      </c>
      <c r="L581" s="70" t="str">
        <f>IF(COUNTIF($E$3:E581,E581)=1,K581,"")</f>
        <v/>
      </c>
    </row>
    <row r="582" spans="1:12" hidden="1">
      <c r="A582" s="18" t="s">
        <v>746</v>
      </c>
      <c r="B582" s="19" t="s">
        <v>137</v>
      </c>
      <c r="C582" s="19" t="s">
        <v>740</v>
      </c>
      <c r="D582" s="19"/>
      <c r="E582" s="19" t="s">
        <v>741</v>
      </c>
      <c r="F582" s="21"/>
      <c r="G582" s="19" t="s">
        <v>50</v>
      </c>
      <c r="H582" s="25" t="str">
        <f t="shared" si="14"/>
        <v>HM311</v>
      </c>
      <c r="I582" s="25" t="str">
        <f t="shared" si="15"/>
        <v>Non-M</v>
      </c>
      <c r="J582" s="25"/>
      <c r="K582" s="26">
        <v>102688</v>
      </c>
      <c r="L582" s="70" t="str">
        <f>IF(COUNTIF($E$3:E582,E582)=1,K582,"")</f>
        <v/>
      </c>
    </row>
    <row r="583" spans="1:12" hidden="1">
      <c r="A583" s="18" t="s">
        <v>747</v>
      </c>
      <c r="B583" s="19" t="s">
        <v>137</v>
      </c>
      <c r="C583" s="19" t="s">
        <v>740</v>
      </c>
      <c r="D583" s="19"/>
      <c r="E583" s="19" t="s">
        <v>741</v>
      </c>
      <c r="F583" s="21"/>
      <c r="G583" s="19" t="s">
        <v>46</v>
      </c>
      <c r="H583" s="25" t="str">
        <f t="shared" si="14"/>
        <v>HM208</v>
      </c>
      <c r="I583" s="25" t="str">
        <f t="shared" si="15"/>
        <v>Non-M</v>
      </c>
      <c r="J583" s="25"/>
      <c r="K583" s="26">
        <v>102688</v>
      </c>
      <c r="L583" s="70" t="str">
        <f>IF(COUNTIF($E$3:E583,E583)=1,K583,"")</f>
        <v/>
      </c>
    </row>
    <row r="584" spans="1:12" hidden="1">
      <c r="A584" s="18" t="s">
        <v>748</v>
      </c>
      <c r="B584" s="19" t="s">
        <v>137</v>
      </c>
      <c r="C584" s="19" t="s">
        <v>352</v>
      </c>
      <c r="D584" s="19"/>
      <c r="E584" s="19" t="s">
        <v>749</v>
      </c>
      <c r="F584" s="21"/>
      <c r="G584" s="19" t="s">
        <v>699</v>
      </c>
      <c r="H584" s="25" t="str">
        <f t="shared" si="14"/>
        <v>PK100</v>
      </c>
      <c r="I584" s="25" t="str">
        <f t="shared" si="15"/>
        <v>Non-M</v>
      </c>
      <c r="J584" s="25"/>
      <c r="K584" s="26">
        <v>10959</v>
      </c>
      <c r="L584" s="70">
        <f>IF(COUNTIF($E$3:E584,E584)=1,K584,"")</f>
        <v>10959</v>
      </c>
    </row>
    <row r="585" spans="1:12" hidden="1">
      <c r="A585" s="18" t="s">
        <v>750</v>
      </c>
      <c r="B585" s="19" t="s">
        <v>137</v>
      </c>
      <c r="C585" s="19" t="s">
        <v>751</v>
      </c>
      <c r="D585" s="19"/>
      <c r="E585" s="19">
        <v>711978</v>
      </c>
      <c r="F585" s="21"/>
      <c r="G585" s="19" t="s">
        <v>174</v>
      </c>
      <c r="H585" s="25" t="str">
        <f t="shared" si="14"/>
        <v>HM315</v>
      </c>
      <c r="I585" s="25" t="str">
        <f t="shared" si="15"/>
        <v>Non-M</v>
      </c>
      <c r="J585" s="25"/>
      <c r="K585" s="26">
        <v>6</v>
      </c>
      <c r="L585" s="70">
        <f>IF(COUNTIF($E$3:E585,E585)=1,K585,"")</f>
        <v>6</v>
      </c>
    </row>
    <row r="586" spans="1:12" hidden="1">
      <c r="A586" s="18" t="s">
        <v>752</v>
      </c>
      <c r="B586" s="19" t="s">
        <v>137</v>
      </c>
      <c r="C586" s="19" t="s">
        <v>751</v>
      </c>
      <c r="D586" s="19"/>
      <c r="E586" s="19">
        <v>711978</v>
      </c>
      <c r="F586" s="21"/>
      <c r="G586" s="19" t="s">
        <v>753</v>
      </c>
      <c r="H586" s="25" t="str">
        <f t="shared" si="14"/>
        <v>HM508</v>
      </c>
      <c r="I586" s="25" t="str">
        <f t="shared" si="15"/>
        <v>Non-M</v>
      </c>
      <c r="J586" s="25"/>
      <c r="K586" s="26">
        <v>6</v>
      </c>
      <c r="L586" s="70" t="str">
        <f>IF(COUNTIF($E$3:E586,E586)=1,K586,"")</f>
        <v/>
      </c>
    </row>
    <row r="587" spans="1:12" hidden="1">
      <c r="A587" s="18" t="s">
        <v>754</v>
      </c>
      <c r="B587" s="19" t="s">
        <v>137</v>
      </c>
      <c r="C587" s="19" t="s">
        <v>751</v>
      </c>
      <c r="D587" s="19"/>
      <c r="E587" s="19">
        <v>711978</v>
      </c>
      <c r="F587" s="21"/>
      <c r="G587" s="19" t="s">
        <v>738</v>
      </c>
      <c r="H587" s="25" t="str">
        <f t="shared" si="14"/>
        <v>PK214</v>
      </c>
      <c r="I587" s="25" t="str">
        <f t="shared" si="15"/>
        <v>Non-M</v>
      </c>
      <c r="J587" s="25"/>
      <c r="K587" s="26">
        <v>6</v>
      </c>
      <c r="L587" s="70" t="str">
        <f>IF(COUNTIF($E$3:E587,E587)=1,K587,"")</f>
        <v/>
      </c>
    </row>
    <row r="588" spans="1:12" hidden="1">
      <c r="A588" s="18" t="s">
        <v>755</v>
      </c>
      <c r="B588" s="19" t="s">
        <v>137</v>
      </c>
      <c r="C588" s="19" t="s">
        <v>751</v>
      </c>
      <c r="D588" s="19"/>
      <c r="E588" s="19">
        <v>711978</v>
      </c>
      <c r="F588" s="21"/>
      <c r="G588" s="19" t="s">
        <v>26</v>
      </c>
      <c r="H588" s="25" t="str">
        <f t="shared" si="14"/>
        <v>HD106</v>
      </c>
      <c r="I588" s="25" t="str">
        <f t="shared" si="15"/>
        <v>Non-M</v>
      </c>
      <c r="J588" s="25"/>
      <c r="K588" s="26">
        <v>6</v>
      </c>
      <c r="L588" s="70" t="str">
        <f>IF(COUNTIF($E$3:E588,E588)=1,K588,"")</f>
        <v/>
      </c>
    </row>
    <row r="589" spans="1:12" hidden="1">
      <c r="A589" s="18" t="s">
        <v>756</v>
      </c>
      <c r="B589" s="19" t="s">
        <v>137</v>
      </c>
      <c r="C589" s="19" t="s">
        <v>352</v>
      </c>
      <c r="D589" s="19"/>
      <c r="E589" s="19" t="s">
        <v>757</v>
      </c>
      <c r="F589" s="21"/>
      <c r="G589" s="19" t="s">
        <v>758</v>
      </c>
      <c r="H589" s="25" t="str">
        <f t="shared" si="14"/>
        <v>PK501</v>
      </c>
      <c r="I589" s="25" t="str">
        <f t="shared" si="15"/>
        <v>M</v>
      </c>
      <c r="J589" s="25"/>
      <c r="K589" s="26"/>
      <c r="L589" s="70">
        <f>IF(COUNTIF($E$3:E589,E589)=1,K589,"")</f>
        <v>0</v>
      </c>
    </row>
    <row r="590" spans="1:12" hidden="1">
      <c r="A590" s="18" t="s">
        <v>759</v>
      </c>
      <c r="B590" s="19" t="s">
        <v>137</v>
      </c>
      <c r="C590" s="19" t="s">
        <v>352</v>
      </c>
      <c r="D590" s="19"/>
      <c r="E590" s="19" t="s">
        <v>757</v>
      </c>
      <c r="F590" s="21"/>
      <c r="G590" s="19" t="s">
        <v>760</v>
      </c>
      <c r="H590" s="25" t="str">
        <f t="shared" si="14"/>
        <v>HD501</v>
      </c>
      <c r="I590" s="25" t="str">
        <f t="shared" si="15"/>
        <v>M</v>
      </c>
      <c r="J590" s="25"/>
      <c r="K590" s="26"/>
      <c r="L590" s="70" t="str">
        <f>IF(COUNTIF($E$3:E590,E590)=1,K590,"")</f>
        <v/>
      </c>
    </row>
    <row r="591" spans="1:12" hidden="1">
      <c r="A591" s="18" t="s">
        <v>761</v>
      </c>
      <c r="B591" s="19" t="s">
        <v>137</v>
      </c>
      <c r="C591" s="19" t="s">
        <v>352</v>
      </c>
      <c r="D591" s="19"/>
      <c r="E591" s="19" t="s">
        <v>757</v>
      </c>
      <c r="F591" s="21"/>
      <c r="G591" s="19" t="s">
        <v>762</v>
      </c>
      <c r="H591" s="25" t="str">
        <f t="shared" si="14"/>
        <v>ZP300</v>
      </c>
      <c r="I591" s="25" t="str">
        <f t="shared" si="15"/>
        <v>M</v>
      </c>
      <c r="J591" s="25"/>
      <c r="K591" s="26"/>
      <c r="L591" s="70" t="str">
        <f>IF(COUNTIF($E$3:E591,E591)=1,K591,"")</f>
        <v/>
      </c>
    </row>
    <row r="592" spans="1:12" hidden="1">
      <c r="A592" s="18" t="s">
        <v>763</v>
      </c>
      <c r="B592" s="19" t="s">
        <v>137</v>
      </c>
      <c r="C592" s="19" t="s">
        <v>352</v>
      </c>
      <c r="D592" s="19"/>
      <c r="E592" s="19" t="s">
        <v>757</v>
      </c>
      <c r="F592" s="21"/>
      <c r="G592" s="19" t="s">
        <v>764</v>
      </c>
      <c r="H592" s="25" t="str">
        <f t="shared" si="14"/>
        <v>HM504</v>
      </c>
      <c r="I592" s="25" t="str">
        <f t="shared" si="15"/>
        <v>M</v>
      </c>
      <c r="J592" s="25"/>
      <c r="K592" s="26"/>
      <c r="L592" s="70" t="str">
        <f>IF(COUNTIF($E$3:E592,E592)=1,K592,"")</f>
        <v/>
      </c>
    </row>
    <row r="593" spans="1:12" hidden="1">
      <c r="A593" s="18" t="s">
        <v>765</v>
      </c>
      <c r="B593" s="19" t="s">
        <v>137</v>
      </c>
      <c r="C593" s="19" t="s">
        <v>352</v>
      </c>
      <c r="D593" s="19"/>
      <c r="E593" s="19" t="s">
        <v>757</v>
      </c>
      <c r="F593" s="21"/>
      <c r="G593" s="19" t="s">
        <v>367</v>
      </c>
      <c r="H593" s="25" t="str">
        <f t="shared" si="14"/>
        <v>HM500</v>
      </c>
      <c r="I593" s="25" t="str">
        <f t="shared" si="15"/>
        <v>M</v>
      </c>
      <c r="J593" s="25"/>
      <c r="K593" s="26"/>
      <c r="L593" s="70" t="str">
        <f>IF(COUNTIF($E$3:E593,E593)=1,K593,"")</f>
        <v/>
      </c>
    </row>
    <row r="594" spans="1:12" hidden="1">
      <c r="A594" s="18" t="s">
        <v>766</v>
      </c>
      <c r="B594" s="19" t="s">
        <v>137</v>
      </c>
      <c r="C594" s="19" t="s">
        <v>352</v>
      </c>
      <c r="D594" s="19"/>
      <c r="E594" s="19" t="s">
        <v>757</v>
      </c>
      <c r="F594" s="21"/>
      <c r="G594" s="19" t="s">
        <v>363</v>
      </c>
      <c r="H594" s="25" t="str">
        <f t="shared" si="14"/>
        <v>DC100</v>
      </c>
      <c r="I594" s="25" t="str">
        <f t="shared" si="15"/>
        <v>Non-M</v>
      </c>
      <c r="J594" s="25"/>
      <c r="K594" s="26"/>
      <c r="L594" s="70" t="str">
        <f>IF(COUNTIF($E$3:E594,E594)=1,K594,"")</f>
        <v/>
      </c>
    </row>
    <row r="595" spans="1:12" hidden="1">
      <c r="A595" s="18" t="s">
        <v>767</v>
      </c>
      <c r="B595" s="19" t="s">
        <v>137</v>
      </c>
      <c r="C595" s="19" t="s">
        <v>352</v>
      </c>
      <c r="D595" s="19"/>
      <c r="E595" s="19" t="s">
        <v>757</v>
      </c>
      <c r="F595" s="21"/>
      <c r="G595" s="19" t="s">
        <v>88</v>
      </c>
      <c r="H595" s="25" t="str">
        <f t="shared" si="14"/>
        <v>DC201</v>
      </c>
      <c r="I595" s="25" t="str">
        <f t="shared" si="15"/>
        <v>Non-M</v>
      </c>
      <c r="J595" s="25"/>
      <c r="K595" s="26"/>
      <c r="L595" s="70" t="str">
        <f>IF(COUNTIF($E$3:E595,E595)=1,K595,"")</f>
        <v/>
      </c>
    </row>
    <row r="596" spans="1:12" hidden="1">
      <c r="A596" s="18" t="s">
        <v>768</v>
      </c>
      <c r="B596" s="19" t="s">
        <v>137</v>
      </c>
      <c r="C596" s="19" t="s">
        <v>352</v>
      </c>
      <c r="D596" s="19"/>
      <c r="E596" s="19" t="s">
        <v>757</v>
      </c>
      <c r="F596" s="21"/>
      <c r="G596" s="19" t="s">
        <v>26</v>
      </c>
      <c r="H596" s="25" t="str">
        <f t="shared" si="14"/>
        <v>HD106</v>
      </c>
      <c r="I596" s="25" t="str">
        <f t="shared" si="15"/>
        <v>Non-M</v>
      </c>
      <c r="J596" s="25"/>
      <c r="K596" s="26"/>
      <c r="L596" s="70" t="str">
        <f>IF(COUNTIF($E$3:E596,E596)=1,K596,"")</f>
        <v/>
      </c>
    </row>
    <row r="597" spans="1:12" hidden="1">
      <c r="A597" s="18" t="s">
        <v>769</v>
      </c>
      <c r="B597" s="19" t="s">
        <v>137</v>
      </c>
      <c r="C597" s="19" t="s">
        <v>352</v>
      </c>
      <c r="D597" s="19"/>
      <c r="E597" s="19" t="s">
        <v>757</v>
      </c>
      <c r="F597" s="21"/>
      <c r="G597" s="19" t="s">
        <v>770</v>
      </c>
      <c r="H597" s="25" t="str">
        <f t="shared" si="14"/>
        <v>NK500</v>
      </c>
      <c r="I597" s="25" t="str">
        <f t="shared" si="15"/>
        <v>Non-M</v>
      </c>
      <c r="J597" s="25"/>
      <c r="K597" s="26"/>
      <c r="L597" s="70" t="str">
        <f>IF(COUNTIF($E$3:E597,E597)=1,K597,"")</f>
        <v/>
      </c>
    </row>
    <row r="598" spans="1:12" hidden="1">
      <c r="A598" s="18" t="s">
        <v>771</v>
      </c>
      <c r="B598" s="19" t="s">
        <v>137</v>
      </c>
      <c r="C598" s="19" t="s">
        <v>352</v>
      </c>
      <c r="D598" s="19"/>
      <c r="E598" s="35" t="s">
        <v>772</v>
      </c>
      <c r="F598" s="21"/>
      <c r="G598" s="19" t="s">
        <v>773</v>
      </c>
      <c r="H598" s="25" t="str">
        <f t="shared" si="14"/>
        <v>CL500</v>
      </c>
      <c r="I598" s="25" t="str">
        <f t="shared" si="15"/>
        <v>Non-M</v>
      </c>
      <c r="J598" s="25"/>
      <c r="K598" s="26">
        <v>3915</v>
      </c>
      <c r="L598" s="70">
        <f>IF(COUNTIF($E$3:E598,E598)=1,K598,"")</f>
        <v>3915</v>
      </c>
    </row>
    <row r="599" spans="1:12" hidden="1">
      <c r="A599" s="18" t="s">
        <v>774</v>
      </c>
      <c r="B599" s="19" t="s">
        <v>137</v>
      </c>
      <c r="C599" s="19" t="s">
        <v>352</v>
      </c>
      <c r="D599" s="19"/>
      <c r="E599" s="35" t="s">
        <v>772</v>
      </c>
      <c r="F599" s="21"/>
      <c r="G599" s="19" t="s">
        <v>16</v>
      </c>
      <c r="H599" s="25" t="str">
        <f t="shared" si="14"/>
        <v>ZP200</v>
      </c>
      <c r="I599" s="25" t="str">
        <f t="shared" si="15"/>
        <v>Non-M</v>
      </c>
      <c r="J599" s="25"/>
      <c r="K599" s="26">
        <v>3915</v>
      </c>
      <c r="L599" s="70" t="str">
        <f>IF(COUNTIF($E$3:E599,E599)=1,K599,"")</f>
        <v/>
      </c>
    </row>
    <row r="600" spans="1:12" hidden="1">
      <c r="A600" s="18" t="s">
        <v>775</v>
      </c>
      <c r="B600" s="19" t="s">
        <v>137</v>
      </c>
      <c r="C600" s="19" t="s">
        <v>352</v>
      </c>
      <c r="D600" s="19"/>
      <c r="E600" s="35" t="s">
        <v>772</v>
      </c>
      <c r="F600" s="21"/>
      <c r="G600" s="19" t="s">
        <v>776</v>
      </c>
      <c r="H600" s="25" t="str">
        <f t="shared" si="14"/>
        <v>ZP100</v>
      </c>
      <c r="I600" s="25" t="str">
        <f t="shared" si="15"/>
        <v>Non-M</v>
      </c>
      <c r="J600" s="25"/>
      <c r="K600" s="26">
        <v>3915</v>
      </c>
      <c r="L600" s="70" t="str">
        <f>IF(COUNTIF($E$3:E600,E600)=1,K600,"")</f>
        <v/>
      </c>
    </row>
    <row r="601" spans="1:12" hidden="1">
      <c r="A601" s="18" t="s">
        <v>777</v>
      </c>
      <c r="B601" s="19" t="s">
        <v>137</v>
      </c>
      <c r="C601" s="19" t="s">
        <v>352</v>
      </c>
      <c r="D601" s="19"/>
      <c r="E601" s="35" t="s">
        <v>772</v>
      </c>
      <c r="F601" s="21"/>
      <c r="G601" s="19" t="s">
        <v>778</v>
      </c>
      <c r="H601" s="25" t="str">
        <f t="shared" si="14"/>
        <v>HM410</v>
      </c>
      <c r="I601" s="25" t="str">
        <f t="shared" si="15"/>
        <v>M</v>
      </c>
      <c r="J601" s="25"/>
      <c r="K601" s="26">
        <v>3915</v>
      </c>
      <c r="L601" s="70" t="str">
        <f>IF(COUNTIF($E$3:E601,E601)=1,K601,"")</f>
        <v/>
      </c>
    </row>
    <row r="602" spans="1:12" hidden="1">
      <c r="A602" s="18" t="s">
        <v>779</v>
      </c>
      <c r="B602" s="19" t="s">
        <v>137</v>
      </c>
      <c r="C602" s="19" t="s">
        <v>352</v>
      </c>
      <c r="D602" s="19"/>
      <c r="E602" s="35" t="s">
        <v>772</v>
      </c>
      <c r="F602" s="21"/>
      <c r="G602" s="19" t="s">
        <v>288</v>
      </c>
      <c r="H602" s="25" t="str">
        <f t="shared" si="14"/>
        <v>PK208</v>
      </c>
      <c r="I602" s="25" t="str">
        <f t="shared" si="15"/>
        <v>Non-M</v>
      </c>
      <c r="J602" s="25"/>
      <c r="K602" s="26">
        <v>3915</v>
      </c>
      <c r="L602" s="70" t="str">
        <f>IF(COUNTIF($E$3:E602,E602)=1,K602,"")</f>
        <v/>
      </c>
    </row>
    <row r="603" spans="1:12" hidden="1">
      <c r="A603" s="18" t="s">
        <v>780</v>
      </c>
      <c r="B603" s="19" t="s">
        <v>137</v>
      </c>
      <c r="C603" s="19" t="s">
        <v>352</v>
      </c>
      <c r="D603" s="19"/>
      <c r="E603" s="35" t="s">
        <v>772</v>
      </c>
      <c r="F603" s="21"/>
      <c r="G603" s="19" t="s">
        <v>781</v>
      </c>
      <c r="H603" s="25" t="str">
        <f t="shared" si="14"/>
        <v>WB504</v>
      </c>
      <c r="I603" s="25" t="str">
        <f t="shared" si="15"/>
        <v>M</v>
      </c>
      <c r="J603" s="25"/>
      <c r="K603" s="26">
        <v>3915</v>
      </c>
      <c r="L603" s="70" t="str">
        <f>IF(COUNTIF($E$3:E603,E603)=1,K603,"")</f>
        <v/>
      </c>
    </row>
    <row r="604" spans="1:12" hidden="1">
      <c r="A604" s="18" t="s">
        <v>782</v>
      </c>
      <c r="B604" s="19" t="s">
        <v>137</v>
      </c>
      <c r="C604" s="19" t="s">
        <v>352</v>
      </c>
      <c r="D604" s="19"/>
      <c r="E604" s="35" t="s">
        <v>772</v>
      </c>
      <c r="F604" s="21"/>
      <c r="G604" s="19" t="s">
        <v>783</v>
      </c>
      <c r="H604" s="25" t="str">
        <f t="shared" si="14"/>
        <v>DC101</v>
      </c>
      <c r="I604" s="25" t="str">
        <f t="shared" si="15"/>
        <v>M</v>
      </c>
      <c r="J604" s="25"/>
      <c r="K604" s="26">
        <v>3915</v>
      </c>
      <c r="L604" s="70" t="str">
        <f>IF(COUNTIF($E$3:E604,E604)=1,K604,"")</f>
        <v/>
      </c>
    </row>
    <row r="605" spans="1:12" hidden="1">
      <c r="A605" s="18" t="s">
        <v>784</v>
      </c>
      <c r="B605" s="19" t="s">
        <v>137</v>
      </c>
      <c r="C605" s="19" t="s">
        <v>352</v>
      </c>
      <c r="D605" s="19"/>
      <c r="E605" s="35" t="s">
        <v>772</v>
      </c>
      <c r="F605" s="21"/>
      <c r="G605" s="19" t="s">
        <v>94</v>
      </c>
      <c r="H605" s="25" t="str">
        <f t="shared" si="14"/>
        <v>DC202</v>
      </c>
      <c r="I605" s="25" t="str">
        <f t="shared" si="15"/>
        <v>Non-M</v>
      </c>
      <c r="J605" s="25"/>
      <c r="K605" s="26">
        <v>3915</v>
      </c>
      <c r="L605" s="70" t="str">
        <f>IF(COUNTIF($E$3:E605,E605)=1,K605,"")</f>
        <v/>
      </c>
    </row>
    <row r="606" spans="1:12" hidden="1">
      <c r="A606" s="18" t="s">
        <v>785</v>
      </c>
      <c r="B606" s="19" t="s">
        <v>137</v>
      </c>
      <c r="C606" s="19" t="s">
        <v>352</v>
      </c>
      <c r="D606" s="19"/>
      <c r="E606" s="35" t="s">
        <v>772</v>
      </c>
      <c r="F606" s="21"/>
      <c r="G606" s="19" t="s">
        <v>154</v>
      </c>
      <c r="H606" s="25" t="str">
        <f t="shared" si="14"/>
        <v>DC400</v>
      </c>
      <c r="I606" s="25" t="str">
        <f t="shared" si="15"/>
        <v>Non-M</v>
      </c>
      <c r="J606" s="25"/>
      <c r="K606" s="26">
        <v>3915</v>
      </c>
      <c r="L606" s="70" t="str">
        <f>IF(COUNTIF($E$3:E606,E606)=1,K606,"")</f>
        <v/>
      </c>
    </row>
    <row r="607" spans="1:12" hidden="1">
      <c r="A607" s="18" t="s">
        <v>786</v>
      </c>
      <c r="B607" s="19" t="s">
        <v>137</v>
      </c>
      <c r="C607" s="19" t="s">
        <v>352</v>
      </c>
      <c r="D607" s="19"/>
      <c r="E607" s="35" t="s">
        <v>772</v>
      </c>
      <c r="F607" s="21"/>
      <c r="G607" s="19" t="s">
        <v>96</v>
      </c>
      <c r="H607" s="25" t="str">
        <f t="shared" si="14"/>
        <v>DC300</v>
      </c>
      <c r="I607" s="25" t="str">
        <f t="shared" si="15"/>
        <v>Non-M</v>
      </c>
      <c r="J607" s="25"/>
      <c r="K607" s="26">
        <v>3915</v>
      </c>
      <c r="L607" s="70" t="str">
        <f>IF(COUNTIF($E$3:E607,E607)=1,K607,"")</f>
        <v/>
      </c>
    </row>
    <row r="608" spans="1:12" hidden="1">
      <c r="A608" s="18" t="s">
        <v>787</v>
      </c>
      <c r="B608" s="19" t="s">
        <v>137</v>
      </c>
      <c r="C608" s="19" t="s">
        <v>352</v>
      </c>
      <c r="D608" s="19"/>
      <c r="E608" s="35" t="s">
        <v>772</v>
      </c>
      <c r="F608" s="21"/>
      <c r="G608" s="19" t="s">
        <v>241</v>
      </c>
      <c r="H608" s="25" t="str">
        <f t="shared" si="14"/>
        <v>PK201</v>
      </c>
      <c r="I608" s="25" t="str">
        <f t="shared" si="15"/>
        <v>M</v>
      </c>
      <c r="J608" s="25"/>
      <c r="K608" s="26">
        <v>3915</v>
      </c>
      <c r="L608" s="70" t="str">
        <f>IF(COUNTIF($E$3:E608,E608)=1,K608,"")</f>
        <v/>
      </c>
    </row>
    <row r="609" spans="1:12" hidden="1">
      <c r="A609" s="18" t="s">
        <v>788</v>
      </c>
      <c r="B609" s="19" t="s">
        <v>137</v>
      </c>
      <c r="C609" s="19" t="s">
        <v>352</v>
      </c>
      <c r="D609" s="19"/>
      <c r="E609" s="35" t="s">
        <v>772</v>
      </c>
      <c r="F609" s="21"/>
      <c r="G609" s="19" t="s">
        <v>243</v>
      </c>
      <c r="H609" s="25" t="str">
        <f t="shared" si="14"/>
        <v>PB204</v>
      </c>
      <c r="I609" s="25" t="str">
        <f t="shared" si="15"/>
        <v>M</v>
      </c>
      <c r="J609" s="25"/>
      <c r="K609" s="26">
        <v>3915</v>
      </c>
      <c r="L609" s="70" t="str">
        <f>IF(COUNTIF($E$3:E609,E609)=1,K609,"")</f>
        <v/>
      </c>
    </row>
    <row r="610" spans="1:12" hidden="1">
      <c r="A610" s="18" t="s">
        <v>789</v>
      </c>
      <c r="B610" s="19" t="s">
        <v>137</v>
      </c>
      <c r="C610" s="19" t="s">
        <v>352</v>
      </c>
      <c r="D610" s="19"/>
      <c r="E610" s="35" t="s">
        <v>772</v>
      </c>
      <c r="F610" s="21"/>
      <c r="G610" s="19" t="s">
        <v>778</v>
      </c>
      <c r="H610" s="25" t="str">
        <f t="shared" si="14"/>
        <v>HM410</v>
      </c>
      <c r="I610" s="25" t="str">
        <f t="shared" si="15"/>
        <v>M</v>
      </c>
      <c r="J610" s="25"/>
      <c r="K610" s="26">
        <v>3915</v>
      </c>
      <c r="L610" s="70" t="str">
        <f>IF(COUNTIF($E$3:E610,E610)=1,K610,"")</f>
        <v/>
      </c>
    </row>
    <row r="611" spans="1:12">
      <c r="B611" s="19" t="s">
        <v>13</v>
      </c>
      <c r="C611" s="19" t="s">
        <v>352</v>
      </c>
      <c r="D611" s="19"/>
      <c r="E611" s="35" t="s">
        <v>772</v>
      </c>
      <c r="F611" s="21"/>
      <c r="G611" s="19" t="s">
        <v>773</v>
      </c>
      <c r="H611" s="25" t="str">
        <f>IF(RIGHT(G611,1)="M", LEFT(G611,LEN(G611)-1), G611)</f>
        <v>CL500</v>
      </c>
      <c r="I611" s="25" t="str">
        <f>IF(RIGHT(G611,1)="M","M","Non-M")</f>
        <v>Non-M</v>
      </c>
      <c r="J611" s="34"/>
      <c r="K611" s="26">
        <v>4909</v>
      </c>
    </row>
    <row r="612" spans="1:12">
      <c r="B612" s="19" t="s">
        <v>13</v>
      </c>
      <c r="C612" s="19" t="s">
        <v>352</v>
      </c>
      <c r="D612" s="19"/>
      <c r="E612" s="35" t="s">
        <v>772</v>
      </c>
      <c r="F612" s="21"/>
      <c r="G612" s="19" t="s">
        <v>16</v>
      </c>
      <c r="H612" s="25" t="str">
        <f>IF(RIGHT(G612,1)="M", LEFT(G612,LEN(G612)-1), G612)</f>
        <v>ZP200</v>
      </c>
      <c r="I612" s="25" t="str">
        <f>IF(RIGHT(G612,1)="M","M","Non-M")</f>
        <v>Non-M</v>
      </c>
      <c r="J612" s="34"/>
      <c r="K612" s="26">
        <v>4909</v>
      </c>
    </row>
    <row r="613" spans="1:12">
      <c r="B613" s="19" t="s">
        <v>13</v>
      </c>
      <c r="C613" s="19" t="s">
        <v>352</v>
      </c>
      <c r="D613" s="19"/>
      <c r="E613" s="35" t="s">
        <v>772</v>
      </c>
      <c r="F613" s="21"/>
      <c r="G613" s="19" t="s">
        <v>776</v>
      </c>
      <c r="H613" s="25" t="str">
        <f>IF(RIGHT(G613,1)="M", LEFT(G613,LEN(G613)-1), G613)</f>
        <v>ZP100</v>
      </c>
      <c r="I613" s="25" t="str">
        <f>IF(RIGHT(G613,1)="M","M","Non-M")</f>
        <v>Non-M</v>
      </c>
      <c r="J613" s="34"/>
      <c r="K613" s="26">
        <v>4909</v>
      </c>
    </row>
    <row r="614" spans="1:12">
      <c r="B614" s="19" t="s">
        <v>13</v>
      </c>
      <c r="C614" s="19" t="s">
        <v>352</v>
      </c>
      <c r="D614" s="19"/>
      <c r="E614" s="35" t="s">
        <v>772</v>
      </c>
      <c r="F614" s="21"/>
      <c r="G614" s="19" t="s">
        <v>778</v>
      </c>
      <c r="H614" s="25" t="str">
        <f>IF(RIGHT(G614,1)="M", LEFT(G614,LEN(G614)-1), G614)</f>
        <v>HM410</v>
      </c>
      <c r="I614" s="25" t="str">
        <f>IF(RIGHT(G614,1)="M","M","Non-M")</f>
        <v>M</v>
      </c>
      <c r="J614" s="34"/>
      <c r="K614" s="26">
        <v>4909</v>
      </c>
    </row>
    <row r="615" spans="1:12">
      <c r="B615" s="19" t="s">
        <v>13</v>
      </c>
      <c r="C615" s="19" t="s">
        <v>352</v>
      </c>
      <c r="D615" s="19"/>
      <c r="E615" s="35" t="s">
        <v>772</v>
      </c>
      <c r="F615" s="21"/>
      <c r="G615" s="19" t="s">
        <v>288</v>
      </c>
      <c r="H615" s="25" t="str">
        <f>IF(RIGHT(G615,1)="M", LEFT(G615,LEN(G615)-1), G615)</f>
        <v>PK208</v>
      </c>
      <c r="I615" s="25" t="str">
        <f>IF(RIGHT(G615,1)="M","M","Non-M")</f>
        <v>Non-M</v>
      </c>
      <c r="J615" s="34"/>
      <c r="K615" s="26">
        <v>4909</v>
      </c>
    </row>
    <row r="616" spans="1:12">
      <c r="B616" s="19" t="s">
        <v>13</v>
      </c>
      <c r="C616" s="19" t="s">
        <v>352</v>
      </c>
      <c r="D616" s="19"/>
      <c r="E616" s="35" t="s">
        <v>772</v>
      </c>
      <c r="F616" s="21"/>
      <c r="G616" s="19" t="s">
        <v>781</v>
      </c>
      <c r="H616" s="25" t="str">
        <f>IF(RIGHT(G616,1)="M", LEFT(G616,LEN(G616)-1), G616)</f>
        <v>WB504</v>
      </c>
      <c r="I616" s="25" t="str">
        <f>IF(RIGHT(G616,1)="M","M","Non-M")</f>
        <v>M</v>
      </c>
      <c r="J616" s="34"/>
      <c r="K616" s="26">
        <v>4909</v>
      </c>
    </row>
    <row r="617" spans="1:12">
      <c r="B617" s="19" t="s">
        <v>13</v>
      </c>
      <c r="C617" s="19" t="s">
        <v>352</v>
      </c>
      <c r="D617" s="19"/>
      <c r="E617" s="35" t="s">
        <v>772</v>
      </c>
      <c r="F617" s="21"/>
      <c r="G617" s="19" t="s">
        <v>783</v>
      </c>
      <c r="H617" s="25" t="str">
        <f>IF(RIGHT(G617,1)="M", LEFT(G617,LEN(G617)-1), G617)</f>
        <v>DC101</v>
      </c>
      <c r="I617" s="25" t="str">
        <f>IF(RIGHT(G617,1)="M","M","Non-M")</f>
        <v>M</v>
      </c>
      <c r="J617" s="34"/>
      <c r="K617" s="26">
        <v>4909</v>
      </c>
    </row>
    <row r="618" spans="1:12">
      <c r="B618" s="19" t="s">
        <v>13</v>
      </c>
      <c r="C618" s="19" t="s">
        <v>352</v>
      </c>
      <c r="D618" s="19"/>
      <c r="E618" s="35" t="s">
        <v>772</v>
      </c>
      <c r="F618" s="21"/>
      <c r="G618" s="19" t="s">
        <v>94</v>
      </c>
      <c r="H618" s="25" t="str">
        <f>IF(RIGHT(G618,1)="M", LEFT(G618,LEN(G618)-1), G618)</f>
        <v>DC202</v>
      </c>
      <c r="I618" s="25" t="str">
        <f>IF(RIGHT(G618,1)="M","M","Non-M")</f>
        <v>Non-M</v>
      </c>
      <c r="J618" s="34"/>
      <c r="K618" s="26">
        <v>4909</v>
      </c>
    </row>
    <row r="619" spans="1:12">
      <c r="B619" s="19" t="s">
        <v>13</v>
      </c>
      <c r="C619" s="19" t="s">
        <v>352</v>
      </c>
      <c r="D619" s="19"/>
      <c r="E619" s="35" t="s">
        <v>772</v>
      </c>
      <c r="F619" s="21"/>
      <c r="G619" s="19" t="s">
        <v>154</v>
      </c>
      <c r="H619" s="25" t="str">
        <f>IF(RIGHT(G619,1)="M", LEFT(G619,LEN(G619)-1), G619)</f>
        <v>DC400</v>
      </c>
      <c r="I619" s="25" t="str">
        <f>IF(RIGHT(G619,1)="M","M","Non-M")</f>
        <v>Non-M</v>
      </c>
      <c r="J619" s="34"/>
      <c r="K619" s="26">
        <v>4909</v>
      </c>
    </row>
    <row r="620" spans="1:12">
      <c r="B620" s="19" t="s">
        <v>13</v>
      </c>
      <c r="C620" s="19" t="s">
        <v>352</v>
      </c>
      <c r="D620" s="19"/>
      <c r="E620" s="35" t="s">
        <v>772</v>
      </c>
      <c r="F620" s="21"/>
      <c r="G620" s="19" t="s">
        <v>96</v>
      </c>
      <c r="H620" s="25" t="str">
        <f>IF(RIGHT(G620,1)="M", LEFT(G620,LEN(G620)-1), G620)</f>
        <v>DC300</v>
      </c>
      <c r="I620" s="25" t="str">
        <f>IF(RIGHT(G620,1)="M","M","Non-M")</f>
        <v>Non-M</v>
      </c>
      <c r="J620" s="34"/>
      <c r="K620" s="26">
        <v>4909</v>
      </c>
    </row>
    <row r="621" spans="1:12">
      <c r="B621" s="19" t="s">
        <v>13</v>
      </c>
      <c r="C621" s="19" t="s">
        <v>352</v>
      </c>
      <c r="D621" s="19"/>
      <c r="E621" s="35" t="s">
        <v>772</v>
      </c>
      <c r="F621" s="21"/>
      <c r="G621" s="19" t="s">
        <v>241</v>
      </c>
      <c r="H621" s="25" t="str">
        <f>IF(RIGHT(G621,1)="M", LEFT(G621,LEN(G621)-1), G621)</f>
        <v>PK201</v>
      </c>
      <c r="I621" s="25" t="str">
        <f>IF(RIGHT(G621,1)="M","M","Non-M")</f>
        <v>M</v>
      </c>
      <c r="J621" s="34"/>
      <c r="K621" s="26">
        <v>4909</v>
      </c>
    </row>
    <row r="622" spans="1:12">
      <c r="B622" s="19" t="s">
        <v>13</v>
      </c>
      <c r="C622" s="19" t="s">
        <v>352</v>
      </c>
      <c r="D622" s="19"/>
      <c r="E622" s="35" t="s">
        <v>772</v>
      </c>
      <c r="F622" s="21"/>
      <c r="G622" s="19" t="s">
        <v>243</v>
      </c>
      <c r="H622" s="25" t="str">
        <f>IF(RIGHT(G622,1)="M", LEFT(G622,LEN(G622)-1), G622)</f>
        <v>PB204</v>
      </c>
      <c r="I622" s="25" t="str">
        <f>IF(RIGHT(G622,1)="M","M","Non-M")</f>
        <v>M</v>
      </c>
      <c r="J622" s="34"/>
      <c r="K622" s="26">
        <v>4909</v>
      </c>
    </row>
    <row r="623" spans="1:12">
      <c r="B623" s="19" t="s">
        <v>13</v>
      </c>
      <c r="C623" s="19" t="s">
        <v>352</v>
      </c>
      <c r="D623" s="19"/>
      <c r="E623" s="35" t="s">
        <v>772</v>
      </c>
      <c r="F623" s="21"/>
      <c r="G623" s="19" t="s">
        <v>778</v>
      </c>
      <c r="H623" s="25" t="str">
        <f>IF(RIGHT(G623,1)="M", LEFT(G623,LEN(G623)-1), G623)</f>
        <v>HM410</v>
      </c>
      <c r="I623" s="25" t="str">
        <f>IF(RIGHT(G623,1)="M","M","Non-M")</f>
        <v>M</v>
      </c>
      <c r="J623" s="34"/>
      <c r="K623" s="26">
        <v>4909</v>
      </c>
    </row>
    <row r="624" spans="1:12">
      <c r="B624" s="19" t="s">
        <v>136</v>
      </c>
      <c r="C624" s="19" t="s">
        <v>352</v>
      </c>
      <c r="D624" s="19"/>
      <c r="E624" s="35" t="s">
        <v>772</v>
      </c>
      <c r="F624" s="21"/>
      <c r="G624" s="19" t="s">
        <v>773</v>
      </c>
      <c r="H624" s="25" t="str">
        <f>IF(RIGHT(G624,1)="M", LEFT(G624,LEN(G624)-1), G624)</f>
        <v>CL500</v>
      </c>
      <c r="I624" s="25" t="str">
        <f>IF(RIGHT(G624,1)="M","M","Non-M")</f>
        <v>Non-M</v>
      </c>
      <c r="J624" s="34"/>
      <c r="K624" s="26">
        <v>13507</v>
      </c>
    </row>
    <row r="625" spans="1:12">
      <c r="B625" s="19" t="s">
        <v>136</v>
      </c>
      <c r="C625" s="19" t="s">
        <v>352</v>
      </c>
      <c r="D625" s="19"/>
      <c r="E625" s="35" t="s">
        <v>772</v>
      </c>
      <c r="F625" s="21"/>
      <c r="G625" s="19" t="s">
        <v>16</v>
      </c>
      <c r="H625" s="25" t="str">
        <f>IF(RIGHT(G625,1)="M", LEFT(G625,LEN(G625)-1), G625)</f>
        <v>ZP200</v>
      </c>
      <c r="I625" s="25" t="str">
        <f>IF(RIGHT(G625,1)="M","M","Non-M")</f>
        <v>Non-M</v>
      </c>
      <c r="J625" s="34"/>
      <c r="K625" s="26">
        <v>13507</v>
      </c>
    </row>
    <row r="626" spans="1:12">
      <c r="B626" s="19" t="s">
        <v>136</v>
      </c>
      <c r="C626" s="19" t="s">
        <v>352</v>
      </c>
      <c r="D626" s="19"/>
      <c r="E626" s="35" t="s">
        <v>772</v>
      </c>
      <c r="F626" s="21"/>
      <c r="G626" s="19" t="s">
        <v>776</v>
      </c>
      <c r="H626" s="25" t="str">
        <f>IF(RIGHT(G626,1)="M", LEFT(G626,LEN(G626)-1), G626)</f>
        <v>ZP100</v>
      </c>
      <c r="I626" s="25" t="str">
        <f>IF(RIGHT(G626,1)="M","M","Non-M")</f>
        <v>Non-M</v>
      </c>
      <c r="J626" s="34"/>
      <c r="K626" s="26">
        <v>13507</v>
      </c>
    </row>
    <row r="627" spans="1:12">
      <c r="B627" s="19" t="s">
        <v>136</v>
      </c>
      <c r="C627" s="19" t="s">
        <v>352</v>
      </c>
      <c r="D627" s="19"/>
      <c r="E627" s="35" t="s">
        <v>772</v>
      </c>
      <c r="F627" s="21"/>
      <c r="G627" s="19" t="s">
        <v>778</v>
      </c>
      <c r="H627" s="25" t="str">
        <f>IF(RIGHT(G627,1)="M", LEFT(G627,LEN(G627)-1), G627)</f>
        <v>HM410</v>
      </c>
      <c r="I627" s="25" t="str">
        <f>IF(RIGHT(G627,1)="M","M","Non-M")</f>
        <v>M</v>
      </c>
      <c r="J627" s="34"/>
      <c r="K627" s="26">
        <v>13507</v>
      </c>
    </row>
    <row r="628" spans="1:12">
      <c r="B628" s="19" t="s">
        <v>136</v>
      </c>
      <c r="C628" s="19" t="s">
        <v>352</v>
      </c>
      <c r="D628" s="19"/>
      <c r="E628" s="35" t="s">
        <v>772</v>
      </c>
      <c r="F628" s="21"/>
      <c r="G628" s="19" t="s">
        <v>288</v>
      </c>
      <c r="H628" s="25" t="str">
        <f>IF(RIGHT(G628,1)="M", LEFT(G628,LEN(G628)-1), G628)</f>
        <v>PK208</v>
      </c>
      <c r="I628" s="25" t="str">
        <f>IF(RIGHT(G628,1)="M","M","Non-M")</f>
        <v>Non-M</v>
      </c>
      <c r="J628" s="34"/>
      <c r="K628" s="26">
        <v>13507</v>
      </c>
    </row>
    <row r="629" spans="1:12">
      <c r="B629" s="19" t="s">
        <v>136</v>
      </c>
      <c r="C629" s="19" t="s">
        <v>352</v>
      </c>
      <c r="D629" s="19"/>
      <c r="E629" s="35" t="s">
        <v>772</v>
      </c>
      <c r="F629" s="21"/>
      <c r="G629" s="19" t="s">
        <v>781</v>
      </c>
      <c r="H629" s="25" t="str">
        <f>IF(RIGHT(G629,1)="M", LEFT(G629,LEN(G629)-1), G629)</f>
        <v>WB504</v>
      </c>
      <c r="I629" s="25" t="str">
        <f>IF(RIGHT(G629,1)="M","M","Non-M")</f>
        <v>M</v>
      </c>
      <c r="J629" s="34"/>
      <c r="K629" s="26">
        <v>13507</v>
      </c>
    </row>
    <row r="630" spans="1:12">
      <c r="B630" s="19" t="s">
        <v>136</v>
      </c>
      <c r="C630" s="19" t="s">
        <v>352</v>
      </c>
      <c r="D630" s="19"/>
      <c r="E630" s="35" t="s">
        <v>772</v>
      </c>
      <c r="F630" s="21"/>
      <c r="G630" s="19" t="s">
        <v>783</v>
      </c>
      <c r="H630" s="25" t="str">
        <f>IF(RIGHT(G630,1)="M", LEFT(G630,LEN(G630)-1), G630)</f>
        <v>DC101</v>
      </c>
      <c r="I630" s="25" t="str">
        <f>IF(RIGHT(G630,1)="M","M","Non-M")</f>
        <v>M</v>
      </c>
      <c r="J630" s="34"/>
      <c r="K630" s="26">
        <v>13507</v>
      </c>
    </row>
    <row r="631" spans="1:12">
      <c r="B631" s="19" t="s">
        <v>136</v>
      </c>
      <c r="C631" s="19" t="s">
        <v>352</v>
      </c>
      <c r="D631" s="19"/>
      <c r="E631" s="35" t="s">
        <v>772</v>
      </c>
      <c r="F631" s="21"/>
      <c r="G631" s="19" t="s">
        <v>94</v>
      </c>
      <c r="H631" s="25" t="str">
        <f>IF(RIGHT(G631,1)="M", LEFT(G631,LEN(G631)-1), G631)</f>
        <v>DC202</v>
      </c>
      <c r="I631" s="25" t="str">
        <f>IF(RIGHT(G631,1)="M","M","Non-M")</f>
        <v>Non-M</v>
      </c>
      <c r="J631" s="34"/>
      <c r="K631" s="26">
        <v>13507</v>
      </c>
    </row>
    <row r="632" spans="1:12">
      <c r="B632" s="19" t="s">
        <v>136</v>
      </c>
      <c r="C632" s="19" t="s">
        <v>352</v>
      </c>
      <c r="D632" s="19"/>
      <c r="E632" s="35" t="s">
        <v>772</v>
      </c>
      <c r="F632" s="21"/>
      <c r="G632" s="19" t="s">
        <v>154</v>
      </c>
      <c r="H632" s="25" t="str">
        <f>IF(RIGHT(G632,1)="M", LEFT(G632,LEN(G632)-1), G632)</f>
        <v>DC400</v>
      </c>
      <c r="I632" s="25" t="str">
        <f>IF(RIGHT(G632,1)="M","M","Non-M")</f>
        <v>Non-M</v>
      </c>
      <c r="J632" s="34"/>
      <c r="K632" s="26">
        <v>13507</v>
      </c>
    </row>
    <row r="633" spans="1:12">
      <c r="B633" s="19" t="s">
        <v>136</v>
      </c>
      <c r="C633" s="19" t="s">
        <v>352</v>
      </c>
      <c r="D633" s="19"/>
      <c r="E633" s="35" t="s">
        <v>772</v>
      </c>
      <c r="F633" s="21"/>
      <c r="G633" s="19" t="s">
        <v>96</v>
      </c>
      <c r="H633" s="25" t="str">
        <f>IF(RIGHT(G633,1)="M", LEFT(G633,LEN(G633)-1), G633)</f>
        <v>DC300</v>
      </c>
      <c r="I633" s="25" t="str">
        <f>IF(RIGHT(G633,1)="M","M","Non-M")</f>
        <v>Non-M</v>
      </c>
      <c r="J633" s="34"/>
      <c r="K633" s="26">
        <v>13507</v>
      </c>
    </row>
    <row r="634" spans="1:12">
      <c r="B634" s="19" t="s">
        <v>136</v>
      </c>
      <c r="C634" s="19" t="s">
        <v>352</v>
      </c>
      <c r="D634" s="19"/>
      <c r="E634" s="35" t="s">
        <v>772</v>
      </c>
      <c r="F634" s="21"/>
      <c r="G634" s="19" t="s">
        <v>241</v>
      </c>
      <c r="H634" s="25" t="str">
        <f>IF(RIGHT(G634,1)="M", LEFT(G634,LEN(G634)-1), G634)</f>
        <v>PK201</v>
      </c>
      <c r="I634" s="25" t="str">
        <f>IF(RIGHT(G634,1)="M","M","Non-M")</f>
        <v>M</v>
      </c>
      <c r="J634" s="34"/>
      <c r="K634" s="26">
        <v>13507</v>
      </c>
    </row>
    <row r="635" spans="1:12">
      <c r="B635" s="19" t="s">
        <v>136</v>
      </c>
      <c r="C635" s="19" t="s">
        <v>352</v>
      </c>
      <c r="D635" s="19"/>
      <c r="E635" s="35" t="s">
        <v>772</v>
      </c>
      <c r="F635" s="21"/>
      <c r="G635" s="19" t="s">
        <v>243</v>
      </c>
      <c r="H635" s="25" t="str">
        <f>IF(RIGHT(G635,1)="M", LEFT(G635,LEN(G635)-1), G635)</f>
        <v>PB204</v>
      </c>
      <c r="I635" s="25" t="str">
        <f>IF(RIGHT(G635,1)="M","M","Non-M")</f>
        <v>M</v>
      </c>
      <c r="J635" s="34"/>
      <c r="K635" s="26">
        <v>13507</v>
      </c>
    </row>
    <row r="636" spans="1:12">
      <c r="B636" s="19" t="s">
        <v>136</v>
      </c>
      <c r="C636" s="19" t="s">
        <v>352</v>
      </c>
      <c r="D636" s="19"/>
      <c r="E636" s="35" t="s">
        <v>772</v>
      </c>
      <c r="F636" s="21"/>
      <c r="G636" s="19" t="s">
        <v>778</v>
      </c>
      <c r="H636" s="25" t="str">
        <f>IF(RIGHT(G636,1)="M", LEFT(G636,LEN(G636)-1), G636)</f>
        <v>HM410</v>
      </c>
      <c r="I636" s="25" t="str">
        <f>IF(RIGHT(G636,1)="M","M","Non-M")</f>
        <v>M</v>
      </c>
      <c r="J636" s="34"/>
      <c r="K636" s="26">
        <v>13507</v>
      </c>
    </row>
    <row r="637" spans="1:12" hidden="1">
      <c r="A637" s="18" t="s">
        <v>790</v>
      </c>
      <c r="B637" s="19" t="s">
        <v>137</v>
      </c>
      <c r="C637" s="19" t="s">
        <v>352</v>
      </c>
      <c r="D637" s="19"/>
      <c r="E637" s="19" t="s">
        <v>791</v>
      </c>
      <c r="F637" s="21"/>
      <c r="G637" s="19" t="s">
        <v>773</v>
      </c>
      <c r="H637" s="25" t="str">
        <f t="shared" si="14"/>
        <v>CL500</v>
      </c>
      <c r="I637" s="25" t="str">
        <f t="shared" si="15"/>
        <v>Non-M</v>
      </c>
      <c r="J637" s="25"/>
      <c r="K637" s="26">
        <v>6788</v>
      </c>
      <c r="L637" s="70">
        <f>IF(COUNTIF($E$3:E637,E637)=1,K637,"")</f>
        <v>6788</v>
      </c>
    </row>
    <row r="638" spans="1:12" hidden="1">
      <c r="A638" s="18" t="s">
        <v>792</v>
      </c>
      <c r="B638" s="19" t="s">
        <v>137</v>
      </c>
      <c r="C638" s="19" t="s">
        <v>352</v>
      </c>
      <c r="D638" s="19"/>
      <c r="E638" s="19" t="s">
        <v>791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6788</v>
      </c>
      <c r="L638" s="70" t="str">
        <f>IF(COUNTIF($E$3:E638,E638)=1,K638,"")</f>
        <v/>
      </c>
    </row>
    <row r="639" spans="1:12" hidden="1">
      <c r="A639" s="18" t="s">
        <v>793</v>
      </c>
      <c r="B639" s="19" t="s">
        <v>137</v>
      </c>
      <c r="C639" s="19" t="s">
        <v>352</v>
      </c>
      <c r="D639" s="19"/>
      <c r="E639" s="19" t="s">
        <v>791</v>
      </c>
      <c r="F639" s="21"/>
      <c r="G639" s="19" t="s">
        <v>776</v>
      </c>
      <c r="H639" s="25" t="str">
        <f t="shared" si="14"/>
        <v>ZP100</v>
      </c>
      <c r="I639" s="25" t="str">
        <f t="shared" si="15"/>
        <v>Non-M</v>
      </c>
      <c r="J639" s="25"/>
      <c r="K639" s="26">
        <v>6788</v>
      </c>
      <c r="L639" s="70" t="str">
        <f>IF(COUNTIF($E$3:E639,E639)=1,K639,"")</f>
        <v/>
      </c>
    </row>
    <row r="640" spans="1:12" hidden="1">
      <c r="A640" s="18" t="s">
        <v>794</v>
      </c>
      <c r="B640" s="19" t="s">
        <v>137</v>
      </c>
      <c r="C640" s="19" t="s">
        <v>352</v>
      </c>
      <c r="D640" s="19"/>
      <c r="E640" s="19" t="s">
        <v>791</v>
      </c>
      <c r="F640" s="21"/>
      <c r="G640" s="19" t="s">
        <v>778</v>
      </c>
      <c r="H640" s="25" t="str">
        <f t="shared" si="14"/>
        <v>HM410</v>
      </c>
      <c r="I640" s="25" t="str">
        <f t="shared" si="15"/>
        <v>M</v>
      </c>
      <c r="J640" s="25"/>
      <c r="K640" s="26">
        <v>6788</v>
      </c>
      <c r="L640" s="70" t="str">
        <f>IF(COUNTIF($E$3:E640,E640)=1,K640,"")</f>
        <v/>
      </c>
    </row>
    <row r="641" spans="1:12" hidden="1">
      <c r="A641" s="18" t="s">
        <v>795</v>
      </c>
      <c r="B641" s="19" t="s">
        <v>137</v>
      </c>
      <c r="C641" s="19" t="s">
        <v>352</v>
      </c>
      <c r="D641" s="19"/>
      <c r="E641" s="19" t="s">
        <v>791</v>
      </c>
      <c r="F641" s="21"/>
      <c r="G641" s="19" t="s">
        <v>288</v>
      </c>
      <c r="H641" s="25" t="str">
        <f t="shared" si="14"/>
        <v>PK208</v>
      </c>
      <c r="I641" s="25" t="str">
        <f t="shared" si="15"/>
        <v>Non-M</v>
      </c>
      <c r="J641" s="25"/>
      <c r="K641" s="26">
        <v>6788</v>
      </c>
      <c r="L641" s="70" t="str">
        <f>IF(COUNTIF($E$3:E641,E641)=1,K641,"")</f>
        <v/>
      </c>
    </row>
    <row r="642" spans="1:12" hidden="1">
      <c r="A642" s="18" t="s">
        <v>796</v>
      </c>
      <c r="B642" s="19" t="s">
        <v>137</v>
      </c>
      <c r="C642" s="19" t="s">
        <v>352</v>
      </c>
      <c r="D642" s="19"/>
      <c r="E642" s="19" t="s">
        <v>791</v>
      </c>
      <c r="F642" s="21"/>
      <c r="G642" s="19" t="s">
        <v>781</v>
      </c>
      <c r="H642" s="25" t="str">
        <f t="shared" si="14"/>
        <v>WB504</v>
      </c>
      <c r="I642" s="25" t="str">
        <f t="shared" si="15"/>
        <v>M</v>
      </c>
      <c r="J642" s="25"/>
      <c r="K642" s="26">
        <v>6788</v>
      </c>
      <c r="L642" s="70" t="str">
        <f>IF(COUNTIF($E$3:E642,E642)=1,K642,"")</f>
        <v/>
      </c>
    </row>
    <row r="643" spans="1:12" hidden="1">
      <c r="A643" s="18" t="s">
        <v>797</v>
      </c>
      <c r="B643" s="19" t="s">
        <v>137</v>
      </c>
      <c r="C643" s="19" t="s">
        <v>352</v>
      </c>
      <c r="D643" s="19"/>
      <c r="E643" s="19" t="s">
        <v>791</v>
      </c>
      <c r="F643" s="21"/>
      <c r="G643" s="19" t="s">
        <v>783</v>
      </c>
      <c r="H643" s="25" t="str">
        <f t="shared" si="14"/>
        <v>DC101</v>
      </c>
      <c r="I643" s="25" t="str">
        <f t="shared" si="15"/>
        <v>M</v>
      </c>
      <c r="J643" s="25"/>
      <c r="K643" s="26">
        <v>6788</v>
      </c>
      <c r="L643" s="70" t="str">
        <f>IF(COUNTIF($E$3:E643,E643)=1,K643,"")</f>
        <v/>
      </c>
    </row>
    <row r="644" spans="1:12" hidden="1">
      <c r="A644" s="18" t="s">
        <v>798</v>
      </c>
      <c r="B644" s="19" t="s">
        <v>137</v>
      </c>
      <c r="C644" s="19" t="s">
        <v>352</v>
      </c>
      <c r="D644" s="19"/>
      <c r="E644" s="19" t="s">
        <v>791</v>
      </c>
      <c r="F644" s="21"/>
      <c r="G644" s="19" t="s">
        <v>94</v>
      </c>
      <c r="H644" s="25" t="str">
        <f t="shared" si="14"/>
        <v>DC202</v>
      </c>
      <c r="I644" s="25" t="str">
        <f t="shared" si="15"/>
        <v>Non-M</v>
      </c>
      <c r="J644" s="25"/>
      <c r="K644" s="26">
        <v>6788</v>
      </c>
      <c r="L644" s="70" t="str">
        <f>IF(COUNTIF($E$3:E644,E644)=1,K644,"")</f>
        <v/>
      </c>
    </row>
    <row r="645" spans="1:12" hidden="1">
      <c r="A645" s="18" t="s">
        <v>799</v>
      </c>
      <c r="B645" s="19" t="s">
        <v>137</v>
      </c>
      <c r="C645" s="19" t="s">
        <v>352</v>
      </c>
      <c r="D645" s="19"/>
      <c r="E645" s="19" t="s">
        <v>791</v>
      </c>
      <c r="F645" s="21"/>
      <c r="G645" s="19" t="s">
        <v>154</v>
      </c>
      <c r="H645" s="25" t="str">
        <f t="shared" si="14"/>
        <v>DC400</v>
      </c>
      <c r="I645" s="25" t="str">
        <f t="shared" si="15"/>
        <v>Non-M</v>
      </c>
      <c r="J645" s="25"/>
      <c r="K645" s="26">
        <v>6788</v>
      </c>
      <c r="L645" s="70" t="str">
        <f>IF(COUNTIF($E$3:E645,E645)=1,K645,"")</f>
        <v/>
      </c>
    </row>
    <row r="646" spans="1:12" hidden="1">
      <c r="A646" s="18" t="s">
        <v>800</v>
      </c>
      <c r="B646" s="19" t="s">
        <v>137</v>
      </c>
      <c r="C646" s="19" t="s">
        <v>352</v>
      </c>
      <c r="D646" s="19"/>
      <c r="E646" s="19" t="s">
        <v>791</v>
      </c>
      <c r="F646" s="21"/>
      <c r="G646" s="19" t="s">
        <v>96</v>
      </c>
      <c r="H646" s="25" t="str">
        <f t="shared" si="14"/>
        <v>DC300</v>
      </c>
      <c r="I646" s="25" t="str">
        <f t="shared" si="15"/>
        <v>Non-M</v>
      </c>
      <c r="J646" s="25"/>
      <c r="K646" s="26">
        <v>6788</v>
      </c>
      <c r="L646" s="70" t="str">
        <f>IF(COUNTIF($E$3:E646,E646)=1,K646,"")</f>
        <v/>
      </c>
    </row>
    <row r="647" spans="1:12" hidden="1">
      <c r="A647" s="18" t="s">
        <v>801</v>
      </c>
      <c r="B647" s="19" t="s">
        <v>137</v>
      </c>
      <c r="C647" s="19" t="s">
        <v>352</v>
      </c>
      <c r="D647" s="19"/>
      <c r="E647" s="19" t="s">
        <v>791</v>
      </c>
      <c r="F647" s="21"/>
      <c r="G647" s="19" t="s">
        <v>241</v>
      </c>
      <c r="H647" s="25" t="str">
        <f t="shared" si="14"/>
        <v>PK201</v>
      </c>
      <c r="I647" s="25" t="str">
        <f t="shared" si="15"/>
        <v>M</v>
      </c>
      <c r="J647" s="25"/>
      <c r="K647" s="26">
        <v>6788</v>
      </c>
      <c r="L647" s="70" t="str">
        <f>IF(COUNTIF($E$3:E647,E647)=1,K647,"")</f>
        <v/>
      </c>
    </row>
    <row r="648" spans="1:12" hidden="1">
      <c r="A648" s="18" t="s">
        <v>802</v>
      </c>
      <c r="B648" s="19" t="s">
        <v>137</v>
      </c>
      <c r="C648" s="19" t="s">
        <v>352</v>
      </c>
      <c r="D648" s="19"/>
      <c r="E648" s="19" t="s">
        <v>791</v>
      </c>
      <c r="F648" s="21"/>
      <c r="G648" s="19" t="s">
        <v>243</v>
      </c>
      <c r="H648" s="25" t="str">
        <f t="shared" si="14"/>
        <v>PB204</v>
      </c>
      <c r="I648" s="25" t="str">
        <f t="shared" si="15"/>
        <v>M</v>
      </c>
      <c r="J648" s="25"/>
      <c r="K648" s="26">
        <v>6788</v>
      </c>
      <c r="L648" s="70" t="str">
        <f>IF(COUNTIF($E$3:E648,E648)=1,K648,"")</f>
        <v/>
      </c>
    </row>
    <row r="649" spans="1:12" hidden="1">
      <c r="A649" s="18" t="s">
        <v>803</v>
      </c>
      <c r="B649" s="19" t="s">
        <v>137</v>
      </c>
      <c r="C649" s="19" t="s">
        <v>352</v>
      </c>
      <c r="D649" s="19"/>
      <c r="E649" s="19" t="s">
        <v>791</v>
      </c>
      <c r="F649" s="21"/>
      <c r="G649" s="19" t="s">
        <v>778</v>
      </c>
      <c r="H649" s="25" t="str">
        <f t="shared" si="14"/>
        <v>HM410</v>
      </c>
      <c r="I649" s="25" t="str">
        <f t="shared" si="15"/>
        <v>M</v>
      </c>
      <c r="J649" s="25"/>
      <c r="K649" s="26">
        <v>6788</v>
      </c>
      <c r="L649" s="70" t="str">
        <f>IF(COUNTIF($E$3:E649,E649)=1,K649,"")</f>
        <v/>
      </c>
    </row>
    <row r="650" spans="1:12" hidden="1">
      <c r="A650" s="18" t="s">
        <v>804</v>
      </c>
      <c r="B650" s="19" t="s">
        <v>137</v>
      </c>
      <c r="C650" s="19" t="s">
        <v>805</v>
      </c>
      <c r="D650" s="19"/>
      <c r="E650" s="19" t="s">
        <v>806</v>
      </c>
      <c r="F650" s="21"/>
      <c r="G650" s="19" t="s">
        <v>228</v>
      </c>
      <c r="H650" s="25" t="str">
        <f t="shared" si="14"/>
        <v>CL413</v>
      </c>
      <c r="I650" s="25" t="str">
        <f t="shared" si="15"/>
        <v>Non-M</v>
      </c>
      <c r="J650" s="25"/>
      <c r="K650" s="26">
        <v>499</v>
      </c>
      <c r="L650" s="70">
        <f>IF(COUNTIF($E$3:E650,E650)=1,K650,"")</f>
        <v>499</v>
      </c>
    </row>
    <row r="651" spans="1:12" hidden="1">
      <c r="A651" s="18" t="s">
        <v>807</v>
      </c>
      <c r="B651" s="19" t="s">
        <v>137</v>
      </c>
      <c r="C651" s="19" t="s">
        <v>805</v>
      </c>
      <c r="D651" s="19"/>
      <c r="E651" s="19" t="s">
        <v>806</v>
      </c>
      <c r="F651" s="21"/>
      <c r="G651" s="19" t="s">
        <v>78</v>
      </c>
      <c r="H651" s="25" t="str">
        <f t="shared" si="14"/>
        <v>ZP105</v>
      </c>
      <c r="I651" s="25" t="str">
        <f t="shared" si="15"/>
        <v>M</v>
      </c>
      <c r="J651" s="25"/>
      <c r="K651" s="26">
        <v>499</v>
      </c>
      <c r="L651" s="70" t="str">
        <f>IF(COUNTIF($E$3:E651,E651)=1,K651,"")</f>
        <v/>
      </c>
    </row>
    <row r="652" spans="1:12" hidden="1">
      <c r="A652" s="18" t="s">
        <v>808</v>
      </c>
      <c r="B652" s="19" t="s">
        <v>137</v>
      </c>
      <c r="C652" s="19" t="s">
        <v>805</v>
      </c>
      <c r="D652" s="19"/>
      <c r="E652" s="19" t="s">
        <v>806</v>
      </c>
      <c r="F652" s="21"/>
      <c r="G652" s="19" t="s">
        <v>132</v>
      </c>
      <c r="H652" s="25" t="str">
        <f t="shared" si="14"/>
        <v>HM420</v>
      </c>
      <c r="I652" s="25" t="str">
        <f t="shared" si="15"/>
        <v>M</v>
      </c>
      <c r="J652" s="25"/>
      <c r="K652" s="26">
        <v>499</v>
      </c>
      <c r="L652" s="70" t="str">
        <f>IF(COUNTIF($E$3:E652,E652)=1,K652,"")</f>
        <v/>
      </c>
    </row>
    <row r="653" spans="1:12" hidden="1">
      <c r="A653" s="18" t="s">
        <v>809</v>
      </c>
      <c r="B653" s="19" t="s">
        <v>137</v>
      </c>
      <c r="C653" s="19" t="s">
        <v>805</v>
      </c>
      <c r="D653" s="19"/>
      <c r="E653" s="19" t="s">
        <v>806</v>
      </c>
      <c r="F653" s="21"/>
      <c r="G653" s="19" t="s">
        <v>80</v>
      </c>
      <c r="H653" s="25" t="str">
        <f t="shared" si="14"/>
        <v>PK100</v>
      </c>
      <c r="I653" s="25" t="str">
        <f t="shared" si="15"/>
        <v>M</v>
      </c>
      <c r="J653" s="25"/>
      <c r="K653" s="26">
        <v>499</v>
      </c>
      <c r="L653" s="70" t="str">
        <f>IF(COUNTIF($E$3:E653,E653)=1,K653,"")</f>
        <v/>
      </c>
    </row>
    <row r="654" spans="1:12" hidden="1">
      <c r="A654" s="18" t="s">
        <v>810</v>
      </c>
      <c r="B654" s="19" t="s">
        <v>137</v>
      </c>
      <c r="C654" s="19" t="s">
        <v>805</v>
      </c>
      <c r="D654" s="19"/>
      <c r="E654" s="19" t="s">
        <v>811</v>
      </c>
      <c r="F654" s="21"/>
      <c r="G654" s="19" t="s">
        <v>61</v>
      </c>
      <c r="H654" s="25" t="str">
        <f t="shared" si="14"/>
        <v>DC101</v>
      </c>
      <c r="I654" s="25" t="str">
        <f t="shared" si="15"/>
        <v>Non-M</v>
      </c>
      <c r="J654" s="25"/>
      <c r="K654" s="26">
        <v>492</v>
      </c>
      <c r="L654" s="70">
        <f>IF(COUNTIF($E$3:E654,E654)=1,K654,"")</f>
        <v>492</v>
      </c>
    </row>
    <row r="655" spans="1:12" hidden="1">
      <c r="A655" s="18" t="s">
        <v>812</v>
      </c>
      <c r="B655" s="19" t="s">
        <v>137</v>
      </c>
      <c r="C655" s="19" t="s">
        <v>805</v>
      </c>
      <c r="D655" s="19"/>
      <c r="E655" s="19" t="s">
        <v>811</v>
      </c>
      <c r="F655" s="21"/>
      <c r="G655" s="19" t="s">
        <v>96</v>
      </c>
      <c r="H655" s="25" t="str">
        <f t="shared" si="14"/>
        <v>DC300</v>
      </c>
      <c r="I655" s="25" t="str">
        <f t="shared" si="15"/>
        <v>Non-M</v>
      </c>
      <c r="J655" s="25"/>
      <c r="K655" s="26">
        <v>492</v>
      </c>
      <c r="L655" s="70" t="str">
        <f>IF(COUNTIF($E$3:E655,E655)=1,K655,"")</f>
        <v/>
      </c>
    </row>
    <row r="656" spans="1:12" hidden="1">
      <c r="A656" s="18" t="s">
        <v>813</v>
      </c>
      <c r="B656" s="19" t="s">
        <v>137</v>
      </c>
      <c r="C656" s="19" t="s">
        <v>805</v>
      </c>
      <c r="D656" s="19"/>
      <c r="E656" s="19" t="s">
        <v>811</v>
      </c>
      <c r="F656" s="21"/>
      <c r="G656" s="19" t="s">
        <v>717</v>
      </c>
      <c r="H656" s="25" t="str">
        <f t="shared" si="14"/>
        <v>PK213</v>
      </c>
      <c r="I656" s="25" t="str">
        <f t="shared" si="15"/>
        <v>M</v>
      </c>
      <c r="J656" s="25"/>
      <c r="K656" s="26">
        <v>492</v>
      </c>
      <c r="L656" s="70" t="str">
        <f>IF(COUNTIF($E$3:E656,E656)=1,K656,"")</f>
        <v/>
      </c>
    </row>
    <row r="657" spans="1:12" hidden="1">
      <c r="A657" s="18" t="s">
        <v>814</v>
      </c>
      <c r="B657" s="19" t="s">
        <v>137</v>
      </c>
      <c r="C657" s="19" t="s">
        <v>805</v>
      </c>
      <c r="D657" s="19"/>
      <c r="E657" s="19" t="s">
        <v>811</v>
      </c>
      <c r="F657" s="21"/>
      <c r="G657" s="19" t="s">
        <v>243</v>
      </c>
      <c r="H657" s="25" t="str">
        <f t="shared" si="14"/>
        <v>PB204</v>
      </c>
      <c r="I657" s="25" t="str">
        <f t="shared" si="15"/>
        <v>M</v>
      </c>
      <c r="J657" s="25"/>
      <c r="K657" s="26">
        <v>492</v>
      </c>
      <c r="L657" s="70" t="str">
        <f>IF(COUNTIF($E$3:E657,E657)=1,K657,"")</f>
        <v/>
      </c>
    </row>
    <row r="658" spans="1:12" hidden="1">
      <c r="A658" s="18" t="s">
        <v>815</v>
      </c>
      <c r="B658" s="19" t="s">
        <v>137</v>
      </c>
      <c r="C658" s="19" t="s">
        <v>805</v>
      </c>
      <c r="D658" s="19"/>
      <c r="E658" s="19" t="s">
        <v>811</v>
      </c>
      <c r="F658" s="21"/>
      <c r="G658" s="19" t="s">
        <v>634</v>
      </c>
      <c r="H658" s="25" t="str">
        <f t="shared" si="14"/>
        <v>PK102</v>
      </c>
      <c r="I658" s="25" t="str">
        <f t="shared" si="15"/>
        <v>M</v>
      </c>
      <c r="J658" s="25"/>
      <c r="K658" s="26">
        <v>492</v>
      </c>
      <c r="L658" s="70" t="str">
        <f>IF(COUNTIF($E$3:E658,E658)=1,K658,"")</f>
        <v/>
      </c>
    </row>
    <row r="659" spans="1:12" hidden="1">
      <c r="A659" s="18" t="s">
        <v>816</v>
      </c>
      <c r="B659" s="19" t="s">
        <v>137</v>
      </c>
      <c r="C659" s="19" t="s">
        <v>805</v>
      </c>
      <c r="D659" s="19"/>
      <c r="E659" s="19" t="s">
        <v>811</v>
      </c>
      <c r="F659" s="21"/>
      <c r="G659" s="19" t="s">
        <v>636</v>
      </c>
      <c r="H659" s="25" t="str">
        <f t="shared" si="14"/>
        <v>PB105</v>
      </c>
      <c r="I659" s="25" t="str">
        <f t="shared" si="15"/>
        <v>M</v>
      </c>
      <c r="J659" s="25"/>
      <c r="K659" s="26">
        <v>492</v>
      </c>
      <c r="L659" s="70" t="str">
        <f>IF(COUNTIF($E$3:E659,E659)=1,K659,"")</f>
        <v/>
      </c>
    </row>
    <row r="660" spans="1:12" hidden="1">
      <c r="A660" s="18" t="s">
        <v>817</v>
      </c>
      <c r="B660" s="19" t="s">
        <v>137</v>
      </c>
      <c r="C660" s="19" t="s">
        <v>805</v>
      </c>
      <c r="D660" s="19"/>
      <c r="E660" s="19" t="s">
        <v>811</v>
      </c>
      <c r="F660" s="21"/>
      <c r="G660" s="19" t="s">
        <v>154</v>
      </c>
      <c r="H660" s="25" t="str">
        <f t="shared" si="14"/>
        <v>DC400</v>
      </c>
      <c r="I660" s="25" t="str">
        <f t="shared" si="15"/>
        <v>Non-M</v>
      </c>
      <c r="J660" s="25"/>
      <c r="K660" s="26">
        <v>492</v>
      </c>
      <c r="L660" s="70" t="str">
        <f>IF(COUNTIF($E$3:E660,E660)=1,K660,"")</f>
        <v/>
      </c>
    </row>
    <row r="661" spans="1:12" hidden="1">
      <c r="A661" s="18" t="s">
        <v>818</v>
      </c>
      <c r="B661" s="19" t="s">
        <v>137</v>
      </c>
      <c r="C661" s="19" t="s">
        <v>805</v>
      </c>
      <c r="D661" s="19"/>
      <c r="E661" s="19" t="s">
        <v>811</v>
      </c>
      <c r="F661" s="21"/>
      <c r="G661" s="19" t="s">
        <v>206</v>
      </c>
      <c r="H661" s="25" t="str">
        <f t="shared" si="14"/>
        <v>HM503</v>
      </c>
      <c r="I661" s="25" t="str">
        <f t="shared" si="15"/>
        <v>Non-M</v>
      </c>
      <c r="J661" s="25"/>
      <c r="K661" s="26">
        <v>492</v>
      </c>
      <c r="L661" s="70" t="str">
        <f>IF(COUNTIF($E$3:E661,E661)=1,K661,"")</f>
        <v/>
      </c>
    </row>
    <row r="662" spans="1:12" hidden="1">
      <c r="A662" s="18" t="s">
        <v>819</v>
      </c>
      <c r="B662" s="19" t="s">
        <v>137</v>
      </c>
      <c r="C662" s="19" t="s">
        <v>820</v>
      </c>
      <c r="D662" s="19"/>
      <c r="E662" s="19" t="s">
        <v>821</v>
      </c>
      <c r="F662" s="21"/>
      <c r="G662" s="19" t="s">
        <v>154</v>
      </c>
      <c r="H662" s="25" t="str">
        <f t="shared" si="14"/>
        <v>DC400</v>
      </c>
      <c r="I662" s="25" t="str">
        <f t="shared" si="15"/>
        <v>Non-M</v>
      </c>
      <c r="J662" s="25"/>
      <c r="K662" s="26">
        <v>195</v>
      </c>
      <c r="L662" s="70">
        <f>IF(COUNTIF($E$3:E662,E662)=1,K662,"")</f>
        <v>195</v>
      </c>
    </row>
    <row r="663" spans="1:12" hidden="1">
      <c r="A663" s="18" t="s">
        <v>822</v>
      </c>
      <c r="B663" s="19" t="s">
        <v>137</v>
      </c>
      <c r="C663" s="19" t="s">
        <v>820</v>
      </c>
      <c r="D663" s="19"/>
      <c r="E663" s="19" t="s">
        <v>821</v>
      </c>
      <c r="F663" s="21"/>
      <c r="G663" s="19" t="s">
        <v>717</v>
      </c>
      <c r="H663" s="25" t="str">
        <f t="shared" si="14"/>
        <v>PK213</v>
      </c>
      <c r="I663" s="25" t="str">
        <f t="shared" si="15"/>
        <v>M</v>
      </c>
      <c r="J663" s="25"/>
      <c r="K663" s="26">
        <v>195</v>
      </c>
      <c r="L663" s="70" t="str">
        <f>IF(COUNTIF($E$3:E663,E663)=1,K663,"")</f>
        <v/>
      </c>
    </row>
    <row r="664" spans="1:12" hidden="1">
      <c r="A664" s="18" t="s">
        <v>823</v>
      </c>
      <c r="B664" s="19" t="s">
        <v>137</v>
      </c>
      <c r="C664" s="19" t="s">
        <v>820</v>
      </c>
      <c r="D664" s="19"/>
      <c r="E664" s="19" t="s">
        <v>821</v>
      </c>
      <c r="F664" s="21"/>
      <c r="G664" s="19" t="s">
        <v>157</v>
      </c>
      <c r="H664" s="25" t="str">
        <f t="shared" si="14"/>
        <v>PB204</v>
      </c>
      <c r="I664" s="25" t="str">
        <f t="shared" si="15"/>
        <v>Non-M</v>
      </c>
      <c r="J664" s="25"/>
      <c r="K664" s="26">
        <v>195</v>
      </c>
      <c r="L664" s="70" t="str">
        <f>IF(COUNTIF($E$3:E664,E664)=1,K664,"")</f>
        <v/>
      </c>
    </row>
    <row r="665" spans="1:12" hidden="1">
      <c r="A665" s="18" t="s">
        <v>824</v>
      </c>
      <c r="B665" s="19" t="s">
        <v>137</v>
      </c>
      <c r="C665" s="19" t="s">
        <v>820</v>
      </c>
      <c r="D665" s="19"/>
      <c r="E665" s="19" t="s">
        <v>821</v>
      </c>
      <c r="F665" s="21"/>
      <c r="G665" s="19" t="s">
        <v>140</v>
      </c>
      <c r="H665" s="25" t="str">
        <f t="shared" si="14"/>
        <v>WB406</v>
      </c>
      <c r="I665" s="25" t="str">
        <f t="shared" si="15"/>
        <v>M</v>
      </c>
      <c r="J665" s="25"/>
      <c r="K665" s="26">
        <v>195</v>
      </c>
      <c r="L665" s="70" t="str">
        <f>IF(COUNTIF($E$3:E665,E665)=1,K665,"")</f>
        <v/>
      </c>
    </row>
    <row r="666" spans="1:12" hidden="1">
      <c r="A666" s="18" t="s">
        <v>825</v>
      </c>
      <c r="B666" s="19" t="s">
        <v>137</v>
      </c>
      <c r="C666" s="19" t="s">
        <v>820</v>
      </c>
      <c r="D666" s="19"/>
      <c r="E666" s="19" t="s">
        <v>821</v>
      </c>
      <c r="F666" s="21"/>
      <c r="G666" s="19" t="s">
        <v>826</v>
      </c>
      <c r="H666" s="25" t="str">
        <f t="shared" ref="H666:H769" si="16">IF(RIGHT(G666,1)="M", LEFT(G666,LEN(G666)-1), G666)</f>
        <v>HM422</v>
      </c>
      <c r="I666" s="25" t="str">
        <f t="shared" si="15"/>
        <v>Non-M</v>
      </c>
      <c r="J666" s="25"/>
      <c r="K666" s="26">
        <v>195</v>
      </c>
      <c r="L666" s="70" t="str">
        <f>IF(COUNTIF($E$3:E666,E666)=1,K666,"")</f>
        <v/>
      </c>
    </row>
    <row r="667" spans="1:12" hidden="1">
      <c r="A667" s="18" t="s">
        <v>827</v>
      </c>
      <c r="B667" s="19" t="s">
        <v>137</v>
      </c>
      <c r="C667" s="19" t="s">
        <v>820</v>
      </c>
      <c r="D667" s="19"/>
      <c r="E667" s="19" t="s">
        <v>828</v>
      </c>
      <c r="F667" s="21"/>
      <c r="G667" s="19" t="s">
        <v>46</v>
      </c>
      <c r="H667" s="25" t="str">
        <f t="shared" si="16"/>
        <v>HM208</v>
      </c>
      <c r="I667" s="25" t="str">
        <f t="shared" ref="I667:I770" si="17">IF(RIGHT(G667,1)="M","M","Non-M")</f>
        <v>Non-M</v>
      </c>
      <c r="J667" s="25"/>
      <c r="K667" s="26">
        <v>98174</v>
      </c>
      <c r="L667" s="70">
        <f>IF(COUNTIF($E$3:E667,E667)=1,K667,"")</f>
        <v>98174</v>
      </c>
    </row>
    <row r="668" spans="1:12" hidden="1">
      <c r="A668" s="18" t="s">
        <v>829</v>
      </c>
      <c r="B668" s="19" t="s">
        <v>137</v>
      </c>
      <c r="C668" s="19" t="s">
        <v>820</v>
      </c>
      <c r="D668" s="19"/>
      <c r="E668" s="19" t="s">
        <v>828</v>
      </c>
      <c r="F668" s="21"/>
      <c r="G668" s="19" t="s">
        <v>94</v>
      </c>
      <c r="H668" s="25" t="str">
        <f t="shared" si="16"/>
        <v>DC202</v>
      </c>
      <c r="I668" s="25" t="str">
        <f t="shared" si="17"/>
        <v>Non-M</v>
      </c>
      <c r="J668" s="25"/>
      <c r="K668" s="26">
        <v>98174</v>
      </c>
      <c r="L668" s="70" t="str">
        <f>IF(COUNTIF($E$3:E668,E668)=1,K668,"")</f>
        <v/>
      </c>
    </row>
    <row r="669" spans="1:12" hidden="1">
      <c r="A669" s="18" t="s">
        <v>830</v>
      </c>
      <c r="B669" s="19" t="s">
        <v>137</v>
      </c>
      <c r="C669" s="19" t="s">
        <v>820</v>
      </c>
      <c r="D669" s="19"/>
      <c r="E669" s="19" t="s">
        <v>828</v>
      </c>
      <c r="F669" s="21"/>
      <c r="G669" s="19" t="s">
        <v>61</v>
      </c>
      <c r="H669" s="25" t="str">
        <f t="shared" si="16"/>
        <v>DC101</v>
      </c>
      <c r="I669" s="25" t="str">
        <f t="shared" si="17"/>
        <v>Non-M</v>
      </c>
      <c r="J669" s="25"/>
      <c r="K669" s="26">
        <v>98174</v>
      </c>
      <c r="L669" s="70" t="str">
        <f>IF(COUNTIF($E$3:E669,E669)=1,K669,"")</f>
        <v/>
      </c>
    </row>
    <row r="670" spans="1:12" hidden="1">
      <c r="A670" s="18" t="s">
        <v>831</v>
      </c>
      <c r="B670" s="19" t="s">
        <v>137</v>
      </c>
      <c r="C670" s="19" t="s">
        <v>820</v>
      </c>
      <c r="D670" s="19"/>
      <c r="E670" s="19" t="s">
        <v>828</v>
      </c>
      <c r="F670" s="21"/>
      <c r="G670" s="19" t="s">
        <v>154</v>
      </c>
      <c r="H670" s="25" t="str">
        <f t="shared" si="16"/>
        <v>DC400</v>
      </c>
      <c r="I670" s="25" t="str">
        <f t="shared" si="17"/>
        <v>Non-M</v>
      </c>
      <c r="J670" s="25"/>
      <c r="K670" s="26">
        <v>98174</v>
      </c>
      <c r="L670" s="70" t="str">
        <f>IF(COUNTIF($E$3:E670,E670)=1,K670,"")</f>
        <v/>
      </c>
    </row>
    <row r="671" spans="1:12" hidden="1">
      <c r="A671" s="18" t="s">
        <v>832</v>
      </c>
      <c r="B671" s="19" t="s">
        <v>137</v>
      </c>
      <c r="C671" s="19" t="s">
        <v>820</v>
      </c>
      <c r="D671" s="19"/>
      <c r="E671" s="19" t="s">
        <v>833</v>
      </c>
      <c r="F671" s="21"/>
      <c r="G671" s="19" t="s">
        <v>834</v>
      </c>
      <c r="H671" s="25" t="str">
        <f t="shared" si="16"/>
        <v>CL409</v>
      </c>
      <c r="I671" s="25" t="str">
        <f t="shared" si="17"/>
        <v>Non-M</v>
      </c>
      <c r="J671" s="25"/>
      <c r="K671" s="26">
        <v>33</v>
      </c>
      <c r="L671" s="70">
        <f>IF(COUNTIF($E$3:E671,E671)=1,K671,"")</f>
        <v>33</v>
      </c>
    </row>
    <row r="672" spans="1:12" hidden="1">
      <c r="A672" s="18" t="s">
        <v>835</v>
      </c>
      <c r="B672" s="19" t="s">
        <v>137</v>
      </c>
      <c r="C672" s="19" t="s">
        <v>820</v>
      </c>
      <c r="D672" s="19"/>
      <c r="E672" s="19" t="s">
        <v>833</v>
      </c>
      <c r="F672" s="21"/>
      <c r="G672" s="19" t="s">
        <v>222</v>
      </c>
      <c r="H672" s="25" t="str">
        <f t="shared" si="16"/>
        <v>ZP106</v>
      </c>
      <c r="I672" s="25" t="str">
        <f t="shared" si="17"/>
        <v>Non-M</v>
      </c>
      <c r="J672" s="25"/>
      <c r="K672" s="26">
        <v>33</v>
      </c>
      <c r="L672" s="70" t="str">
        <f>IF(COUNTIF($E$3:E672,E672)=1,K672,"")</f>
        <v/>
      </c>
    </row>
    <row r="673" spans="1:12" hidden="1">
      <c r="A673" s="18" t="s">
        <v>836</v>
      </c>
      <c r="B673" s="19" t="s">
        <v>137</v>
      </c>
      <c r="C673" s="19" t="s">
        <v>820</v>
      </c>
      <c r="D673" s="19"/>
      <c r="E673" s="19" t="s">
        <v>833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33</v>
      </c>
      <c r="L673" s="70" t="str">
        <f>IF(COUNTIF($E$3:E673,E673)=1,K673,"")</f>
        <v/>
      </c>
    </row>
    <row r="674" spans="1:12" hidden="1">
      <c r="A674" s="18" t="s">
        <v>837</v>
      </c>
      <c r="B674" s="19" t="s">
        <v>137</v>
      </c>
      <c r="C674" s="19" t="s">
        <v>820</v>
      </c>
      <c r="D674" s="19"/>
      <c r="E674" s="19" t="s">
        <v>833</v>
      </c>
      <c r="F674" s="21"/>
      <c r="G674" s="19" t="s">
        <v>697</v>
      </c>
      <c r="H674" s="25" t="str">
        <f t="shared" si="16"/>
        <v>HM507</v>
      </c>
      <c r="I674" s="25" t="str">
        <f t="shared" si="17"/>
        <v>Non-M</v>
      </c>
      <c r="J674" s="25"/>
      <c r="K674" s="26">
        <v>33</v>
      </c>
      <c r="L674" s="70" t="str">
        <f>IF(COUNTIF($E$3:E674,E674)=1,K674,"")</f>
        <v/>
      </c>
    </row>
    <row r="675" spans="1:12" hidden="1">
      <c r="A675" s="18" t="s">
        <v>838</v>
      </c>
      <c r="B675" s="19" t="s">
        <v>137</v>
      </c>
      <c r="C675" s="19" t="s">
        <v>820</v>
      </c>
      <c r="D675" s="19"/>
      <c r="E675" s="19" t="s">
        <v>839</v>
      </c>
      <c r="F675" s="21"/>
      <c r="G675" s="19" t="s">
        <v>834</v>
      </c>
      <c r="H675" s="25" t="str">
        <f t="shared" si="16"/>
        <v>CL409</v>
      </c>
      <c r="I675" s="25" t="str">
        <f t="shared" si="17"/>
        <v>Non-M</v>
      </c>
      <c r="J675" s="25"/>
      <c r="K675" s="26">
        <v>186</v>
      </c>
      <c r="L675" s="70">
        <f>IF(COUNTIF($E$3:E675,E675)=1,K675,"")</f>
        <v>186</v>
      </c>
    </row>
    <row r="676" spans="1:12" hidden="1">
      <c r="A676" s="18" t="s">
        <v>840</v>
      </c>
      <c r="B676" s="19" t="s">
        <v>137</v>
      </c>
      <c r="C676" s="19" t="s">
        <v>820</v>
      </c>
      <c r="D676" s="19"/>
      <c r="E676" s="19" t="s">
        <v>839</v>
      </c>
      <c r="F676" s="21"/>
      <c r="G676" s="19" t="s">
        <v>222</v>
      </c>
      <c r="H676" s="25" t="str">
        <f t="shared" si="16"/>
        <v>ZP106</v>
      </c>
      <c r="I676" s="25" t="str">
        <f t="shared" si="17"/>
        <v>Non-M</v>
      </c>
      <c r="J676" s="25"/>
      <c r="K676" s="26">
        <v>186</v>
      </c>
      <c r="L676" s="70" t="str">
        <f>IF(COUNTIF($E$3:E676,E676)=1,K676,"")</f>
        <v/>
      </c>
    </row>
    <row r="677" spans="1:12" hidden="1">
      <c r="A677" s="18" t="s">
        <v>841</v>
      </c>
      <c r="B677" s="19" t="s">
        <v>137</v>
      </c>
      <c r="C677" s="19" t="s">
        <v>820</v>
      </c>
      <c r="D677" s="19"/>
      <c r="E677" s="19" t="s">
        <v>839</v>
      </c>
      <c r="F677" s="21"/>
      <c r="G677" s="19" t="s">
        <v>99</v>
      </c>
      <c r="H677" s="25" t="str">
        <f t="shared" si="16"/>
        <v>PK201</v>
      </c>
      <c r="I677" s="25" t="str">
        <f t="shared" si="17"/>
        <v>Non-M</v>
      </c>
      <c r="J677" s="25"/>
      <c r="K677" s="26">
        <v>186</v>
      </c>
      <c r="L677" s="70" t="str">
        <f>IF(COUNTIF($E$3:E677,E677)=1,K677,"")</f>
        <v/>
      </c>
    </row>
    <row r="678" spans="1:12" hidden="1">
      <c r="A678" s="18" t="s">
        <v>842</v>
      </c>
      <c r="B678" s="19" t="s">
        <v>137</v>
      </c>
      <c r="C678" s="19" t="s">
        <v>820</v>
      </c>
      <c r="D678" s="19"/>
      <c r="E678" s="19" t="s">
        <v>839</v>
      </c>
      <c r="F678" s="21"/>
      <c r="G678" s="19" t="s">
        <v>697</v>
      </c>
      <c r="H678" s="25" t="str">
        <f t="shared" si="16"/>
        <v>HM507</v>
      </c>
      <c r="I678" s="25" t="str">
        <f t="shared" si="17"/>
        <v>Non-M</v>
      </c>
      <c r="J678" s="25"/>
      <c r="K678" s="26">
        <v>186</v>
      </c>
      <c r="L678" s="70" t="str">
        <f>IF(COUNTIF($E$3:E678,E678)=1,K678,"")</f>
        <v/>
      </c>
    </row>
    <row r="679" spans="1:12" hidden="1">
      <c r="A679" s="18" t="s">
        <v>843</v>
      </c>
      <c r="B679" s="19" t="s">
        <v>137</v>
      </c>
      <c r="C679" s="19" t="s">
        <v>820</v>
      </c>
      <c r="D679" s="19"/>
      <c r="E679" s="19" t="s">
        <v>844</v>
      </c>
      <c r="F679" s="21"/>
      <c r="G679" s="19" t="s">
        <v>845</v>
      </c>
      <c r="H679" s="25" t="str">
        <f t="shared" si="16"/>
        <v>CP100</v>
      </c>
      <c r="I679" s="25" t="str">
        <f t="shared" si="17"/>
        <v>M</v>
      </c>
      <c r="J679" s="25"/>
      <c r="K679" s="26">
        <v>187</v>
      </c>
      <c r="L679" s="70">
        <f>IF(COUNTIF($E$3:E679,E679)=1,K679,"")</f>
        <v>187</v>
      </c>
    </row>
    <row r="680" spans="1:12" hidden="1">
      <c r="A680" s="18" t="s">
        <v>846</v>
      </c>
      <c r="B680" s="19" t="s">
        <v>137</v>
      </c>
      <c r="C680" s="19" t="s">
        <v>820</v>
      </c>
      <c r="D680" s="19"/>
      <c r="E680" s="19" t="s">
        <v>844</v>
      </c>
      <c r="F680" s="21"/>
      <c r="G680" s="19" t="s">
        <v>88</v>
      </c>
      <c r="H680" s="25" t="str">
        <f t="shared" si="16"/>
        <v>DC201</v>
      </c>
      <c r="I680" s="25" t="str">
        <f t="shared" si="17"/>
        <v>Non-M</v>
      </c>
      <c r="J680" s="25"/>
      <c r="K680" s="26">
        <v>187</v>
      </c>
      <c r="L680" s="70" t="str">
        <f>IF(COUNTIF($E$3:E680,E680)=1,K680,"")</f>
        <v/>
      </c>
    </row>
    <row r="681" spans="1:12" hidden="1">
      <c r="A681" s="18" t="s">
        <v>847</v>
      </c>
      <c r="B681" s="19" t="s">
        <v>137</v>
      </c>
      <c r="C681" s="19" t="s">
        <v>820</v>
      </c>
      <c r="D681" s="19"/>
      <c r="E681" s="19" t="s">
        <v>844</v>
      </c>
      <c r="F681" s="21"/>
      <c r="G681" s="19" t="s">
        <v>848</v>
      </c>
      <c r="H681" s="25" t="str">
        <f t="shared" si="16"/>
        <v>HD604</v>
      </c>
      <c r="I681" s="25" t="str">
        <f t="shared" si="17"/>
        <v>M</v>
      </c>
      <c r="J681" s="25"/>
      <c r="K681" s="26">
        <v>187</v>
      </c>
      <c r="L681" s="70" t="str">
        <f>IF(COUNTIF($E$3:E681,E681)=1,K681,"")</f>
        <v/>
      </c>
    </row>
    <row r="682" spans="1:12" hidden="1">
      <c r="A682" s="18" t="s">
        <v>849</v>
      </c>
      <c r="B682" s="19" t="s">
        <v>137</v>
      </c>
      <c r="C682" s="19" t="s">
        <v>820</v>
      </c>
      <c r="D682" s="19"/>
      <c r="E682" s="19" t="s">
        <v>844</v>
      </c>
      <c r="F682" s="21"/>
      <c r="G682" s="19" t="s">
        <v>78</v>
      </c>
      <c r="H682" s="25" t="str">
        <f t="shared" si="16"/>
        <v>ZP105</v>
      </c>
      <c r="I682" s="25" t="str">
        <f t="shared" si="17"/>
        <v>M</v>
      </c>
      <c r="J682" s="25"/>
      <c r="K682" s="26">
        <v>187</v>
      </c>
      <c r="L682" s="70" t="str">
        <f>IF(COUNTIF($E$3:E682,E682)=1,K682,"")</f>
        <v/>
      </c>
    </row>
    <row r="683" spans="1:12" hidden="1">
      <c r="A683" s="18" t="s">
        <v>850</v>
      </c>
      <c r="B683" s="19" t="s">
        <v>137</v>
      </c>
      <c r="C683" s="19" t="s">
        <v>820</v>
      </c>
      <c r="D683" s="19"/>
      <c r="E683" s="19" t="s">
        <v>844</v>
      </c>
      <c r="F683" s="21"/>
      <c r="G683" s="19" t="s">
        <v>413</v>
      </c>
      <c r="H683" s="25" t="str">
        <f t="shared" si="16"/>
        <v>HM509</v>
      </c>
      <c r="I683" s="25" t="str">
        <f t="shared" si="17"/>
        <v>M</v>
      </c>
      <c r="J683" s="25"/>
      <c r="K683" s="26">
        <v>187</v>
      </c>
      <c r="L683" s="70" t="str">
        <f>IF(COUNTIF($E$3:E683,E683)=1,K683,"")</f>
        <v/>
      </c>
    </row>
    <row r="684" spans="1:12" hidden="1">
      <c r="A684" s="18" t="s">
        <v>851</v>
      </c>
      <c r="B684" s="19" t="s">
        <v>137</v>
      </c>
      <c r="C684" s="19" t="s">
        <v>820</v>
      </c>
      <c r="D684" s="19"/>
      <c r="E684" s="19" t="s">
        <v>844</v>
      </c>
      <c r="F684" s="21"/>
      <c r="G684" s="19" t="s">
        <v>254</v>
      </c>
      <c r="H684" s="25" t="str">
        <f t="shared" si="16"/>
        <v>PK603</v>
      </c>
      <c r="I684" s="25" t="str">
        <f t="shared" si="17"/>
        <v>M</v>
      </c>
      <c r="J684" s="25"/>
      <c r="K684" s="26">
        <v>187</v>
      </c>
      <c r="L684" s="70" t="str">
        <f>IF(COUNTIF($E$3:E684,E684)=1,K684,"")</f>
        <v/>
      </c>
    </row>
    <row r="685" spans="1:12" hidden="1">
      <c r="A685" s="18" t="s">
        <v>852</v>
      </c>
      <c r="B685" s="19" t="s">
        <v>137</v>
      </c>
      <c r="C685" s="19" t="s">
        <v>820</v>
      </c>
      <c r="D685" s="19"/>
      <c r="E685" s="19" t="s">
        <v>844</v>
      </c>
      <c r="F685" s="21"/>
      <c r="G685" s="19" t="s">
        <v>26</v>
      </c>
      <c r="H685" s="25" t="str">
        <f t="shared" si="16"/>
        <v>HD106</v>
      </c>
      <c r="I685" s="25" t="str">
        <f t="shared" si="17"/>
        <v>Non-M</v>
      </c>
      <c r="J685" s="25"/>
      <c r="K685" s="26">
        <v>187</v>
      </c>
      <c r="L685" s="70" t="str">
        <f>IF(COUNTIF($E$3:E685,E685)=1,K685,"")</f>
        <v/>
      </c>
    </row>
    <row r="686" spans="1:12" hidden="1">
      <c r="A686" s="18" t="s">
        <v>853</v>
      </c>
      <c r="B686" s="19" t="s">
        <v>137</v>
      </c>
      <c r="C686" s="19" t="s">
        <v>820</v>
      </c>
      <c r="D686" s="19"/>
      <c r="E686" s="19" t="s">
        <v>854</v>
      </c>
      <c r="F686" s="21"/>
      <c r="G686" s="19" t="s">
        <v>845</v>
      </c>
      <c r="H686" s="25" t="str">
        <f t="shared" si="16"/>
        <v>CP100</v>
      </c>
      <c r="I686" s="25" t="str">
        <f t="shared" si="17"/>
        <v>M</v>
      </c>
      <c r="J686" s="25"/>
      <c r="K686" s="26">
        <v>73</v>
      </c>
      <c r="L686" s="70">
        <f>IF(COUNTIF($E$3:E686,E686)=1,K686,"")</f>
        <v>73</v>
      </c>
    </row>
    <row r="687" spans="1:12" hidden="1">
      <c r="A687" s="18" t="s">
        <v>855</v>
      </c>
      <c r="B687" s="19" t="s">
        <v>137</v>
      </c>
      <c r="C687" s="19" t="s">
        <v>820</v>
      </c>
      <c r="D687" s="19"/>
      <c r="E687" s="19" t="s">
        <v>854</v>
      </c>
      <c r="F687" s="21"/>
      <c r="G687" s="19" t="s">
        <v>88</v>
      </c>
      <c r="H687" s="25" t="str">
        <f t="shared" si="16"/>
        <v>DC201</v>
      </c>
      <c r="I687" s="25" t="str">
        <f t="shared" si="17"/>
        <v>Non-M</v>
      </c>
      <c r="J687" s="25"/>
      <c r="K687" s="26">
        <v>73</v>
      </c>
      <c r="L687" s="70" t="str">
        <f>IF(COUNTIF($E$3:E687,E687)=1,K687,"")</f>
        <v/>
      </c>
    </row>
    <row r="688" spans="1:12" hidden="1">
      <c r="A688" s="18" t="s">
        <v>856</v>
      </c>
      <c r="B688" s="19" t="s">
        <v>137</v>
      </c>
      <c r="C688" s="19" t="s">
        <v>820</v>
      </c>
      <c r="D688" s="19"/>
      <c r="E688" s="19" t="s">
        <v>854</v>
      </c>
      <c r="F688" s="21"/>
      <c r="G688" s="19" t="s">
        <v>848</v>
      </c>
      <c r="H688" s="25" t="str">
        <f t="shared" si="16"/>
        <v>HD604</v>
      </c>
      <c r="I688" s="25" t="str">
        <f t="shared" si="17"/>
        <v>M</v>
      </c>
      <c r="J688" s="25"/>
      <c r="K688" s="26">
        <v>73</v>
      </c>
      <c r="L688" s="70" t="str">
        <f>IF(COUNTIF($E$3:E688,E688)=1,K688,"")</f>
        <v/>
      </c>
    </row>
    <row r="689" spans="1:12" hidden="1">
      <c r="A689" s="18" t="s">
        <v>857</v>
      </c>
      <c r="B689" s="19" t="s">
        <v>137</v>
      </c>
      <c r="C689" s="19" t="s">
        <v>820</v>
      </c>
      <c r="D689" s="19"/>
      <c r="E689" s="19" t="s">
        <v>854</v>
      </c>
      <c r="F689" s="21"/>
      <c r="G689" s="19" t="s">
        <v>78</v>
      </c>
      <c r="H689" s="25" t="str">
        <f t="shared" si="16"/>
        <v>ZP105</v>
      </c>
      <c r="I689" s="25" t="str">
        <f t="shared" si="17"/>
        <v>M</v>
      </c>
      <c r="J689" s="25"/>
      <c r="K689" s="26">
        <v>73</v>
      </c>
      <c r="L689" s="70" t="str">
        <f>IF(COUNTIF($E$3:E689,E689)=1,K689,"")</f>
        <v/>
      </c>
    </row>
    <row r="690" spans="1:12" hidden="1">
      <c r="A690" s="18" t="s">
        <v>858</v>
      </c>
      <c r="B690" s="19" t="s">
        <v>137</v>
      </c>
      <c r="C690" s="19" t="s">
        <v>820</v>
      </c>
      <c r="D690" s="19"/>
      <c r="E690" s="19" t="s">
        <v>854</v>
      </c>
      <c r="F690" s="21"/>
      <c r="G690" s="19" t="s">
        <v>413</v>
      </c>
      <c r="H690" s="25" t="str">
        <f t="shared" si="16"/>
        <v>HM509</v>
      </c>
      <c r="I690" s="25" t="str">
        <f t="shared" si="17"/>
        <v>M</v>
      </c>
      <c r="J690" s="25"/>
      <c r="K690" s="26">
        <v>73</v>
      </c>
      <c r="L690" s="70" t="str">
        <f>IF(COUNTIF($E$3:E690,E690)=1,K690,"")</f>
        <v/>
      </c>
    </row>
    <row r="691" spans="1:12" hidden="1">
      <c r="A691" s="18" t="s">
        <v>859</v>
      </c>
      <c r="B691" s="19" t="s">
        <v>137</v>
      </c>
      <c r="C691" s="19" t="s">
        <v>820</v>
      </c>
      <c r="D691" s="19"/>
      <c r="E691" s="19" t="s">
        <v>854</v>
      </c>
      <c r="F691" s="21"/>
      <c r="G691" s="19" t="s">
        <v>254</v>
      </c>
      <c r="H691" s="25" t="str">
        <f t="shared" si="16"/>
        <v>PK603</v>
      </c>
      <c r="I691" s="25" t="str">
        <f t="shared" si="17"/>
        <v>M</v>
      </c>
      <c r="J691" s="25"/>
      <c r="K691" s="26">
        <v>73</v>
      </c>
      <c r="L691" s="70" t="str">
        <f>IF(COUNTIF($E$3:E691,E691)=1,K691,"")</f>
        <v/>
      </c>
    </row>
    <row r="692" spans="1:12" hidden="1">
      <c r="A692" s="18" t="s">
        <v>860</v>
      </c>
      <c r="B692" s="19" t="s">
        <v>137</v>
      </c>
      <c r="C692" s="19" t="s">
        <v>820</v>
      </c>
      <c r="D692" s="19"/>
      <c r="E692" s="19" t="s">
        <v>854</v>
      </c>
      <c r="F692" s="21"/>
      <c r="G692" s="19" t="s">
        <v>26</v>
      </c>
      <c r="H692" s="25" t="str">
        <f t="shared" si="16"/>
        <v>HD106</v>
      </c>
      <c r="I692" s="25" t="str">
        <f t="shared" si="17"/>
        <v>Non-M</v>
      </c>
      <c r="J692" s="25"/>
      <c r="K692" s="26">
        <v>73</v>
      </c>
      <c r="L692" s="70" t="str">
        <f>IF(COUNTIF($E$3:E692,E692)=1,K692,"")</f>
        <v/>
      </c>
    </row>
    <row r="693" spans="1:12" hidden="1">
      <c r="A693" s="18" t="s">
        <v>861</v>
      </c>
      <c r="B693" s="19" t="s">
        <v>137</v>
      </c>
      <c r="C693" s="19" t="s">
        <v>352</v>
      </c>
      <c r="D693" s="19"/>
      <c r="E693" s="19" t="s">
        <v>862</v>
      </c>
      <c r="F693" s="21"/>
      <c r="G693" s="19" t="s">
        <v>140</v>
      </c>
      <c r="H693" s="25" t="str">
        <f t="shared" si="16"/>
        <v>WB406</v>
      </c>
      <c r="I693" s="25" t="str">
        <f t="shared" si="17"/>
        <v>M</v>
      </c>
      <c r="J693" s="25"/>
      <c r="K693" s="26">
        <v>228</v>
      </c>
      <c r="L693" s="70">
        <f>IF(COUNTIF($E$3:E693,E693)=1,K693,"")</f>
        <v>228</v>
      </c>
    </row>
    <row r="694" spans="1:12" hidden="1">
      <c r="A694" s="18" t="s">
        <v>863</v>
      </c>
      <c r="B694" s="19" t="s">
        <v>137</v>
      </c>
      <c r="C694" s="19" t="s">
        <v>352</v>
      </c>
      <c r="D694" s="19"/>
      <c r="E694" s="19" t="s">
        <v>862</v>
      </c>
      <c r="F694" s="21"/>
      <c r="G694" s="19" t="s">
        <v>407</v>
      </c>
      <c r="H694" s="25" t="str">
        <f t="shared" si="16"/>
        <v>PK205</v>
      </c>
      <c r="I694" s="25" t="str">
        <f t="shared" si="17"/>
        <v>Non-M</v>
      </c>
      <c r="J694" s="25"/>
      <c r="K694" s="26">
        <v>228</v>
      </c>
      <c r="L694" s="70" t="str">
        <f>IF(COUNTIF($E$3:E694,E694)=1,K694,"")</f>
        <v/>
      </c>
    </row>
    <row r="695" spans="1:12" hidden="1">
      <c r="A695" s="18" t="s">
        <v>864</v>
      </c>
      <c r="B695" s="19" t="s">
        <v>137</v>
      </c>
      <c r="C695" s="19" t="s">
        <v>352</v>
      </c>
      <c r="D695" s="19"/>
      <c r="E695" s="19" t="s">
        <v>862</v>
      </c>
      <c r="F695" s="21"/>
      <c r="G695" s="19" t="s">
        <v>413</v>
      </c>
      <c r="H695" s="25" t="str">
        <f t="shared" si="16"/>
        <v>HM509</v>
      </c>
      <c r="I695" s="25" t="str">
        <f t="shared" si="17"/>
        <v>M</v>
      </c>
      <c r="J695" s="25"/>
      <c r="K695" s="26">
        <v>228</v>
      </c>
      <c r="L695" s="70" t="str">
        <f>IF(COUNTIF($E$3:E695,E695)=1,K695,"")</f>
        <v/>
      </c>
    </row>
    <row r="696" spans="1:12" hidden="1">
      <c r="A696" s="18" t="s">
        <v>865</v>
      </c>
      <c r="B696" s="19" t="s">
        <v>137</v>
      </c>
      <c r="C696" s="19" t="s">
        <v>352</v>
      </c>
      <c r="D696" s="19"/>
      <c r="E696" s="19" t="s">
        <v>862</v>
      </c>
      <c r="F696" s="21"/>
      <c r="G696" s="19" t="s">
        <v>96</v>
      </c>
      <c r="H696" s="25" t="str">
        <f t="shared" si="16"/>
        <v>DC300</v>
      </c>
      <c r="I696" s="25" t="str">
        <f t="shared" si="17"/>
        <v>Non-M</v>
      </c>
      <c r="J696" s="25"/>
      <c r="K696" s="26">
        <v>228</v>
      </c>
      <c r="L696" s="70" t="str">
        <f>IF(COUNTIF($E$3:E696,E696)=1,K696,"")</f>
        <v/>
      </c>
    </row>
    <row r="697" spans="1:12" hidden="1">
      <c r="A697" s="18" t="s">
        <v>866</v>
      </c>
      <c r="B697" s="19" t="s">
        <v>137</v>
      </c>
      <c r="C697" s="19" t="s">
        <v>352</v>
      </c>
      <c r="D697" s="19"/>
      <c r="E697" s="19" t="s">
        <v>862</v>
      </c>
      <c r="F697" s="21"/>
      <c r="G697" s="19" t="s">
        <v>135</v>
      </c>
      <c r="H697" s="25" t="str">
        <f t="shared" si="16"/>
        <v>DC200</v>
      </c>
      <c r="I697" s="25" t="str">
        <f t="shared" si="17"/>
        <v>Non-M</v>
      </c>
      <c r="J697" s="25"/>
      <c r="K697" s="26">
        <v>228</v>
      </c>
      <c r="L697" s="70" t="str">
        <f>IF(COUNTIF($E$3:E697,E697)=1,K697,"")</f>
        <v/>
      </c>
    </row>
    <row r="698" spans="1:12" hidden="1">
      <c r="A698" s="18" t="s">
        <v>867</v>
      </c>
      <c r="B698" s="19" t="s">
        <v>137</v>
      </c>
      <c r="C698" s="19" t="s">
        <v>352</v>
      </c>
      <c r="D698" s="19"/>
      <c r="E698" s="19" t="s">
        <v>862</v>
      </c>
      <c r="F698" s="21"/>
      <c r="G698" s="19" t="s">
        <v>363</v>
      </c>
      <c r="H698" s="25" t="str">
        <f t="shared" si="16"/>
        <v>DC100</v>
      </c>
      <c r="I698" s="25" t="str">
        <f t="shared" si="17"/>
        <v>Non-M</v>
      </c>
      <c r="J698" s="25"/>
      <c r="K698" s="26">
        <v>228</v>
      </c>
      <c r="L698" s="70" t="str">
        <f>IF(COUNTIF($E$3:E698,E698)=1,K698,"")</f>
        <v/>
      </c>
    </row>
    <row r="699" spans="1:12" hidden="1">
      <c r="A699" s="18" t="s">
        <v>868</v>
      </c>
      <c r="B699" s="19" t="s">
        <v>137</v>
      </c>
      <c r="C699" s="19" t="s">
        <v>869</v>
      </c>
      <c r="D699" s="19"/>
      <c r="E699" s="19" t="s">
        <v>870</v>
      </c>
      <c r="F699" s="21"/>
      <c r="G699" s="19" t="s">
        <v>492</v>
      </c>
      <c r="H699" s="25" t="str">
        <f t="shared" si="16"/>
        <v>WB501</v>
      </c>
      <c r="I699" s="25" t="str">
        <f t="shared" si="17"/>
        <v>M</v>
      </c>
      <c r="J699" s="25"/>
      <c r="K699" s="26">
        <v>27283</v>
      </c>
      <c r="L699" s="70">
        <f>IF(COUNTIF($E$3:E699,E699)=1,K699,"")</f>
        <v>27283</v>
      </c>
    </row>
    <row r="700" spans="1:12" hidden="1">
      <c r="A700" s="18" t="s">
        <v>871</v>
      </c>
      <c r="B700" s="19" t="s">
        <v>137</v>
      </c>
      <c r="C700" s="19" t="s">
        <v>869</v>
      </c>
      <c r="D700" s="19"/>
      <c r="E700" s="19" t="s">
        <v>870</v>
      </c>
      <c r="F700" s="21"/>
      <c r="G700" s="19" t="s">
        <v>783</v>
      </c>
      <c r="H700" s="25" t="str">
        <f t="shared" si="16"/>
        <v>DC101</v>
      </c>
      <c r="I700" s="25" t="str">
        <f t="shared" si="17"/>
        <v>M</v>
      </c>
      <c r="J700" s="25"/>
      <c r="K700" s="26">
        <v>27283</v>
      </c>
      <c r="L700" s="70" t="str">
        <f>IF(COUNTIF($E$3:E700,E700)=1,K700,"")</f>
        <v/>
      </c>
    </row>
    <row r="701" spans="1:12" hidden="1">
      <c r="A701" s="18" t="s">
        <v>872</v>
      </c>
      <c r="B701" s="19" t="s">
        <v>137</v>
      </c>
      <c r="C701" s="19" t="s">
        <v>869</v>
      </c>
      <c r="D701" s="19"/>
      <c r="E701" s="19" t="s">
        <v>870</v>
      </c>
      <c r="F701" s="21"/>
      <c r="G701" s="19" t="s">
        <v>96</v>
      </c>
      <c r="H701" s="25" t="str">
        <f t="shared" si="16"/>
        <v>DC300</v>
      </c>
      <c r="I701" s="25" t="str">
        <f t="shared" si="17"/>
        <v>Non-M</v>
      </c>
      <c r="J701" s="25"/>
      <c r="K701" s="26">
        <v>27283</v>
      </c>
      <c r="L701" s="70" t="str">
        <f>IF(COUNTIF($E$3:E701,E701)=1,K701,"")</f>
        <v/>
      </c>
    </row>
    <row r="702" spans="1:12" hidden="1">
      <c r="A702" s="18" t="s">
        <v>873</v>
      </c>
      <c r="B702" s="19" t="s">
        <v>137</v>
      </c>
      <c r="C702" s="19" t="s">
        <v>869</v>
      </c>
      <c r="D702" s="19"/>
      <c r="E702" s="19" t="s">
        <v>870</v>
      </c>
      <c r="F702" s="21"/>
      <c r="G702" s="19" t="s">
        <v>94</v>
      </c>
      <c r="H702" s="25" t="str">
        <f t="shared" si="16"/>
        <v>DC202</v>
      </c>
      <c r="I702" s="25" t="str">
        <f t="shared" si="17"/>
        <v>Non-M</v>
      </c>
      <c r="J702" s="25"/>
      <c r="K702" s="26">
        <v>27283</v>
      </c>
      <c r="L702" s="70" t="str">
        <f>IF(COUNTIF($E$3:E702,E702)=1,K702,"")</f>
        <v/>
      </c>
    </row>
    <row r="703" spans="1:12" hidden="1">
      <c r="A703" s="18" t="s">
        <v>874</v>
      </c>
      <c r="B703" s="19" t="s">
        <v>137</v>
      </c>
      <c r="C703" s="19" t="s">
        <v>869</v>
      </c>
      <c r="D703" s="19"/>
      <c r="E703" s="19" t="s">
        <v>870</v>
      </c>
      <c r="F703" s="21"/>
      <c r="G703" s="19" t="s">
        <v>73</v>
      </c>
      <c r="H703" s="25" t="str">
        <f t="shared" si="16"/>
        <v>DC400</v>
      </c>
      <c r="I703" s="25" t="str">
        <f t="shared" si="17"/>
        <v>M</v>
      </c>
      <c r="J703" s="25"/>
      <c r="K703" s="26">
        <v>27283</v>
      </c>
      <c r="L703" s="70" t="str">
        <f>IF(COUNTIF($E$3:E703,E703)=1,K703,"")</f>
        <v/>
      </c>
    </row>
    <row r="704" spans="1:12" hidden="1">
      <c r="A704" s="18" t="s">
        <v>875</v>
      </c>
      <c r="B704" s="19" t="s">
        <v>137</v>
      </c>
      <c r="C704" s="19" t="s">
        <v>869</v>
      </c>
      <c r="D704" s="19"/>
      <c r="E704" s="19" t="s">
        <v>870</v>
      </c>
      <c r="F704" s="21"/>
      <c r="G704" s="19" t="s">
        <v>719</v>
      </c>
      <c r="H704" s="25" t="str">
        <f t="shared" si="16"/>
        <v>PK204</v>
      </c>
      <c r="I704" s="25" t="str">
        <f t="shared" si="17"/>
        <v>Non-M</v>
      </c>
      <c r="J704" s="25"/>
      <c r="K704" s="26">
        <v>27283</v>
      </c>
      <c r="L704" s="70" t="str">
        <f>IF(COUNTIF($E$3:E704,E704)=1,K704,"")</f>
        <v/>
      </c>
    </row>
    <row r="705" spans="1:12" hidden="1">
      <c r="A705" s="18" t="s">
        <v>876</v>
      </c>
      <c r="B705" s="19" t="s">
        <v>137</v>
      </c>
      <c r="C705" s="19" t="s">
        <v>869</v>
      </c>
      <c r="D705" s="19"/>
      <c r="E705" s="19" t="s">
        <v>870</v>
      </c>
      <c r="F705" s="21"/>
      <c r="G705" s="19" t="s">
        <v>157</v>
      </c>
      <c r="H705" s="25" t="str">
        <f t="shared" si="16"/>
        <v>PB204</v>
      </c>
      <c r="I705" s="25" t="str">
        <f t="shared" si="17"/>
        <v>Non-M</v>
      </c>
      <c r="J705" s="25"/>
      <c r="K705" s="26">
        <v>27283</v>
      </c>
      <c r="L705" s="70" t="str">
        <f>IF(COUNTIF($E$3:E705,E705)=1,K705,"")</f>
        <v/>
      </c>
    </row>
    <row r="706" spans="1:12" hidden="1">
      <c r="A706" s="106" t="s">
        <v>877</v>
      </c>
      <c r="B706" s="35" t="s">
        <v>137</v>
      </c>
      <c r="C706" s="35" t="s">
        <v>869</v>
      </c>
      <c r="D706" s="35"/>
      <c r="E706" s="35" t="s">
        <v>870</v>
      </c>
      <c r="F706" s="48"/>
      <c r="G706" s="35" t="s">
        <v>206</v>
      </c>
      <c r="H706" s="57" t="str">
        <f t="shared" si="16"/>
        <v>HM503</v>
      </c>
      <c r="I706" s="57" t="str">
        <f t="shared" si="17"/>
        <v>Non-M</v>
      </c>
      <c r="J706" s="57"/>
      <c r="K706" s="33">
        <v>27283</v>
      </c>
      <c r="L706" s="70" t="str">
        <f>IF(COUNTIF($E$3:E706,E706)=1,K706,"")</f>
        <v/>
      </c>
    </row>
    <row r="707" spans="1:12" hidden="1">
      <c r="A707" s="106"/>
      <c r="B707" s="35" t="s">
        <v>13</v>
      </c>
      <c r="C707" s="35" t="s">
        <v>869</v>
      </c>
      <c r="D707" s="19" t="s">
        <v>166</v>
      </c>
      <c r="E707" s="19" t="s">
        <v>870</v>
      </c>
      <c r="F707" s="21"/>
      <c r="G707" s="19" t="s">
        <v>492</v>
      </c>
      <c r="H707" s="57" t="str">
        <f>IF(RIGHT(G707,1)="M", LEFT(G707,LEN(G707)-1), G707)</f>
        <v>WB501</v>
      </c>
      <c r="I707" s="57" t="str">
        <f>IF(RIGHT(G707,1)="M","M","Non-M")</f>
        <v>M</v>
      </c>
      <c r="J707" s="58"/>
      <c r="K707" s="33">
        <v>3253</v>
      </c>
    </row>
    <row r="708" spans="1:12" hidden="1">
      <c r="A708" s="106"/>
      <c r="B708" s="35" t="s">
        <v>13</v>
      </c>
      <c r="C708" s="35" t="s">
        <v>869</v>
      </c>
      <c r="D708" s="19" t="s">
        <v>166</v>
      </c>
      <c r="E708" s="19" t="s">
        <v>870</v>
      </c>
      <c r="F708" s="21"/>
      <c r="G708" s="19" t="s">
        <v>783</v>
      </c>
      <c r="H708" s="57" t="str">
        <f>IF(RIGHT(G708,1)="M", LEFT(G708,LEN(G708)-1), G708)</f>
        <v>DC101</v>
      </c>
      <c r="I708" s="57" t="str">
        <f>IF(RIGHT(G708,1)="M","M","Non-M")</f>
        <v>M</v>
      </c>
      <c r="J708" s="58"/>
      <c r="K708" s="33">
        <v>3253</v>
      </c>
    </row>
    <row r="709" spans="1:12" hidden="1">
      <c r="A709" s="106"/>
      <c r="B709" s="35" t="s">
        <v>13</v>
      </c>
      <c r="C709" s="35" t="s">
        <v>869</v>
      </c>
      <c r="D709" s="19" t="s">
        <v>166</v>
      </c>
      <c r="E709" s="19" t="s">
        <v>870</v>
      </c>
      <c r="F709" s="21"/>
      <c r="G709" s="19" t="s">
        <v>96</v>
      </c>
      <c r="H709" s="57" t="str">
        <f>IF(RIGHT(G709,1)="M", LEFT(G709,LEN(G709)-1), G709)</f>
        <v>DC300</v>
      </c>
      <c r="I709" s="57" t="str">
        <f>IF(RIGHT(G709,1)="M","M","Non-M")</f>
        <v>Non-M</v>
      </c>
      <c r="J709" s="58"/>
      <c r="K709" s="33">
        <v>3253</v>
      </c>
    </row>
    <row r="710" spans="1:12" hidden="1">
      <c r="A710" s="106"/>
      <c r="B710" s="35" t="s">
        <v>13</v>
      </c>
      <c r="C710" s="35" t="s">
        <v>869</v>
      </c>
      <c r="D710" s="19" t="s">
        <v>166</v>
      </c>
      <c r="E710" s="19" t="s">
        <v>870</v>
      </c>
      <c r="F710" s="21"/>
      <c r="G710" s="19" t="s">
        <v>94</v>
      </c>
      <c r="H710" s="57" t="str">
        <f>IF(RIGHT(G710,1)="M", LEFT(G710,LEN(G710)-1), G710)</f>
        <v>DC202</v>
      </c>
      <c r="I710" s="57" t="str">
        <f>IF(RIGHT(G710,1)="M","M","Non-M")</f>
        <v>Non-M</v>
      </c>
      <c r="J710" s="58"/>
      <c r="K710" s="33">
        <v>3253</v>
      </c>
    </row>
    <row r="711" spans="1:12" hidden="1">
      <c r="A711" s="106"/>
      <c r="B711" s="35" t="s">
        <v>13</v>
      </c>
      <c r="C711" s="35" t="s">
        <v>869</v>
      </c>
      <c r="D711" s="19" t="s">
        <v>166</v>
      </c>
      <c r="E711" s="19" t="s">
        <v>870</v>
      </c>
      <c r="F711" s="21"/>
      <c r="G711" s="19" t="s">
        <v>73</v>
      </c>
      <c r="H711" s="57" t="str">
        <f>IF(RIGHT(G711,1)="M", LEFT(G711,LEN(G711)-1), G711)</f>
        <v>DC400</v>
      </c>
      <c r="I711" s="57" t="str">
        <f>IF(RIGHT(G711,1)="M","M","Non-M")</f>
        <v>M</v>
      </c>
      <c r="J711" s="58"/>
      <c r="K711" s="33">
        <v>3253</v>
      </c>
    </row>
    <row r="712" spans="1:12" hidden="1">
      <c r="A712" s="106"/>
      <c r="B712" s="35" t="s">
        <v>13</v>
      </c>
      <c r="C712" s="35" t="s">
        <v>869</v>
      </c>
      <c r="D712" s="19" t="s">
        <v>166</v>
      </c>
      <c r="E712" s="19" t="s">
        <v>870</v>
      </c>
      <c r="F712" s="21"/>
      <c r="G712" s="19" t="s">
        <v>719</v>
      </c>
      <c r="H712" s="57" t="str">
        <f>IF(RIGHT(G712,1)="M", LEFT(G712,LEN(G712)-1), G712)</f>
        <v>PK204</v>
      </c>
      <c r="I712" s="57" t="str">
        <f>IF(RIGHT(G712,1)="M","M","Non-M")</f>
        <v>Non-M</v>
      </c>
      <c r="J712" s="58"/>
      <c r="K712" s="33">
        <v>3253</v>
      </c>
    </row>
    <row r="713" spans="1:12" hidden="1">
      <c r="A713" s="106"/>
      <c r="B713" s="35" t="s">
        <v>13</v>
      </c>
      <c r="C713" s="35" t="s">
        <v>869</v>
      </c>
      <c r="D713" s="19" t="s">
        <v>166</v>
      </c>
      <c r="E713" s="19" t="s">
        <v>870</v>
      </c>
      <c r="F713" s="21"/>
      <c r="G713" s="19" t="s">
        <v>157</v>
      </c>
      <c r="H713" s="57" t="str">
        <f>IF(RIGHT(G713,1)="M", LEFT(G713,LEN(G713)-1), G713)</f>
        <v>PB204</v>
      </c>
      <c r="I713" s="57" t="str">
        <f>IF(RIGHT(G713,1)="M","M","Non-M")</f>
        <v>Non-M</v>
      </c>
      <c r="J713" s="58"/>
      <c r="K713" s="33">
        <v>3253</v>
      </c>
    </row>
    <row r="714" spans="1:12" hidden="1">
      <c r="A714" s="106"/>
      <c r="B714" s="35" t="s">
        <v>13</v>
      </c>
      <c r="C714" s="35" t="s">
        <v>869</v>
      </c>
      <c r="D714" s="19" t="s">
        <v>166</v>
      </c>
      <c r="E714" s="35" t="s">
        <v>870</v>
      </c>
      <c r="F714" s="48"/>
      <c r="G714" s="35" t="s">
        <v>206</v>
      </c>
      <c r="H714" s="57" t="str">
        <f>IF(RIGHT(G714,1)="M", LEFT(G714,LEN(G714)-1), G714)</f>
        <v>HM503</v>
      </c>
      <c r="I714" s="57" t="str">
        <f>IF(RIGHT(G714,1)="M","M","Non-M")</f>
        <v>Non-M</v>
      </c>
      <c r="J714" s="58"/>
      <c r="K714" s="33">
        <v>3253</v>
      </c>
    </row>
    <row r="715" spans="1:12" hidden="1">
      <c r="A715" s="106"/>
      <c r="B715" s="35" t="s">
        <v>136</v>
      </c>
      <c r="C715" s="35" t="s">
        <v>869</v>
      </c>
      <c r="D715" s="19" t="s">
        <v>166</v>
      </c>
      <c r="E715" s="19" t="s">
        <v>870</v>
      </c>
      <c r="F715" s="21"/>
      <c r="G715" s="19" t="s">
        <v>492</v>
      </c>
      <c r="H715" s="57" t="str">
        <f>IF(RIGHT(G715,1)="M", LEFT(G715,LEN(G715)-1), G715)</f>
        <v>WB501</v>
      </c>
      <c r="I715" s="57" t="str">
        <f>IF(RIGHT(G715,1)="M","M","Non-M")</f>
        <v>M</v>
      </c>
      <c r="J715" s="58"/>
      <c r="K715" s="33">
        <v>10552</v>
      </c>
    </row>
    <row r="716" spans="1:12" hidden="1">
      <c r="A716" s="106"/>
      <c r="B716" s="35" t="s">
        <v>136</v>
      </c>
      <c r="C716" s="35" t="s">
        <v>869</v>
      </c>
      <c r="D716" s="19" t="s">
        <v>166</v>
      </c>
      <c r="E716" s="19" t="s">
        <v>870</v>
      </c>
      <c r="F716" s="21"/>
      <c r="G716" s="19" t="s">
        <v>783</v>
      </c>
      <c r="H716" s="57" t="str">
        <f>IF(RIGHT(G716,1)="M", LEFT(G716,LEN(G716)-1), G716)</f>
        <v>DC101</v>
      </c>
      <c r="I716" s="57" t="str">
        <f>IF(RIGHT(G716,1)="M","M","Non-M")</f>
        <v>M</v>
      </c>
      <c r="J716" s="58"/>
      <c r="K716" s="33">
        <v>10552</v>
      </c>
    </row>
    <row r="717" spans="1:12" hidden="1">
      <c r="A717" s="106"/>
      <c r="B717" s="35" t="s">
        <v>136</v>
      </c>
      <c r="C717" s="35" t="s">
        <v>869</v>
      </c>
      <c r="D717" s="19" t="s">
        <v>166</v>
      </c>
      <c r="E717" s="19" t="s">
        <v>870</v>
      </c>
      <c r="F717" s="21"/>
      <c r="G717" s="19" t="s">
        <v>96</v>
      </c>
      <c r="H717" s="57" t="str">
        <f>IF(RIGHT(G717,1)="M", LEFT(G717,LEN(G717)-1), G717)</f>
        <v>DC300</v>
      </c>
      <c r="I717" s="57" t="str">
        <f>IF(RIGHT(G717,1)="M","M","Non-M")</f>
        <v>Non-M</v>
      </c>
      <c r="J717" s="58"/>
      <c r="K717" s="33">
        <v>10552</v>
      </c>
    </row>
    <row r="718" spans="1:12" hidden="1">
      <c r="A718" s="106"/>
      <c r="B718" s="35" t="s">
        <v>136</v>
      </c>
      <c r="C718" s="35" t="s">
        <v>869</v>
      </c>
      <c r="D718" s="19" t="s">
        <v>166</v>
      </c>
      <c r="E718" s="19" t="s">
        <v>870</v>
      </c>
      <c r="F718" s="21"/>
      <c r="G718" s="19" t="s">
        <v>94</v>
      </c>
      <c r="H718" s="57" t="str">
        <f>IF(RIGHT(G718,1)="M", LEFT(G718,LEN(G718)-1), G718)</f>
        <v>DC202</v>
      </c>
      <c r="I718" s="57" t="str">
        <f>IF(RIGHT(G718,1)="M","M","Non-M")</f>
        <v>Non-M</v>
      </c>
      <c r="J718" s="58"/>
      <c r="K718" s="33">
        <v>10552</v>
      </c>
    </row>
    <row r="719" spans="1:12" hidden="1">
      <c r="A719" s="106"/>
      <c r="B719" s="35" t="s">
        <v>136</v>
      </c>
      <c r="C719" s="35" t="s">
        <v>869</v>
      </c>
      <c r="D719" s="19" t="s">
        <v>166</v>
      </c>
      <c r="E719" s="19" t="s">
        <v>870</v>
      </c>
      <c r="F719" s="21"/>
      <c r="G719" s="19" t="s">
        <v>73</v>
      </c>
      <c r="H719" s="57" t="str">
        <f>IF(RIGHT(G719,1)="M", LEFT(G719,LEN(G719)-1), G719)</f>
        <v>DC400</v>
      </c>
      <c r="I719" s="57" t="str">
        <f>IF(RIGHT(G719,1)="M","M","Non-M")</f>
        <v>M</v>
      </c>
      <c r="J719" s="58"/>
      <c r="K719" s="33">
        <v>10552</v>
      </c>
    </row>
    <row r="720" spans="1:12" hidden="1">
      <c r="A720" s="106"/>
      <c r="B720" s="35" t="s">
        <v>136</v>
      </c>
      <c r="C720" s="35" t="s">
        <v>869</v>
      </c>
      <c r="D720" s="19" t="s">
        <v>166</v>
      </c>
      <c r="E720" s="19" t="s">
        <v>870</v>
      </c>
      <c r="F720" s="21"/>
      <c r="G720" s="19" t="s">
        <v>719</v>
      </c>
      <c r="H720" s="57" t="str">
        <f>IF(RIGHT(G720,1)="M", LEFT(G720,LEN(G720)-1), G720)</f>
        <v>PK204</v>
      </c>
      <c r="I720" s="57" t="str">
        <f>IF(RIGHT(G720,1)="M","M","Non-M")</f>
        <v>Non-M</v>
      </c>
      <c r="J720" s="58"/>
      <c r="K720" s="33">
        <v>10552</v>
      </c>
    </row>
    <row r="721" spans="1:12" hidden="1">
      <c r="A721" s="106"/>
      <c r="B721" s="35" t="s">
        <v>136</v>
      </c>
      <c r="C721" s="35" t="s">
        <v>869</v>
      </c>
      <c r="D721" s="19" t="s">
        <v>166</v>
      </c>
      <c r="E721" s="19" t="s">
        <v>870</v>
      </c>
      <c r="F721" s="21"/>
      <c r="G721" s="19" t="s">
        <v>157</v>
      </c>
      <c r="H721" s="57" t="str">
        <f>IF(RIGHT(G721,1)="M", LEFT(G721,LEN(G721)-1), G721)</f>
        <v>PB204</v>
      </c>
      <c r="I721" s="57" t="str">
        <f>IF(RIGHT(G721,1)="M","M","Non-M")</f>
        <v>Non-M</v>
      </c>
      <c r="J721" s="58"/>
      <c r="K721" s="33">
        <v>10552</v>
      </c>
    </row>
    <row r="722" spans="1:12" hidden="1">
      <c r="A722" s="106"/>
      <c r="B722" s="35" t="s">
        <v>136</v>
      </c>
      <c r="C722" s="35" t="s">
        <v>869</v>
      </c>
      <c r="D722" s="19" t="s">
        <v>166</v>
      </c>
      <c r="E722" s="35" t="s">
        <v>870</v>
      </c>
      <c r="F722" s="48"/>
      <c r="G722" s="35" t="s">
        <v>206</v>
      </c>
      <c r="H722" s="57" t="str">
        <f>IF(RIGHT(G722,1)="M", LEFT(G722,LEN(G722)-1), G722)</f>
        <v>HM503</v>
      </c>
      <c r="I722" s="57" t="str">
        <f>IF(RIGHT(G722,1)="M","M","Non-M")</f>
        <v>Non-M</v>
      </c>
      <c r="J722" s="58"/>
      <c r="K722" s="33">
        <v>10552</v>
      </c>
    </row>
    <row r="723" spans="1:12" hidden="1">
      <c r="A723" s="106"/>
      <c r="B723" s="35" t="s">
        <v>232</v>
      </c>
      <c r="C723" s="35" t="s">
        <v>869</v>
      </c>
      <c r="D723" s="19" t="s">
        <v>166</v>
      </c>
      <c r="E723" s="19" t="s">
        <v>870</v>
      </c>
      <c r="F723" s="21"/>
      <c r="G723" s="19" t="s">
        <v>492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434</v>
      </c>
    </row>
    <row r="724" spans="1:12" hidden="1">
      <c r="A724" s="106"/>
      <c r="B724" s="35" t="s">
        <v>232</v>
      </c>
      <c r="C724" s="35" t="s">
        <v>869</v>
      </c>
      <c r="D724" s="19" t="s">
        <v>166</v>
      </c>
      <c r="E724" s="19" t="s">
        <v>870</v>
      </c>
      <c r="F724" s="21"/>
      <c r="G724" s="19" t="s">
        <v>783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434</v>
      </c>
    </row>
    <row r="725" spans="1:12" hidden="1">
      <c r="A725" s="106"/>
      <c r="B725" s="35" t="s">
        <v>232</v>
      </c>
      <c r="C725" s="35" t="s">
        <v>869</v>
      </c>
      <c r="D725" s="19" t="s">
        <v>166</v>
      </c>
      <c r="E725" s="19" t="s">
        <v>870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434</v>
      </c>
    </row>
    <row r="726" spans="1:12" hidden="1">
      <c r="A726" s="106"/>
      <c r="B726" s="35" t="s">
        <v>232</v>
      </c>
      <c r="C726" s="35" t="s">
        <v>869</v>
      </c>
      <c r="D726" s="19" t="s">
        <v>166</v>
      </c>
      <c r="E726" s="19" t="s">
        <v>870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434</v>
      </c>
    </row>
    <row r="727" spans="1:12" hidden="1">
      <c r="A727" s="106"/>
      <c r="B727" s="35" t="s">
        <v>232</v>
      </c>
      <c r="C727" s="35" t="s">
        <v>869</v>
      </c>
      <c r="D727" s="19" t="s">
        <v>166</v>
      </c>
      <c r="E727" s="19" t="s">
        <v>870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434</v>
      </c>
    </row>
    <row r="728" spans="1:12" hidden="1">
      <c r="A728" s="106"/>
      <c r="B728" s="35" t="s">
        <v>232</v>
      </c>
      <c r="C728" s="35" t="s">
        <v>869</v>
      </c>
      <c r="D728" s="19" t="s">
        <v>166</v>
      </c>
      <c r="E728" s="19" t="s">
        <v>870</v>
      </c>
      <c r="F728" s="21"/>
      <c r="G728" s="19" t="s">
        <v>719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434</v>
      </c>
    </row>
    <row r="729" spans="1:12" hidden="1">
      <c r="A729" s="106"/>
      <c r="B729" s="35" t="s">
        <v>232</v>
      </c>
      <c r="C729" s="35" t="s">
        <v>869</v>
      </c>
      <c r="D729" s="19" t="s">
        <v>166</v>
      </c>
      <c r="E729" s="19" t="s">
        <v>870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434</v>
      </c>
    </row>
    <row r="730" spans="1:12" hidden="1">
      <c r="A730" s="106"/>
      <c r="B730" s="35" t="s">
        <v>232</v>
      </c>
      <c r="C730" s="35" t="s">
        <v>869</v>
      </c>
      <c r="D730" s="19" t="s">
        <v>166</v>
      </c>
      <c r="E730" s="35" t="s">
        <v>870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434</v>
      </c>
    </row>
    <row r="731" spans="1:12" hidden="1">
      <c r="A731" s="18" t="s">
        <v>878</v>
      </c>
      <c r="B731" s="19" t="s">
        <v>137</v>
      </c>
      <c r="C731" s="19" t="s">
        <v>869</v>
      </c>
      <c r="D731" s="19"/>
      <c r="E731" s="19" t="s">
        <v>879</v>
      </c>
      <c r="F731" s="21"/>
      <c r="G731" s="19" t="s">
        <v>880</v>
      </c>
      <c r="H731" s="25" t="str">
        <f t="shared" si="16"/>
        <v>WB501</v>
      </c>
      <c r="I731" s="25" t="str">
        <f t="shared" si="17"/>
        <v>Non-M</v>
      </c>
      <c r="J731" s="25"/>
      <c r="K731" s="26">
        <v>46590</v>
      </c>
      <c r="L731" s="70">
        <f>IF(COUNTIF($E$3:E731,E731)=1,K731,"")</f>
        <v>46590</v>
      </c>
    </row>
    <row r="732" spans="1:12" hidden="1">
      <c r="A732" s="18" t="s">
        <v>881</v>
      </c>
      <c r="B732" s="19" t="s">
        <v>137</v>
      </c>
      <c r="C732" s="19" t="s">
        <v>869</v>
      </c>
      <c r="D732" s="19"/>
      <c r="E732" s="19" t="s">
        <v>879</v>
      </c>
      <c r="F732" s="21"/>
      <c r="G732" s="19" t="s">
        <v>61</v>
      </c>
      <c r="H732" s="25" t="str">
        <f t="shared" si="16"/>
        <v>DC101</v>
      </c>
      <c r="I732" s="25" t="str">
        <f t="shared" si="17"/>
        <v>Non-M</v>
      </c>
      <c r="J732" s="25"/>
      <c r="K732" s="26">
        <v>46590</v>
      </c>
      <c r="L732" s="70" t="str">
        <f>IF(COUNTIF($E$3:E732,E732)=1,K732,"")</f>
        <v/>
      </c>
    </row>
    <row r="733" spans="1:12" hidden="1">
      <c r="A733" s="18" t="s">
        <v>882</v>
      </c>
      <c r="B733" s="19" t="s">
        <v>137</v>
      </c>
      <c r="C733" s="19" t="s">
        <v>869</v>
      </c>
      <c r="D733" s="19"/>
      <c r="E733" s="19" t="s">
        <v>879</v>
      </c>
      <c r="F733" s="21"/>
      <c r="G733" s="19" t="s">
        <v>96</v>
      </c>
      <c r="H733" s="25" t="str">
        <f t="shared" si="16"/>
        <v>DC300</v>
      </c>
      <c r="I733" s="25" t="str">
        <f t="shared" si="17"/>
        <v>Non-M</v>
      </c>
      <c r="J733" s="25"/>
      <c r="K733" s="26">
        <v>46590</v>
      </c>
      <c r="L733" s="70" t="str">
        <f>IF(COUNTIF($E$3:E733,E733)=1,K733,"")</f>
        <v/>
      </c>
    </row>
    <row r="734" spans="1:12" hidden="1">
      <c r="A734" s="18" t="s">
        <v>883</v>
      </c>
      <c r="B734" s="19" t="s">
        <v>137</v>
      </c>
      <c r="C734" s="19" t="s">
        <v>869</v>
      </c>
      <c r="D734" s="19"/>
      <c r="E734" s="19" t="s">
        <v>879</v>
      </c>
      <c r="F734" s="21"/>
      <c r="G734" s="19" t="s">
        <v>94</v>
      </c>
      <c r="H734" s="25" t="str">
        <f t="shared" si="16"/>
        <v>DC202</v>
      </c>
      <c r="I734" s="25" t="str">
        <f t="shared" si="17"/>
        <v>Non-M</v>
      </c>
      <c r="J734" s="25"/>
      <c r="K734" s="26">
        <v>46590</v>
      </c>
      <c r="L734" s="70" t="str">
        <f>IF(COUNTIF($E$3:E734,E734)=1,K734,"")</f>
        <v/>
      </c>
    </row>
    <row r="735" spans="1:12" hidden="1">
      <c r="A735" s="18" t="s">
        <v>884</v>
      </c>
      <c r="B735" s="19" t="s">
        <v>137</v>
      </c>
      <c r="C735" s="19" t="s">
        <v>869</v>
      </c>
      <c r="D735" s="19"/>
      <c r="E735" s="19" t="s">
        <v>879</v>
      </c>
      <c r="F735" s="21"/>
      <c r="G735" s="19" t="s">
        <v>73</v>
      </c>
      <c r="H735" s="25" t="str">
        <f t="shared" si="16"/>
        <v>DC400</v>
      </c>
      <c r="I735" s="25" t="str">
        <f t="shared" si="17"/>
        <v>M</v>
      </c>
      <c r="J735" s="25"/>
      <c r="K735" s="26">
        <v>46590</v>
      </c>
      <c r="L735" s="70" t="str">
        <f>IF(COUNTIF($E$3:E735,E735)=1,K735,"")</f>
        <v/>
      </c>
    </row>
    <row r="736" spans="1:12" hidden="1">
      <c r="A736" s="18" t="s">
        <v>885</v>
      </c>
      <c r="B736" s="19" t="s">
        <v>137</v>
      </c>
      <c r="C736" s="19" t="s">
        <v>869</v>
      </c>
      <c r="D736" s="19"/>
      <c r="E736" s="19" t="s">
        <v>879</v>
      </c>
      <c r="F736" s="21"/>
      <c r="G736" s="19" t="s">
        <v>886</v>
      </c>
      <c r="H736" s="25" t="str">
        <f t="shared" si="16"/>
        <v>VT302</v>
      </c>
      <c r="I736" s="25" t="str">
        <f t="shared" si="17"/>
        <v>M</v>
      </c>
      <c r="J736" s="25"/>
      <c r="K736" s="26">
        <v>46590</v>
      </c>
      <c r="L736" s="70" t="str">
        <f>IF(COUNTIF($E$3:E736,E736)=1,K736,"")</f>
        <v/>
      </c>
    </row>
    <row r="737" spans="1:12" hidden="1">
      <c r="A737" s="18" t="s">
        <v>887</v>
      </c>
      <c r="B737" s="19" t="s">
        <v>137</v>
      </c>
      <c r="C737" s="19" t="s">
        <v>869</v>
      </c>
      <c r="D737" s="19"/>
      <c r="E737" s="19" t="s">
        <v>879</v>
      </c>
      <c r="F737" s="21"/>
      <c r="G737" s="19" t="s">
        <v>157</v>
      </c>
      <c r="H737" s="25" t="str">
        <f t="shared" si="16"/>
        <v>PB204</v>
      </c>
      <c r="I737" s="25" t="str">
        <f t="shared" si="17"/>
        <v>Non-M</v>
      </c>
      <c r="J737" s="25"/>
      <c r="K737" s="26">
        <v>46590</v>
      </c>
      <c r="L737" s="70" t="str">
        <f>IF(COUNTIF($E$3:E737,E737)=1,K737,"")</f>
        <v/>
      </c>
    </row>
    <row r="738" spans="1:12" hidden="1">
      <c r="A738" s="106" t="s">
        <v>888</v>
      </c>
      <c r="B738" s="35" t="s">
        <v>137</v>
      </c>
      <c r="C738" s="35" t="s">
        <v>869</v>
      </c>
      <c r="D738" s="35"/>
      <c r="E738" s="35" t="s">
        <v>879</v>
      </c>
      <c r="F738" s="48"/>
      <c r="G738" s="35" t="s">
        <v>206</v>
      </c>
      <c r="H738" s="57" t="str">
        <f t="shared" si="16"/>
        <v>HM503</v>
      </c>
      <c r="I738" s="57" t="str">
        <f t="shared" si="17"/>
        <v>Non-M</v>
      </c>
      <c r="J738" s="57"/>
      <c r="K738" s="33">
        <v>46590</v>
      </c>
      <c r="L738" s="70" t="str">
        <f>IF(COUNTIF($E$3:E738,E738)=1,K738,"")</f>
        <v/>
      </c>
    </row>
    <row r="739" spans="1:12" hidden="1">
      <c r="A739" s="106"/>
      <c r="B739" s="35" t="s">
        <v>13</v>
      </c>
      <c r="C739" s="35" t="s">
        <v>869</v>
      </c>
      <c r="D739" s="19" t="s">
        <v>166</v>
      </c>
      <c r="E739" s="19" t="s">
        <v>879</v>
      </c>
      <c r="F739" s="21"/>
      <c r="G739" s="19" t="s">
        <v>880</v>
      </c>
      <c r="H739" s="57" t="str">
        <f>IF(RIGHT(G739,1)="M", LEFT(G739,LEN(G739)-1), G739)</f>
        <v>WB501</v>
      </c>
      <c r="I739" s="57" t="str">
        <f>IF(RIGHT(G739,1)="M","M","Non-M")</f>
        <v>Non-M</v>
      </c>
      <c r="J739" s="58"/>
      <c r="K739" s="33">
        <v>5130</v>
      </c>
    </row>
    <row r="740" spans="1:12" hidden="1">
      <c r="A740" s="106"/>
      <c r="B740" s="35" t="s">
        <v>13</v>
      </c>
      <c r="C740" s="35" t="s">
        <v>869</v>
      </c>
      <c r="D740" s="19" t="s">
        <v>166</v>
      </c>
      <c r="E740" s="19" t="s">
        <v>879</v>
      </c>
      <c r="F740" s="21"/>
      <c r="G740" s="19" t="s">
        <v>61</v>
      </c>
      <c r="H740" s="57" t="str">
        <f>IF(RIGHT(G740,1)="M", LEFT(G740,LEN(G740)-1), G740)</f>
        <v>DC101</v>
      </c>
      <c r="I740" s="57" t="str">
        <f>IF(RIGHT(G740,1)="M","M","Non-M")</f>
        <v>Non-M</v>
      </c>
      <c r="J740" s="58"/>
      <c r="K740" s="33">
        <v>5130</v>
      </c>
    </row>
    <row r="741" spans="1:12" hidden="1">
      <c r="A741" s="106"/>
      <c r="B741" s="35" t="s">
        <v>13</v>
      </c>
      <c r="C741" s="35" t="s">
        <v>869</v>
      </c>
      <c r="D741" s="19" t="s">
        <v>166</v>
      </c>
      <c r="E741" s="19" t="s">
        <v>879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5130</v>
      </c>
    </row>
    <row r="742" spans="1:12" hidden="1">
      <c r="A742" s="106"/>
      <c r="B742" s="35" t="s">
        <v>13</v>
      </c>
      <c r="C742" s="35" t="s">
        <v>869</v>
      </c>
      <c r="D742" s="19" t="s">
        <v>166</v>
      </c>
      <c r="E742" s="19" t="s">
        <v>879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5130</v>
      </c>
    </row>
    <row r="743" spans="1:12" hidden="1">
      <c r="A743" s="106"/>
      <c r="B743" s="35" t="s">
        <v>13</v>
      </c>
      <c r="C743" s="35" t="s">
        <v>869</v>
      </c>
      <c r="D743" s="19" t="s">
        <v>166</v>
      </c>
      <c r="E743" s="19" t="s">
        <v>879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5130</v>
      </c>
    </row>
    <row r="744" spans="1:12" hidden="1">
      <c r="A744" s="106"/>
      <c r="B744" s="35" t="s">
        <v>13</v>
      </c>
      <c r="C744" s="35" t="s">
        <v>869</v>
      </c>
      <c r="D744" s="19" t="s">
        <v>166</v>
      </c>
      <c r="E744" s="19" t="s">
        <v>879</v>
      </c>
      <c r="F744" s="21"/>
      <c r="G744" s="19" t="s">
        <v>886</v>
      </c>
      <c r="H744" s="57" t="str">
        <f>IF(RIGHT(G744,1)="M", LEFT(G744,LEN(G744)-1), G744)</f>
        <v>VT302</v>
      </c>
      <c r="I744" s="57" t="str">
        <f>IF(RIGHT(G744,1)="M","M","Non-M")</f>
        <v>M</v>
      </c>
      <c r="J744" s="58"/>
      <c r="K744" s="33">
        <v>5130</v>
      </c>
    </row>
    <row r="745" spans="1:12" hidden="1">
      <c r="A745" s="106"/>
      <c r="B745" s="35" t="s">
        <v>13</v>
      </c>
      <c r="C745" s="35" t="s">
        <v>869</v>
      </c>
      <c r="D745" s="19" t="s">
        <v>166</v>
      </c>
      <c r="E745" s="19" t="s">
        <v>879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5130</v>
      </c>
    </row>
    <row r="746" spans="1:12" hidden="1">
      <c r="A746" s="106"/>
      <c r="B746" s="35" t="s">
        <v>13</v>
      </c>
      <c r="C746" s="35" t="s">
        <v>869</v>
      </c>
      <c r="D746" s="19" t="s">
        <v>166</v>
      </c>
      <c r="E746" s="35" t="s">
        <v>879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5130</v>
      </c>
    </row>
    <row r="747" spans="1:12" hidden="1">
      <c r="A747" s="106"/>
      <c r="B747" s="35" t="s">
        <v>136</v>
      </c>
      <c r="C747" s="35" t="s">
        <v>869</v>
      </c>
      <c r="D747" s="19" t="s">
        <v>166</v>
      </c>
      <c r="E747" s="19" t="s">
        <v>879</v>
      </c>
      <c r="F747" s="21"/>
      <c r="G747" s="19" t="s">
        <v>880</v>
      </c>
      <c r="H747" s="57" t="str">
        <f>IF(RIGHT(G747,1)="M", LEFT(G747,LEN(G747)-1), G747)</f>
        <v>WB501</v>
      </c>
      <c r="I747" s="57" t="str">
        <f>IF(RIGHT(G747,1)="M","M","Non-M")</f>
        <v>Non-M</v>
      </c>
      <c r="J747" s="58"/>
      <c r="K747" s="33">
        <v>9201</v>
      </c>
    </row>
    <row r="748" spans="1:12" hidden="1">
      <c r="A748" s="106"/>
      <c r="B748" s="35" t="s">
        <v>136</v>
      </c>
      <c r="C748" s="35" t="s">
        <v>869</v>
      </c>
      <c r="D748" s="19" t="s">
        <v>166</v>
      </c>
      <c r="E748" s="19" t="s">
        <v>879</v>
      </c>
      <c r="F748" s="21"/>
      <c r="G748" s="19" t="s">
        <v>61</v>
      </c>
      <c r="H748" s="57" t="str">
        <f>IF(RIGHT(G748,1)="M", LEFT(G748,LEN(G748)-1), G748)</f>
        <v>DC101</v>
      </c>
      <c r="I748" s="57" t="str">
        <f>IF(RIGHT(G748,1)="M","M","Non-M")</f>
        <v>Non-M</v>
      </c>
      <c r="J748" s="58"/>
      <c r="K748" s="33">
        <v>9201</v>
      </c>
    </row>
    <row r="749" spans="1:12" hidden="1">
      <c r="A749" s="106"/>
      <c r="B749" s="35" t="s">
        <v>136</v>
      </c>
      <c r="C749" s="35" t="s">
        <v>869</v>
      </c>
      <c r="D749" s="19" t="s">
        <v>166</v>
      </c>
      <c r="E749" s="19" t="s">
        <v>879</v>
      </c>
      <c r="F749" s="21"/>
      <c r="G749" s="19" t="s">
        <v>96</v>
      </c>
      <c r="H749" s="57" t="str">
        <f>IF(RIGHT(G749,1)="M", LEFT(G749,LEN(G749)-1), G749)</f>
        <v>DC300</v>
      </c>
      <c r="I749" s="57" t="str">
        <f>IF(RIGHT(G749,1)="M","M","Non-M")</f>
        <v>Non-M</v>
      </c>
      <c r="J749" s="58"/>
      <c r="K749" s="33">
        <v>9201</v>
      </c>
    </row>
    <row r="750" spans="1:12" hidden="1">
      <c r="A750" s="106"/>
      <c r="B750" s="35" t="s">
        <v>136</v>
      </c>
      <c r="C750" s="35" t="s">
        <v>869</v>
      </c>
      <c r="D750" s="19" t="s">
        <v>166</v>
      </c>
      <c r="E750" s="19" t="s">
        <v>879</v>
      </c>
      <c r="F750" s="21"/>
      <c r="G750" s="19" t="s">
        <v>94</v>
      </c>
      <c r="H750" s="57" t="str">
        <f>IF(RIGHT(G750,1)="M", LEFT(G750,LEN(G750)-1), G750)</f>
        <v>DC202</v>
      </c>
      <c r="I750" s="57" t="str">
        <f>IF(RIGHT(G750,1)="M","M","Non-M")</f>
        <v>Non-M</v>
      </c>
      <c r="J750" s="58"/>
      <c r="K750" s="33">
        <v>9201</v>
      </c>
    </row>
    <row r="751" spans="1:12" hidden="1">
      <c r="A751" s="106"/>
      <c r="B751" s="35" t="s">
        <v>136</v>
      </c>
      <c r="C751" s="35" t="s">
        <v>869</v>
      </c>
      <c r="D751" s="19" t="s">
        <v>166</v>
      </c>
      <c r="E751" s="19" t="s">
        <v>879</v>
      </c>
      <c r="F751" s="21"/>
      <c r="G751" s="19" t="s">
        <v>73</v>
      </c>
      <c r="H751" s="57" t="str">
        <f>IF(RIGHT(G751,1)="M", LEFT(G751,LEN(G751)-1), G751)</f>
        <v>DC400</v>
      </c>
      <c r="I751" s="57" t="str">
        <f>IF(RIGHT(G751,1)="M","M","Non-M")</f>
        <v>M</v>
      </c>
      <c r="J751" s="58"/>
      <c r="K751" s="33">
        <v>9201</v>
      </c>
    </row>
    <row r="752" spans="1:12" hidden="1">
      <c r="A752" s="106"/>
      <c r="B752" s="35" t="s">
        <v>136</v>
      </c>
      <c r="C752" s="35" t="s">
        <v>869</v>
      </c>
      <c r="D752" s="19" t="s">
        <v>166</v>
      </c>
      <c r="E752" s="19" t="s">
        <v>879</v>
      </c>
      <c r="F752" s="21"/>
      <c r="G752" s="19" t="s">
        <v>886</v>
      </c>
      <c r="H752" s="57" t="str">
        <f>IF(RIGHT(G752,1)="M", LEFT(G752,LEN(G752)-1), G752)</f>
        <v>VT302</v>
      </c>
      <c r="I752" s="57" t="str">
        <f>IF(RIGHT(G752,1)="M","M","Non-M")</f>
        <v>M</v>
      </c>
      <c r="J752" s="58"/>
      <c r="K752" s="33">
        <v>9201</v>
      </c>
    </row>
    <row r="753" spans="1:12" hidden="1">
      <c r="A753" s="106"/>
      <c r="B753" s="35" t="s">
        <v>136</v>
      </c>
      <c r="C753" s="35" t="s">
        <v>869</v>
      </c>
      <c r="D753" s="19" t="s">
        <v>166</v>
      </c>
      <c r="E753" s="19" t="s">
        <v>879</v>
      </c>
      <c r="F753" s="21"/>
      <c r="G753" s="19" t="s">
        <v>157</v>
      </c>
      <c r="H753" s="57" t="str">
        <f>IF(RIGHT(G753,1)="M", LEFT(G753,LEN(G753)-1), G753)</f>
        <v>PB204</v>
      </c>
      <c r="I753" s="57" t="str">
        <f>IF(RIGHT(G753,1)="M","M","Non-M")</f>
        <v>Non-M</v>
      </c>
      <c r="J753" s="58"/>
      <c r="K753" s="33">
        <v>9201</v>
      </c>
    </row>
    <row r="754" spans="1:12" hidden="1">
      <c r="A754" s="106"/>
      <c r="B754" s="35" t="s">
        <v>136</v>
      </c>
      <c r="C754" s="35" t="s">
        <v>869</v>
      </c>
      <c r="D754" s="19" t="s">
        <v>166</v>
      </c>
      <c r="E754" s="35" t="s">
        <v>879</v>
      </c>
      <c r="F754" s="48"/>
      <c r="G754" s="35" t="s">
        <v>206</v>
      </c>
      <c r="H754" s="57" t="str">
        <f>IF(RIGHT(G754,1)="M", LEFT(G754,LEN(G754)-1), G754)</f>
        <v>HM503</v>
      </c>
      <c r="I754" s="57" t="str">
        <f>IF(RIGHT(G754,1)="M","M","Non-M")</f>
        <v>Non-M</v>
      </c>
      <c r="J754" s="58"/>
      <c r="K754" s="33">
        <v>9201</v>
      </c>
    </row>
    <row r="755" spans="1:12" hidden="1">
      <c r="A755" s="18" t="s">
        <v>889</v>
      </c>
      <c r="B755" s="19" t="s">
        <v>137</v>
      </c>
      <c r="C755" s="19" t="s">
        <v>869</v>
      </c>
      <c r="D755" s="19"/>
      <c r="E755" s="19" t="s">
        <v>890</v>
      </c>
      <c r="F755" s="21"/>
      <c r="G755" s="19" t="s">
        <v>891</v>
      </c>
      <c r="H755" s="25" t="str">
        <f t="shared" si="16"/>
        <v>ZP207</v>
      </c>
      <c r="I755" s="25" t="str">
        <f t="shared" si="17"/>
        <v>Non-M</v>
      </c>
      <c r="J755" s="25"/>
      <c r="K755" s="26">
        <v>4350</v>
      </c>
      <c r="L755" s="70">
        <f>IF(COUNTIF($E$3:E755,E755)=1,K755,"")</f>
        <v>4350</v>
      </c>
    </row>
    <row r="756" spans="1:12" hidden="1">
      <c r="A756" s="18" t="s">
        <v>892</v>
      </c>
      <c r="B756" s="19" t="s">
        <v>137</v>
      </c>
      <c r="C756" s="19" t="s">
        <v>869</v>
      </c>
      <c r="D756" s="19"/>
      <c r="E756" s="19" t="s">
        <v>890</v>
      </c>
      <c r="F756" s="21"/>
      <c r="G756" s="19" t="s">
        <v>893</v>
      </c>
      <c r="H756" s="25" t="str">
        <f t="shared" si="16"/>
        <v>CL407</v>
      </c>
      <c r="I756" s="25" t="str">
        <f t="shared" si="17"/>
        <v>M</v>
      </c>
      <c r="J756" s="25"/>
      <c r="K756" s="26">
        <v>4350</v>
      </c>
      <c r="L756" s="70" t="str">
        <f>IF(COUNTIF($E$3:E756,E756)=1,K756,"")</f>
        <v/>
      </c>
    </row>
    <row r="757" spans="1:12" hidden="1">
      <c r="A757" s="18" t="s">
        <v>894</v>
      </c>
      <c r="B757" s="19" t="s">
        <v>137</v>
      </c>
      <c r="C757" s="19" t="s">
        <v>869</v>
      </c>
      <c r="D757" s="19"/>
      <c r="E757" s="19" t="s">
        <v>890</v>
      </c>
      <c r="F757" s="21"/>
      <c r="G757" s="19" t="s">
        <v>304</v>
      </c>
      <c r="H757" s="25" t="str">
        <f t="shared" si="16"/>
        <v>HM202</v>
      </c>
      <c r="I757" s="25" t="str">
        <f t="shared" si="17"/>
        <v>M</v>
      </c>
      <c r="J757" s="25"/>
      <c r="K757" s="26">
        <v>4350</v>
      </c>
      <c r="L757" s="70" t="str">
        <f>IF(COUNTIF($E$3:E757,E757)=1,K757,"")</f>
        <v/>
      </c>
    </row>
    <row r="758" spans="1:12" hidden="1">
      <c r="A758" s="18" t="s">
        <v>895</v>
      </c>
      <c r="B758" s="19" t="s">
        <v>137</v>
      </c>
      <c r="C758" s="19" t="s">
        <v>869</v>
      </c>
      <c r="D758" s="19"/>
      <c r="E758" s="19" t="s">
        <v>890</v>
      </c>
      <c r="F758" s="21"/>
      <c r="G758" s="19" t="s">
        <v>896</v>
      </c>
      <c r="H758" s="25" t="str">
        <f t="shared" si="16"/>
        <v>PK209</v>
      </c>
      <c r="I758" s="25" t="str">
        <f t="shared" si="17"/>
        <v>Non-M</v>
      </c>
      <c r="J758" s="25"/>
      <c r="K758" s="26">
        <v>4350</v>
      </c>
      <c r="L758" s="70" t="str">
        <f>IF(COUNTIF($E$3:E758,E758)=1,K758,"")</f>
        <v/>
      </c>
    </row>
    <row r="759" spans="1:12" hidden="1">
      <c r="A759" s="18" t="s">
        <v>897</v>
      </c>
      <c r="B759" s="19" t="s">
        <v>137</v>
      </c>
      <c r="C759" s="19" t="s">
        <v>869</v>
      </c>
      <c r="D759" s="19"/>
      <c r="E759" s="19" t="s">
        <v>898</v>
      </c>
      <c r="F759" s="21"/>
      <c r="G759" s="19" t="s">
        <v>96</v>
      </c>
      <c r="H759" s="25" t="str">
        <f t="shared" si="16"/>
        <v>DC300</v>
      </c>
      <c r="I759" s="25" t="str">
        <f t="shared" si="17"/>
        <v>Non-M</v>
      </c>
      <c r="J759" s="25"/>
      <c r="K759" s="26">
        <v>7417</v>
      </c>
      <c r="L759" s="70">
        <f>IF(COUNTIF($E$3:E759,E759)=1,K759,"")</f>
        <v>7417</v>
      </c>
    </row>
    <row r="760" spans="1:12" hidden="1">
      <c r="A760" s="18" t="s">
        <v>899</v>
      </c>
      <c r="B760" s="19" t="s">
        <v>137</v>
      </c>
      <c r="C760" s="19" t="s">
        <v>869</v>
      </c>
      <c r="D760" s="19"/>
      <c r="E760" s="19" t="s">
        <v>898</v>
      </c>
      <c r="F760" s="21"/>
      <c r="G760" s="19" t="s">
        <v>900</v>
      </c>
      <c r="H760" s="25" t="str">
        <f t="shared" si="16"/>
        <v>DC102</v>
      </c>
      <c r="I760" s="25" t="str">
        <f t="shared" si="17"/>
        <v>Non-M</v>
      </c>
      <c r="J760" s="25"/>
      <c r="K760" s="26">
        <v>7417</v>
      </c>
      <c r="L760" s="70" t="str">
        <f>IF(COUNTIF($E$3:E760,E760)=1,K760,"")</f>
        <v/>
      </c>
    </row>
    <row r="761" spans="1:12" hidden="1">
      <c r="A761" s="18" t="s">
        <v>901</v>
      </c>
      <c r="B761" s="19" t="s">
        <v>137</v>
      </c>
      <c r="C761" s="19" t="s">
        <v>869</v>
      </c>
      <c r="D761" s="19"/>
      <c r="E761" s="19" t="s">
        <v>898</v>
      </c>
      <c r="F761" s="21"/>
      <c r="G761" s="19" t="s">
        <v>99</v>
      </c>
      <c r="H761" s="25" t="str">
        <f t="shared" si="16"/>
        <v>PK201</v>
      </c>
      <c r="I761" s="25" t="str">
        <f t="shared" si="17"/>
        <v>Non-M</v>
      </c>
      <c r="J761" s="25"/>
      <c r="K761" s="26">
        <v>7417</v>
      </c>
      <c r="L761" s="70" t="str">
        <f>IF(COUNTIF($E$3:E761,E761)=1,K761,"")</f>
        <v/>
      </c>
    </row>
    <row r="762" spans="1:12" hidden="1">
      <c r="A762" s="18" t="s">
        <v>902</v>
      </c>
      <c r="B762" s="19" t="s">
        <v>137</v>
      </c>
      <c r="C762" s="19" t="s">
        <v>869</v>
      </c>
      <c r="D762" s="19"/>
      <c r="E762" s="19" t="s">
        <v>898</v>
      </c>
      <c r="F762" s="21"/>
      <c r="G762" s="19" t="s">
        <v>206</v>
      </c>
      <c r="H762" s="25" t="str">
        <f t="shared" si="16"/>
        <v>HM503</v>
      </c>
      <c r="I762" s="25" t="str">
        <f t="shared" si="17"/>
        <v>Non-M</v>
      </c>
      <c r="J762" s="25"/>
      <c r="K762" s="26">
        <v>7417</v>
      </c>
      <c r="L762" s="70" t="str">
        <f>IF(COUNTIF($E$3:E762,E762)=1,K762,"")</f>
        <v/>
      </c>
    </row>
    <row r="763" spans="1:12" hidden="1">
      <c r="A763" s="18" t="s">
        <v>903</v>
      </c>
      <c r="B763" s="19" t="s">
        <v>137</v>
      </c>
      <c r="C763" s="19" t="s">
        <v>869</v>
      </c>
      <c r="D763" s="19"/>
      <c r="E763" s="19" t="s">
        <v>904</v>
      </c>
      <c r="F763" s="21"/>
      <c r="G763" s="19" t="s">
        <v>50</v>
      </c>
      <c r="H763" s="25" t="str">
        <f t="shared" si="16"/>
        <v>HM311</v>
      </c>
      <c r="I763" s="25" t="str">
        <f t="shared" si="17"/>
        <v>Non-M</v>
      </c>
      <c r="J763" s="25"/>
      <c r="K763" s="26"/>
      <c r="L763" s="70">
        <f>IF(COUNTIF($E$3:E763,E763)=1,K763,"")</f>
        <v>0</v>
      </c>
    </row>
    <row r="764" spans="1:12" hidden="1">
      <c r="A764" s="18" t="s">
        <v>905</v>
      </c>
      <c r="B764" s="19" t="s">
        <v>137</v>
      </c>
      <c r="C764" s="19" t="s">
        <v>869</v>
      </c>
      <c r="D764" s="19"/>
      <c r="E764" s="19" t="s">
        <v>904</v>
      </c>
      <c r="F764" s="21"/>
      <c r="G764" s="19" t="s">
        <v>880</v>
      </c>
      <c r="H764" s="25" t="str">
        <f t="shared" si="16"/>
        <v>WB501</v>
      </c>
      <c r="I764" s="25" t="str">
        <f t="shared" si="17"/>
        <v>Non-M</v>
      </c>
      <c r="J764" s="25"/>
      <c r="K764" s="26"/>
      <c r="L764" s="70" t="str">
        <f>IF(COUNTIF($E$3:E764,E764)=1,K764,"")</f>
        <v/>
      </c>
    </row>
    <row r="765" spans="1:12" hidden="1">
      <c r="A765" s="18" t="s">
        <v>906</v>
      </c>
      <c r="B765" s="19" t="s">
        <v>137</v>
      </c>
      <c r="C765" s="19" t="s">
        <v>869</v>
      </c>
      <c r="D765" s="19"/>
      <c r="E765" s="19" t="s">
        <v>904</v>
      </c>
      <c r="F765" s="21"/>
      <c r="G765" s="19" t="s">
        <v>61</v>
      </c>
      <c r="H765" s="25" t="str">
        <f t="shared" si="16"/>
        <v>DC101</v>
      </c>
      <c r="I765" s="25" t="str">
        <f t="shared" si="17"/>
        <v>Non-M</v>
      </c>
      <c r="J765" s="25"/>
      <c r="K765" s="26"/>
      <c r="L765" s="70" t="str">
        <f>IF(COUNTIF($E$3:E765,E765)=1,K765,"")</f>
        <v/>
      </c>
    </row>
    <row r="766" spans="1:12" hidden="1">
      <c r="A766" s="18" t="s">
        <v>907</v>
      </c>
      <c r="B766" s="19" t="s">
        <v>137</v>
      </c>
      <c r="C766" s="19" t="s">
        <v>869</v>
      </c>
      <c r="D766" s="19"/>
      <c r="E766" s="19" t="s">
        <v>904</v>
      </c>
      <c r="F766" s="21"/>
      <c r="G766" s="19" t="s">
        <v>154</v>
      </c>
      <c r="H766" s="25" t="str">
        <f t="shared" si="16"/>
        <v>DC400</v>
      </c>
      <c r="I766" s="25" t="str">
        <f t="shared" si="17"/>
        <v>Non-M</v>
      </c>
      <c r="J766" s="25"/>
      <c r="K766" s="26"/>
      <c r="L766" s="70" t="str">
        <f>IF(COUNTIF($E$3:E766,E766)=1,K766,"")</f>
        <v/>
      </c>
    </row>
    <row r="767" spans="1:12" hidden="1">
      <c r="A767" s="18" t="s">
        <v>908</v>
      </c>
      <c r="B767" s="19" t="s">
        <v>137</v>
      </c>
      <c r="C767" s="19" t="s">
        <v>869</v>
      </c>
      <c r="D767" s="19"/>
      <c r="E767" s="19" t="s">
        <v>904</v>
      </c>
      <c r="F767" s="21"/>
      <c r="G767" s="19" t="s">
        <v>96</v>
      </c>
      <c r="H767" s="25" t="str">
        <f t="shared" si="16"/>
        <v>DC300</v>
      </c>
      <c r="I767" s="25" t="str">
        <f t="shared" si="17"/>
        <v>Non-M</v>
      </c>
      <c r="J767" s="25"/>
      <c r="K767" s="26"/>
      <c r="L767" s="70" t="str">
        <f>IF(COUNTIF($E$3:E767,E767)=1,K767,"")</f>
        <v/>
      </c>
    </row>
    <row r="768" spans="1:12" hidden="1">
      <c r="A768" s="18" t="s">
        <v>909</v>
      </c>
      <c r="B768" s="19" t="s">
        <v>137</v>
      </c>
      <c r="C768" s="19" t="s">
        <v>869</v>
      </c>
      <c r="D768" s="19"/>
      <c r="E768" s="19" t="s">
        <v>904</v>
      </c>
      <c r="F768" s="21"/>
      <c r="G768" s="19" t="s">
        <v>699</v>
      </c>
      <c r="H768" s="25" t="str">
        <f t="shared" si="16"/>
        <v>PK100</v>
      </c>
      <c r="I768" s="25" t="str">
        <f t="shared" si="17"/>
        <v>Non-M</v>
      </c>
      <c r="J768" s="25"/>
      <c r="K768" s="26"/>
      <c r="L768" s="70" t="str">
        <f>IF(COUNTIF($E$3:E768,E768)=1,K768,"")</f>
        <v/>
      </c>
    </row>
    <row r="769" spans="1:12" hidden="1">
      <c r="A769" s="18" t="s">
        <v>910</v>
      </c>
      <c r="B769" s="19" t="s">
        <v>13</v>
      </c>
      <c r="C769" s="19" t="s">
        <v>869</v>
      </c>
      <c r="D769" s="19"/>
      <c r="E769" s="19" t="s">
        <v>911</v>
      </c>
      <c r="F769" s="21"/>
      <c r="G769" s="19" t="s">
        <v>16</v>
      </c>
      <c r="H769" s="25" t="str">
        <f t="shared" si="16"/>
        <v>ZP200</v>
      </c>
      <c r="I769" s="25" t="str">
        <f t="shared" si="17"/>
        <v>Non-M</v>
      </c>
      <c r="J769" s="25"/>
      <c r="K769" s="26">
        <v>360</v>
      </c>
      <c r="L769" s="70">
        <f>IF(COUNTIF($E$3:E769,E769)=1,K769,"")</f>
        <v>360</v>
      </c>
    </row>
    <row r="770" spans="1:12" hidden="1">
      <c r="A770" s="18" t="s">
        <v>912</v>
      </c>
      <c r="B770" s="19" t="s">
        <v>13</v>
      </c>
      <c r="C770" s="19" t="s">
        <v>869</v>
      </c>
      <c r="D770" s="19"/>
      <c r="E770" s="19" t="s">
        <v>911</v>
      </c>
      <c r="F770" s="21"/>
      <c r="G770" s="19" t="s">
        <v>913</v>
      </c>
      <c r="H770" s="25" t="str">
        <f t="shared" ref="H770:H833" si="18">IF(RIGHT(G770,1)="M", LEFT(G770,LEN(G770)-1), G770)</f>
        <v>CL504</v>
      </c>
      <c r="I770" s="25" t="str">
        <f t="shared" si="17"/>
        <v>Non-M</v>
      </c>
      <c r="J770" s="25"/>
      <c r="K770" s="26">
        <v>360</v>
      </c>
      <c r="L770" s="70" t="str">
        <f>IF(COUNTIF($E$3:E770,E770)=1,K770,"")</f>
        <v/>
      </c>
    </row>
    <row r="771" spans="1:12" hidden="1">
      <c r="A771" s="18" t="s">
        <v>914</v>
      </c>
      <c r="B771" s="19" t="s">
        <v>13</v>
      </c>
      <c r="C771" s="19" t="s">
        <v>869</v>
      </c>
      <c r="D771" s="19"/>
      <c r="E771" s="19" t="s">
        <v>911</v>
      </c>
      <c r="F771" s="21"/>
      <c r="G771" s="19" t="s">
        <v>159</v>
      </c>
      <c r="H771" s="25" t="str">
        <f t="shared" si="18"/>
        <v>HM504</v>
      </c>
      <c r="I771" s="25" t="str">
        <f t="shared" ref="I771:I834" si="19">IF(RIGHT(G771,1)="M","M","Non-M")</f>
        <v>Non-M</v>
      </c>
      <c r="J771" s="25"/>
      <c r="K771" s="26">
        <v>360</v>
      </c>
      <c r="L771" s="70" t="str">
        <f>IF(COUNTIF($E$3:E771,E771)=1,K771,"")</f>
        <v/>
      </c>
    </row>
    <row r="772" spans="1:12" hidden="1">
      <c r="A772" s="18" t="s">
        <v>915</v>
      </c>
      <c r="B772" s="19" t="s">
        <v>13</v>
      </c>
      <c r="C772" s="19" t="s">
        <v>869</v>
      </c>
      <c r="D772" s="19"/>
      <c r="E772" s="19" t="s">
        <v>911</v>
      </c>
      <c r="F772" s="21"/>
      <c r="G772" s="19" t="s">
        <v>699</v>
      </c>
      <c r="H772" s="25" t="str">
        <f t="shared" si="18"/>
        <v>PK100</v>
      </c>
      <c r="I772" s="25" t="str">
        <f t="shared" si="19"/>
        <v>Non-M</v>
      </c>
      <c r="J772" s="25"/>
      <c r="K772" s="26">
        <v>360</v>
      </c>
      <c r="L772" s="70" t="str">
        <f>IF(COUNTIF($E$3:E772,E772)=1,K772,"")</f>
        <v/>
      </c>
    </row>
    <row r="773" spans="1:12" hidden="1">
      <c r="A773" s="18" t="s">
        <v>916</v>
      </c>
      <c r="B773" s="19" t="s">
        <v>137</v>
      </c>
      <c r="C773" s="19" t="s">
        <v>869</v>
      </c>
      <c r="D773" s="19"/>
      <c r="E773" s="19" t="s">
        <v>917</v>
      </c>
      <c r="F773" s="21"/>
      <c r="G773" s="19" t="s">
        <v>16</v>
      </c>
      <c r="H773" s="25" t="str">
        <f t="shared" si="18"/>
        <v>ZP200</v>
      </c>
      <c r="I773" s="25" t="str">
        <f t="shared" si="19"/>
        <v>Non-M</v>
      </c>
      <c r="J773" s="25"/>
      <c r="K773" s="26">
        <v>2144</v>
      </c>
      <c r="L773" s="70">
        <f>IF(COUNTIF($E$3:E773,E773)=1,K773,"")</f>
        <v>2144</v>
      </c>
    </row>
    <row r="774" spans="1:12" hidden="1">
      <c r="A774" s="18" t="s">
        <v>918</v>
      </c>
      <c r="B774" s="19" t="s">
        <v>137</v>
      </c>
      <c r="C774" s="19" t="s">
        <v>869</v>
      </c>
      <c r="D774" s="19"/>
      <c r="E774" s="19" t="s">
        <v>917</v>
      </c>
      <c r="F774" s="21"/>
      <c r="G774" s="19" t="s">
        <v>913</v>
      </c>
      <c r="H774" s="25" t="str">
        <f t="shared" si="18"/>
        <v>CL504</v>
      </c>
      <c r="I774" s="25" t="str">
        <f t="shared" si="19"/>
        <v>Non-M</v>
      </c>
      <c r="J774" s="25"/>
      <c r="K774" s="26">
        <v>2144</v>
      </c>
      <c r="L774" s="70" t="str">
        <f>IF(COUNTIF($E$3:E774,E774)=1,K774,"")</f>
        <v/>
      </c>
    </row>
    <row r="775" spans="1:12" hidden="1">
      <c r="A775" s="18" t="s">
        <v>919</v>
      </c>
      <c r="B775" s="19" t="s">
        <v>137</v>
      </c>
      <c r="C775" s="19" t="s">
        <v>869</v>
      </c>
      <c r="D775" s="19"/>
      <c r="E775" s="19" t="s">
        <v>917</v>
      </c>
      <c r="F775" s="21"/>
      <c r="G775" s="19" t="s">
        <v>159</v>
      </c>
      <c r="H775" s="25" t="str">
        <f t="shared" si="18"/>
        <v>HM504</v>
      </c>
      <c r="I775" s="25" t="str">
        <f t="shared" si="19"/>
        <v>Non-M</v>
      </c>
      <c r="J775" s="25"/>
      <c r="K775" s="26">
        <v>2144</v>
      </c>
      <c r="L775" s="70" t="str">
        <f>IF(COUNTIF($E$3:E775,E775)=1,K775,"")</f>
        <v/>
      </c>
    </row>
    <row r="776" spans="1:12" hidden="1">
      <c r="A776" s="18" t="s">
        <v>920</v>
      </c>
      <c r="B776" s="19" t="s">
        <v>137</v>
      </c>
      <c r="C776" s="19" t="s">
        <v>869</v>
      </c>
      <c r="D776" s="19"/>
      <c r="E776" s="19" t="s">
        <v>917</v>
      </c>
      <c r="F776" s="21"/>
      <c r="G776" s="19" t="s">
        <v>699</v>
      </c>
      <c r="H776" s="25" t="str">
        <f t="shared" si="18"/>
        <v>PK100</v>
      </c>
      <c r="I776" s="25" t="str">
        <f t="shared" si="19"/>
        <v>Non-M</v>
      </c>
      <c r="J776" s="25"/>
      <c r="K776" s="26">
        <v>2144</v>
      </c>
      <c r="L776" s="70" t="str">
        <f>IF(COUNTIF($E$3:E776,E776)=1,K776,"")</f>
        <v/>
      </c>
    </row>
    <row r="777" spans="1:12" hidden="1">
      <c r="A777" s="18" t="s">
        <v>921</v>
      </c>
      <c r="B777" s="19" t="s">
        <v>137</v>
      </c>
      <c r="C777" s="19" t="s">
        <v>869</v>
      </c>
      <c r="D777" s="19"/>
      <c r="E777" s="19" t="s">
        <v>922</v>
      </c>
      <c r="F777" s="21"/>
      <c r="G777" s="19" t="s">
        <v>923</v>
      </c>
      <c r="H777" s="25" t="str">
        <f t="shared" si="18"/>
        <v>WB503</v>
      </c>
      <c r="I777" s="25" t="str">
        <f t="shared" si="19"/>
        <v>Non-M</v>
      </c>
      <c r="J777" s="25"/>
      <c r="K777" s="26"/>
      <c r="L777" s="70">
        <f>IF(COUNTIF($E$3:E777,E777)=1,K777,"")</f>
        <v>0</v>
      </c>
    </row>
    <row r="778" spans="1:12" hidden="1">
      <c r="A778" s="18" t="s">
        <v>924</v>
      </c>
      <c r="B778" s="19" t="s">
        <v>137</v>
      </c>
      <c r="C778" s="19" t="s">
        <v>869</v>
      </c>
      <c r="D778" s="19"/>
      <c r="E778" s="19" t="s">
        <v>922</v>
      </c>
      <c r="F778" s="21"/>
      <c r="G778" s="19" t="s">
        <v>99</v>
      </c>
      <c r="H778" s="25" t="str">
        <f t="shared" si="18"/>
        <v>PK201</v>
      </c>
      <c r="I778" s="25" t="str">
        <f t="shared" si="19"/>
        <v>Non-M</v>
      </c>
      <c r="J778" s="25"/>
      <c r="K778" s="26"/>
      <c r="L778" s="70" t="str">
        <f>IF(COUNTIF($E$3:E778,E778)=1,K778,"")</f>
        <v/>
      </c>
    </row>
    <row r="779" spans="1:12" hidden="1">
      <c r="A779" s="18" t="s">
        <v>925</v>
      </c>
      <c r="B779" s="19" t="s">
        <v>137</v>
      </c>
      <c r="C779" s="19" t="s">
        <v>869</v>
      </c>
      <c r="D779" s="19"/>
      <c r="E779" s="19" t="s">
        <v>922</v>
      </c>
      <c r="F779" s="21"/>
      <c r="G779" s="19" t="s">
        <v>926</v>
      </c>
      <c r="H779" s="25" t="str">
        <f t="shared" si="18"/>
        <v>VT102</v>
      </c>
      <c r="I779" s="25" t="str">
        <f t="shared" si="19"/>
        <v>Non-M</v>
      </c>
      <c r="J779" s="25"/>
      <c r="K779" s="26"/>
      <c r="L779" s="70" t="str">
        <f>IF(COUNTIF($E$3:E779,E779)=1,K779,"")</f>
        <v/>
      </c>
    </row>
    <row r="780" spans="1:12" hidden="1">
      <c r="A780" s="18" t="s">
        <v>927</v>
      </c>
      <c r="B780" s="19" t="s">
        <v>137</v>
      </c>
      <c r="C780" s="19" t="s">
        <v>869</v>
      </c>
      <c r="D780" s="19"/>
      <c r="E780" s="19" t="s">
        <v>922</v>
      </c>
      <c r="F780" s="21"/>
      <c r="G780" s="19" t="s">
        <v>193</v>
      </c>
      <c r="H780" s="25" t="str">
        <f t="shared" si="18"/>
        <v>HM402</v>
      </c>
      <c r="I780" s="25" t="str">
        <f t="shared" si="19"/>
        <v>Non-M</v>
      </c>
      <c r="J780" s="25"/>
      <c r="K780" s="26"/>
      <c r="L780" s="70" t="str">
        <f>IF(COUNTIF($E$3:E780,E780)=1,K780,"")</f>
        <v/>
      </c>
    </row>
    <row r="781" spans="1:12" hidden="1">
      <c r="A781" s="18" t="s">
        <v>928</v>
      </c>
      <c r="B781" s="19" t="s">
        <v>137</v>
      </c>
      <c r="C781" s="19" t="s">
        <v>869</v>
      </c>
      <c r="D781" s="19"/>
      <c r="E781" s="19" t="s">
        <v>922</v>
      </c>
      <c r="F781" s="21"/>
      <c r="G781" s="19" t="s">
        <v>61</v>
      </c>
      <c r="H781" s="25" t="str">
        <f t="shared" si="18"/>
        <v>DC101</v>
      </c>
      <c r="I781" s="25" t="str">
        <f t="shared" si="19"/>
        <v>Non-M</v>
      </c>
      <c r="J781" s="25"/>
      <c r="K781" s="26"/>
      <c r="L781" s="70" t="str">
        <f>IF(COUNTIF($E$3:E781,E781)=1,K781,"")</f>
        <v/>
      </c>
    </row>
    <row r="782" spans="1:12" hidden="1">
      <c r="A782" s="18" t="s">
        <v>929</v>
      </c>
      <c r="B782" s="19" t="s">
        <v>137</v>
      </c>
      <c r="C782" s="19" t="s">
        <v>869</v>
      </c>
      <c r="D782" s="19"/>
      <c r="E782" s="19" t="s">
        <v>922</v>
      </c>
      <c r="F782" s="21"/>
      <c r="G782" s="19" t="s">
        <v>157</v>
      </c>
      <c r="H782" s="25" t="str">
        <f t="shared" si="18"/>
        <v>PB204</v>
      </c>
      <c r="I782" s="25" t="str">
        <f t="shared" si="19"/>
        <v>Non-M</v>
      </c>
      <c r="J782" s="25"/>
      <c r="K782" s="26"/>
      <c r="L782" s="70" t="str">
        <f>IF(COUNTIF($E$3:E782,E782)=1,K782,"")</f>
        <v/>
      </c>
    </row>
    <row r="783" spans="1:12" hidden="1">
      <c r="A783" s="18" t="s">
        <v>930</v>
      </c>
      <c r="B783" s="19" t="s">
        <v>137</v>
      </c>
      <c r="C783" s="19" t="s">
        <v>869</v>
      </c>
      <c r="D783" s="19"/>
      <c r="E783" s="19" t="s">
        <v>922</v>
      </c>
      <c r="F783" s="21"/>
      <c r="G783" s="19" t="s">
        <v>94</v>
      </c>
      <c r="H783" s="25" t="str">
        <f t="shared" si="18"/>
        <v>DC202</v>
      </c>
      <c r="I783" s="25" t="str">
        <f t="shared" si="19"/>
        <v>Non-M</v>
      </c>
      <c r="J783" s="25"/>
      <c r="K783" s="26"/>
      <c r="L783" s="70" t="str">
        <f>IF(COUNTIF($E$3:E783,E783)=1,K783,"")</f>
        <v/>
      </c>
    </row>
    <row r="784" spans="1:12" hidden="1">
      <c r="A784" s="18" t="s">
        <v>931</v>
      </c>
      <c r="B784" s="19" t="s">
        <v>137</v>
      </c>
      <c r="C784" s="19" t="s">
        <v>869</v>
      </c>
      <c r="D784" s="19"/>
      <c r="E784" s="19" t="s">
        <v>922</v>
      </c>
      <c r="F784" s="21"/>
      <c r="G784" s="19" t="s">
        <v>154</v>
      </c>
      <c r="H784" s="25" t="str">
        <f t="shared" si="18"/>
        <v>DC400</v>
      </c>
      <c r="I784" s="25" t="str">
        <f t="shared" si="19"/>
        <v>Non-M</v>
      </c>
      <c r="J784" s="25"/>
      <c r="K784" s="26"/>
      <c r="L784" s="70" t="str">
        <f>IF(COUNTIF($E$3:E784,E784)=1,K784,"")</f>
        <v/>
      </c>
    </row>
    <row r="785" spans="1:12" hidden="1">
      <c r="A785" s="18" t="s">
        <v>932</v>
      </c>
      <c r="B785" s="19" t="s">
        <v>137</v>
      </c>
      <c r="C785" s="19" t="s">
        <v>869</v>
      </c>
      <c r="D785" s="19"/>
      <c r="E785" s="19" t="s">
        <v>933</v>
      </c>
      <c r="F785" s="21"/>
      <c r="G785" s="19" t="s">
        <v>61</v>
      </c>
      <c r="H785" s="25" t="str">
        <f t="shared" si="18"/>
        <v>DC101</v>
      </c>
      <c r="I785" s="25" t="str">
        <f t="shared" si="19"/>
        <v>Non-M</v>
      </c>
      <c r="J785" s="25"/>
      <c r="K785" s="26">
        <v>110</v>
      </c>
      <c r="L785" s="70">
        <f>IF(COUNTIF($E$3:E785,E785)=1,K785,"")</f>
        <v>110</v>
      </c>
    </row>
    <row r="786" spans="1:12" hidden="1">
      <c r="A786" s="18" t="s">
        <v>934</v>
      </c>
      <c r="B786" s="19" t="s">
        <v>137</v>
      </c>
      <c r="C786" s="19" t="s">
        <v>869</v>
      </c>
      <c r="D786" s="19"/>
      <c r="E786" s="19" t="s">
        <v>933</v>
      </c>
      <c r="F786" s="21"/>
      <c r="G786" s="19" t="s">
        <v>96</v>
      </c>
      <c r="H786" s="25" t="str">
        <f t="shared" si="18"/>
        <v>DC300</v>
      </c>
      <c r="I786" s="25" t="str">
        <f t="shared" si="19"/>
        <v>Non-M</v>
      </c>
      <c r="J786" s="25"/>
      <c r="K786" s="26">
        <v>110</v>
      </c>
      <c r="L786" s="70" t="str">
        <f>IF(COUNTIF($E$3:E786,E786)=1,K786,"")</f>
        <v/>
      </c>
    </row>
    <row r="787" spans="1:12" hidden="1">
      <c r="A787" s="18" t="s">
        <v>935</v>
      </c>
      <c r="B787" s="19" t="s">
        <v>137</v>
      </c>
      <c r="C787" s="19" t="s">
        <v>869</v>
      </c>
      <c r="D787" s="19"/>
      <c r="E787" s="19" t="s">
        <v>933</v>
      </c>
      <c r="F787" s="21"/>
      <c r="G787" s="19" t="s">
        <v>745</v>
      </c>
      <c r="H787" s="25" t="str">
        <f t="shared" si="18"/>
        <v>PK101</v>
      </c>
      <c r="I787" s="25" t="str">
        <f t="shared" si="19"/>
        <v>Non-M</v>
      </c>
      <c r="J787" s="25"/>
      <c r="K787" s="26">
        <v>110</v>
      </c>
      <c r="L787" s="70" t="str">
        <f>IF(COUNTIF($E$3:E787,E787)=1,K787,"")</f>
        <v/>
      </c>
    </row>
    <row r="788" spans="1:12" hidden="1">
      <c r="A788" s="18" t="s">
        <v>936</v>
      </c>
      <c r="B788" s="19" t="s">
        <v>137</v>
      </c>
      <c r="C788" s="19" t="s">
        <v>869</v>
      </c>
      <c r="D788" s="19"/>
      <c r="E788" s="19" t="s">
        <v>933</v>
      </c>
      <c r="F788" s="21"/>
      <c r="G788" s="19" t="s">
        <v>937</v>
      </c>
      <c r="H788" s="25" t="str">
        <f t="shared" si="18"/>
        <v>WB301</v>
      </c>
      <c r="I788" s="25" t="str">
        <f t="shared" si="19"/>
        <v>Non-M</v>
      </c>
      <c r="J788" s="25"/>
      <c r="K788" s="26">
        <v>110</v>
      </c>
      <c r="L788" s="70" t="str">
        <f>IF(COUNTIF($E$3:E788,E788)=1,K788,"")</f>
        <v/>
      </c>
    </row>
    <row r="789" spans="1:12" hidden="1">
      <c r="A789" s="18" t="s">
        <v>938</v>
      </c>
      <c r="B789" s="19" t="s">
        <v>137</v>
      </c>
      <c r="C789" s="19" t="s">
        <v>869</v>
      </c>
      <c r="D789" s="19"/>
      <c r="E789" s="19" t="s">
        <v>933</v>
      </c>
      <c r="F789" s="21"/>
      <c r="G789" s="19" t="s">
        <v>50</v>
      </c>
      <c r="H789" s="25" t="str">
        <f t="shared" si="18"/>
        <v>HM311</v>
      </c>
      <c r="I789" s="25" t="str">
        <f t="shared" si="19"/>
        <v>Non-M</v>
      </c>
      <c r="J789" s="25"/>
      <c r="K789" s="26">
        <v>110</v>
      </c>
      <c r="L789" s="70" t="str">
        <f>IF(COUNTIF($E$3:E789,E789)=1,K789,"")</f>
        <v/>
      </c>
    </row>
    <row r="790" spans="1:12" hidden="1">
      <c r="A790" s="18" t="s">
        <v>939</v>
      </c>
      <c r="B790" s="19" t="s">
        <v>137</v>
      </c>
      <c r="C790" s="19" t="s">
        <v>869</v>
      </c>
      <c r="D790" s="19"/>
      <c r="E790" s="19" t="s">
        <v>933</v>
      </c>
      <c r="F790" s="21"/>
      <c r="G790" s="19" t="s">
        <v>71</v>
      </c>
      <c r="H790" s="25" t="str">
        <f t="shared" si="18"/>
        <v>HM500</v>
      </c>
      <c r="I790" s="25" t="str">
        <f t="shared" si="19"/>
        <v>Non-M</v>
      </c>
      <c r="J790" s="25"/>
      <c r="K790" s="26">
        <v>110</v>
      </c>
      <c r="L790" s="70" t="str">
        <f>IF(COUNTIF($E$3:E790,E790)=1,K790,"")</f>
        <v/>
      </c>
    </row>
    <row r="791" spans="1:12" hidden="1">
      <c r="A791" s="18" t="s">
        <v>940</v>
      </c>
      <c r="B791" s="19" t="s">
        <v>137</v>
      </c>
      <c r="C791" s="19" t="s">
        <v>869</v>
      </c>
      <c r="D791" s="19"/>
      <c r="E791" s="19" t="s">
        <v>941</v>
      </c>
      <c r="F791" s="21"/>
      <c r="G791" s="19" t="s">
        <v>96</v>
      </c>
      <c r="H791" s="25" t="str">
        <f t="shared" si="18"/>
        <v>DC300</v>
      </c>
      <c r="I791" s="25" t="str">
        <f t="shared" si="19"/>
        <v>Non-M</v>
      </c>
      <c r="J791" s="25"/>
      <c r="K791" s="26">
        <v>245</v>
      </c>
      <c r="L791" s="70">
        <f>IF(COUNTIF($E$3:E791,E791)=1,K791,"")</f>
        <v>245</v>
      </c>
    </row>
    <row r="792" spans="1:12" hidden="1">
      <c r="A792" s="18" t="s">
        <v>942</v>
      </c>
      <c r="B792" s="19" t="s">
        <v>137</v>
      </c>
      <c r="C792" s="19" t="s">
        <v>869</v>
      </c>
      <c r="D792" s="19"/>
      <c r="E792" s="19" t="s">
        <v>941</v>
      </c>
      <c r="F792" s="21"/>
      <c r="G792" s="19" t="s">
        <v>154</v>
      </c>
      <c r="H792" s="25" t="str">
        <f t="shared" si="18"/>
        <v>DC400</v>
      </c>
      <c r="I792" s="25" t="str">
        <f t="shared" si="19"/>
        <v>Non-M</v>
      </c>
      <c r="J792" s="25"/>
      <c r="K792" s="26">
        <v>245</v>
      </c>
      <c r="L792" s="70" t="str">
        <f>IF(COUNTIF($E$3:E792,E792)=1,K792,"")</f>
        <v/>
      </c>
    </row>
    <row r="793" spans="1:12" hidden="1">
      <c r="A793" s="18" t="s">
        <v>943</v>
      </c>
      <c r="B793" s="19" t="s">
        <v>137</v>
      </c>
      <c r="C793" s="19" t="s">
        <v>869</v>
      </c>
      <c r="D793" s="19"/>
      <c r="E793" s="19" t="s">
        <v>941</v>
      </c>
      <c r="F793" s="21"/>
      <c r="G793" s="19" t="s">
        <v>206</v>
      </c>
      <c r="H793" s="25" t="str">
        <f t="shared" si="18"/>
        <v>HM503</v>
      </c>
      <c r="I793" s="25" t="str">
        <f t="shared" si="19"/>
        <v>Non-M</v>
      </c>
      <c r="J793" s="25"/>
      <c r="K793" s="26">
        <v>245</v>
      </c>
      <c r="L793" s="70" t="str">
        <f>IF(COUNTIF($E$3:E793,E793)=1,K793,"")</f>
        <v/>
      </c>
    </row>
    <row r="794" spans="1:12" hidden="1">
      <c r="A794" s="18" t="s">
        <v>944</v>
      </c>
      <c r="B794" s="19" t="s">
        <v>137</v>
      </c>
      <c r="C794" s="19" t="s">
        <v>869</v>
      </c>
      <c r="D794" s="19"/>
      <c r="E794" s="19" t="s">
        <v>941</v>
      </c>
      <c r="F794" s="21"/>
      <c r="G794" s="19" t="s">
        <v>738</v>
      </c>
      <c r="H794" s="25" t="str">
        <f t="shared" si="18"/>
        <v>PK214</v>
      </c>
      <c r="I794" s="25" t="str">
        <f t="shared" si="19"/>
        <v>Non-M</v>
      </c>
      <c r="J794" s="25"/>
      <c r="K794" s="26">
        <v>245</v>
      </c>
      <c r="L794" s="70" t="str">
        <f>IF(COUNTIF($E$3:E794,E794)=1,K794,"")</f>
        <v/>
      </c>
    </row>
    <row r="795" spans="1:12" hidden="1">
      <c r="A795" s="18" t="s">
        <v>945</v>
      </c>
      <c r="B795" s="19" t="s">
        <v>137</v>
      </c>
      <c r="C795" s="19" t="s">
        <v>869</v>
      </c>
      <c r="D795" s="19"/>
      <c r="E795" s="19" t="s">
        <v>941</v>
      </c>
      <c r="F795" s="21"/>
      <c r="G795" s="19" t="s">
        <v>946</v>
      </c>
      <c r="H795" s="25" t="str">
        <f t="shared" si="18"/>
        <v>WB202</v>
      </c>
      <c r="I795" s="25" t="str">
        <f t="shared" si="19"/>
        <v>Non-M</v>
      </c>
      <c r="J795" s="25"/>
      <c r="K795" s="26">
        <v>245</v>
      </c>
      <c r="L795" s="70" t="str">
        <f>IF(COUNTIF($E$3:E795,E795)=1,K795,"")</f>
        <v/>
      </c>
    </row>
    <row r="796" spans="1:12" hidden="1">
      <c r="A796" s="18" t="s">
        <v>947</v>
      </c>
      <c r="B796" s="19" t="s">
        <v>137</v>
      </c>
      <c r="C796" s="19" t="s">
        <v>869</v>
      </c>
      <c r="D796" s="19"/>
      <c r="E796" s="19" t="s">
        <v>948</v>
      </c>
      <c r="F796" s="21"/>
      <c r="G796" s="19" t="s">
        <v>753</v>
      </c>
      <c r="H796" s="25" t="str">
        <f t="shared" si="18"/>
        <v>HM508</v>
      </c>
      <c r="I796" s="25" t="str">
        <f t="shared" si="19"/>
        <v>Non-M</v>
      </c>
      <c r="J796" s="25"/>
      <c r="K796" s="26">
        <v>8234</v>
      </c>
      <c r="L796" s="70">
        <f>IF(COUNTIF($E$3:E796,E796)=1,K796,"")</f>
        <v>8234</v>
      </c>
    </row>
    <row r="797" spans="1:12" hidden="1">
      <c r="A797" s="18" t="s">
        <v>949</v>
      </c>
      <c r="B797" s="19" t="s">
        <v>137</v>
      </c>
      <c r="C797" s="19" t="s">
        <v>869</v>
      </c>
      <c r="D797" s="19"/>
      <c r="E797" s="19" t="s">
        <v>948</v>
      </c>
      <c r="F797" s="21"/>
      <c r="G797" s="19" t="s">
        <v>950</v>
      </c>
      <c r="H797" s="25" t="str">
        <f t="shared" si="18"/>
        <v>HM507</v>
      </c>
      <c r="I797" s="25" t="str">
        <f t="shared" si="19"/>
        <v>M</v>
      </c>
      <c r="J797" s="25"/>
      <c r="K797" s="26">
        <v>8234</v>
      </c>
      <c r="L797" s="70" t="str">
        <f>IF(COUNTIF($E$3:E797,E797)=1,K797,"")</f>
        <v/>
      </c>
    </row>
    <row r="798" spans="1:12" hidden="1">
      <c r="A798" s="18" t="s">
        <v>951</v>
      </c>
      <c r="B798" s="19" t="s">
        <v>137</v>
      </c>
      <c r="C798" s="19" t="s">
        <v>869</v>
      </c>
      <c r="D798" s="19"/>
      <c r="E798" s="19" t="s">
        <v>948</v>
      </c>
      <c r="F798" s="21"/>
      <c r="G798" s="19" t="s">
        <v>494</v>
      </c>
      <c r="H798" s="25" t="str">
        <f t="shared" si="18"/>
        <v>HM703</v>
      </c>
      <c r="I798" s="25" t="str">
        <f t="shared" si="19"/>
        <v>M</v>
      </c>
      <c r="J798" s="25"/>
      <c r="K798" s="26">
        <v>8234</v>
      </c>
      <c r="L798" s="70" t="str">
        <f>IF(COUNTIF($E$3:E798,E798)=1,K798,"")</f>
        <v/>
      </c>
    </row>
    <row r="799" spans="1:12" hidden="1">
      <c r="A799" s="18" t="s">
        <v>952</v>
      </c>
      <c r="B799" s="19" t="s">
        <v>137</v>
      </c>
      <c r="C799" s="19" t="s">
        <v>869</v>
      </c>
      <c r="D799" s="19"/>
      <c r="E799" s="19" t="s">
        <v>948</v>
      </c>
      <c r="F799" s="21"/>
      <c r="G799" s="19" t="s">
        <v>953</v>
      </c>
      <c r="H799" s="25" t="str">
        <f t="shared" si="18"/>
        <v>NK107</v>
      </c>
      <c r="I799" s="25" t="str">
        <f t="shared" si="19"/>
        <v>Non-M</v>
      </c>
      <c r="J799" s="25"/>
      <c r="K799" s="26">
        <v>8234</v>
      </c>
      <c r="L799" s="70" t="str">
        <f>IF(COUNTIF($E$3:E799,E799)=1,K799,"")</f>
        <v/>
      </c>
    </row>
    <row r="800" spans="1:12" hidden="1">
      <c r="A800" s="18" t="s">
        <v>954</v>
      </c>
      <c r="B800" s="19" t="s">
        <v>137</v>
      </c>
      <c r="C800" s="19" t="s">
        <v>869</v>
      </c>
      <c r="D800" s="19"/>
      <c r="E800" s="19" t="s">
        <v>955</v>
      </c>
      <c r="F800" s="21"/>
      <c r="G800" s="19" t="s">
        <v>707</v>
      </c>
      <c r="H800" s="25" t="str">
        <f t="shared" si="18"/>
        <v>JS107</v>
      </c>
      <c r="I800" s="25" t="str">
        <f t="shared" si="19"/>
        <v>Non-M</v>
      </c>
      <c r="J800" s="25"/>
      <c r="K800" s="26"/>
      <c r="L800" s="70">
        <f>IF(COUNTIF($E$3:E800,E800)=1,K800,"")</f>
        <v>0</v>
      </c>
    </row>
    <row r="801" spans="1:12" hidden="1">
      <c r="A801" s="18" t="s">
        <v>956</v>
      </c>
      <c r="B801" s="19" t="s">
        <v>137</v>
      </c>
      <c r="C801" s="19" t="s">
        <v>869</v>
      </c>
      <c r="D801" s="19"/>
      <c r="E801" s="19" t="s">
        <v>955</v>
      </c>
      <c r="F801" s="21"/>
      <c r="G801" s="19" t="s">
        <v>957</v>
      </c>
      <c r="H801" s="25" t="str">
        <f t="shared" si="18"/>
        <v>LV101</v>
      </c>
      <c r="I801" s="25" t="str">
        <f t="shared" si="19"/>
        <v>M</v>
      </c>
      <c r="J801" s="25"/>
      <c r="K801" s="26"/>
      <c r="L801" s="70" t="str">
        <f>IF(COUNTIF($E$3:E801,E801)=1,K801,"")</f>
        <v/>
      </c>
    </row>
    <row r="802" spans="1:12" hidden="1">
      <c r="A802" s="18" t="s">
        <v>958</v>
      </c>
      <c r="B802" s="19" t="s">
        <v>137</v>
      </c>
      <c r="C802" s="19" t="s">
        <v>869</v>
      </c>
      <c r="D802" s="19"/>
      <c r="E802" s="19" t="s">
        <v>955</v>
      </c>
      <c r="F802" s="21"/>
      <c r="G802" s="19" t="s">
        <v>959</v>
      </c>
      <c r="H802" s="25" t="str">
        <f t="shared" si="18"/>
        <v>LP202</v>
      </c>
      <c r="I802" s="25" t="str">
        <f t="shared" si="19"/>
        <v>M</v>
      </c>
      <c r="J802" s="25"/>
      <c r="K802" s="26"/>
      <c r="L802" s="70" t="str">
        <f>IF(COUNTIF($E$3:E802,E802)=1,K802,"")</f>
        <v/>
      </c>
    </row>
    <row r="803" spans="1:12" hidden="1">
      <c r="A803" s="18" t="s">
        <v>960</v>
      </c>
      <c r="B803" s="19" t="s">
        <v>137</v>
      </c>
      <c r="C803" s="19" t="s">
        <v>869</v>
      </c>
      <c r="D803" s="19"/>
      <c r="E803" s="19" t="s">
        <v>955</v>
      </c>
      <c r="F803" s="21"/>
      <c r="G803" s="19" t="s">
        <v>71</v>
      </c>
      <c r="H803" s="25" t="str">
        <f t="shared" si="18"/>
        <v>HM500</v>
      </c>
      <c r="I803" s="25" t="str">
        <f t="shared" si="19"/>
        <v>Non-M</v>
      </c>
      <c r="J803" s="25"/>
      <c r="K803" s="26"/>
      <c r="L803" s="70" t="str">
        <f>IF(COUNTIF($E$3:E803,E803)=1,K803,"")</f>
        <v/>
      </c>
    </row>
    <row r="804" spans="1:12" hidden="1">
      <c r="A804" s="18" t="s">
        <v>961</v>
      </c>
      <c r="B804" s="19" t="s">
        <v>137</v>
      </c>
      <c r="C804" s="19" t="s">
        <v>869</v>
      </c>
      <c r="D804" s="19"/>
      <c r="E804" s="19" t="s">
        <v>955</v>
      </c>
      <c r="F804" s="21"/>
      <c r="G804" s="19" t="s">
        <v>962</v>
      </c>
      <c r="H804" s="25" t="str">
        <f t="shared" si="18"/>
        <v>PK405</v>
      </c>
      <c r="I804" s="25" t="str">
        <f t="shared" si="19"/>
        <v>M</v>
      </c>
      <c r="J804" s="25"/>
      <c r="K804" s="26"/>
      <c r="L804" s="70" t="str">
        <f>IF(COUNTIF($E$3:E804,E804)=1,K804,"")</f>
        <v/>
      </c>
    </row>
    <row r="805" spans="1:12" hidden="1">
      <c r="A805" s="18" t="s">
        <v>963</v>
      </c>
      <c r="B805" s="19" t="s">
        <v>137</v>
      </c>
      <c r="C805" s="19" t="s">
        <v>869</v>
      </c>
      <c r="D805" s="19"/>
      <c r="E805" s="19" t="s">
        <v>955</v>
      </c>
      <c r="F805" s="21"/>
      <c r="G805" s="19" t="s">
        <v>964</v>
      </c>
      <c r="H805" s="25" t="str">
        <f t="shared" si="18"/>
        <v>PK304</v>
      </c>
      <c r="I805" s="25" t="str">
        <f t="shared" si="19"/>
        <v>Non-M</v>
      </c>
      <c r="J805" s="25"/>
      <c r="K805" s="26"/>
      <c r="L805" s="70" t="str">
        <f>IF(COUNTIF($E$3:E805,E805)=1,K805,"")</f>
        <v/>
      </c>
    </row>
    <row r="806" spans="1:12" hidden="1">
      <c r="A806" s="18" t="s">
        <v>965</v>
      </c>
      <c r="B806" s="19" t="s">
        <v>137</v>
      </c>
      <c r="C806" s="19" t="s">
        <v>869</v>
      </c>
      <c r="D806" s="19"/>
      <c r="E806" s="19" t="s">
        <v>966</v>
      </c>
      <c r="F806" s="21"/>
      <c r="G806" s="19" t="s">
        <v>707</v>
      </c>
      <c r="H806" s="25" t="str">
        <f t="shared" si="18"/>
        <v>JS107</v>
      </c>
      <c r="I806" s="25" t="str">
        <f t="shared" si="19"/>
        <v>Non-M</v>
      </c>
      <c r="J806" s="25"/>
      <c r="K806" s="26">
        <v>10830</v>
      </c>
      <c r="L806" s="70">
        <f>IF(COUNTIF($E$3:E806,E806)=1,K806,"")</f>
        <v>10830</v>
      </c>
    </row>
    <row r="807" spans="1:12" hidden="1">
      <c r="A807" s="18" t="s">
        <v>967</v>
      </c>
      <c r="B807" s="19" t="s">
        <v>137</v>
      </c>
      <c r="C807" s="19" t="s">
        <v>869</v>
      </c>
      <c r="D807" s="19"/>
      <c r="E807" s="19" t="s">
        <v>966</v>
      </c>
      <c r="F807" s="21"/>
      <c r="G807" s="19" t="s">
        <v>957</v>
      </c>
      <c r="H807" s="25" t="str">
        <f t="shared" si="18"/>
        <v>LV101</v>
      </c>
      <c r="I807" s="25" t="str">
        <f t="shared" si="19"/>
        <v>M</v>
      </c>
      <c r="J807" s="25"/>
      <c r="K807" s="26">
        <v>10830</v>
      </c>
      <c r="L807" s="70" t="str">
        <f>IF(COUNTIF($E$3:E807,E807)=1,K807,"")</f>
        <v/>
      </c>
    </row>
    <row r="808" spans="1:12" hidden="1">
      <c r="A808" s="18" t="s">
        <v>968</v>
      </c>
      <c r="B808" s="19" t="s">
        <v>137</v>
      </c>
      <c r="C808" s="19" t="s">
        <v>869</v>
      </c>
      <c r="D808" s="19"/>
      <c r="E808" s="19" t="s">
        <v>966</v>
      </c>
      <c r="F808" s="21"/>
      <c r="G808" s="19" t="s">
        <v>959</v>
      </c>
      <c r="H808" s="25" t="str">
        <f t="shared" si="18"/>
        <v>LP202</v>
      </c>
      <c r="I808" s="25" t="str">
        <f t="shared" si="19"/>
        <v>M</v>
      </c>
      <c r="J808" s="25"/>
      <c r="K808" s="26">
        <v>10830</v>
      </c>
      <c r="L808" s="70" t="str">
        <f>IF(COUNTIF($E$3:E808,E808)=1,K808,"")</f>
        <v/>
      </c>
    </row>
    <row r="809" spans="1:12" hidden="1">
      <c r="A809" s="18" t="s">
        <v>969</v>
      </c>
      <c r="B809" s="19" t="s">
        <v>137</v>
      </c>
      <c r="C809" s="19" t="s">
        <v>869</v>
      </c>
      <c r="D809" s="19"/>
      <c r="E809" s="19" t="s">
        <v>966</v>
      </c>
      <c r="F809" s="21"/>
      <c r="G809" s="19" t="s">
        <v>71</v>
      </c>
      <c r="H809" s="25" t="str">
        <f t="shared" si="18"/>
        <v>HM500</v>
      </c>
      <c r="I809" s="25" t="str">
        <f t="shared" si="19"/>
        <v>Non-M</v>
      </c>
      <c r="J809" s="25"/>
      <c r="K809" s="26">
        <v>10830</v>
      </c>
      <c r="L809" s="70" t="str">
        <f>IF(COUNTIF($E$3:E809,E809)=1,K809,"")</f>
        <v/>
      </c>
    </row>
    <row r="810" spans="1:12" hidden="1">
      <c r="A810" s="18" t="s">
        <v>970</v>
      </c>
      <c r="B810" s="19" t="s">
        <v>137</v>
      </c>
      <c r="C810" s="19" t="s">
        <v>869</v>
      </c>
      <c r="D810" s="19"/>
      <c r="E810" s="19" t="s">
        <v>966</v>
      </c>
      <c r="F810" s="21"/>
      <c r="G810" s="19" t="s">
        <v>962</v>
      </c>
      <c r="H810" s="25" t="str">
        <f t="shared" si="18"/>
        <v>PK405</v>
      </c>
      <c r="I810" s="25" t="str">
        <f t="shared" si="19"/>
        <v>M</v>
      </c>
      <c r="J810" s="25"/>
      <c r="K810" s="26">
        <v>10830</v>
      </c>
      <c r="L810" s="70" t="str">
        <f>IF(COUNTIF($E$3:E810,E810)=1,K810,"")</f>
        <v/>
      </c>
    </row>
    <row r="811" spans="1:12" hidden="1">
      <c r="A811" s="18" t="s">
        <v>971</v>
      </c>
      <c r="B811" s="19" t="s">
        <v>137</v>
      </c>
      <c r="C811" s="19" t="s">
        <v>869</v>
      </c>
      <c r="D811" s="19"/>
      <c r="E811" s="19" t="s">
        <v>966</v>
      </c>
      <c r="F811" s="21"/>
      <c r="G811" s="19" t="s">
        <v>964</v>
      </c>
      <c r="H811" s="25" t="str">
        <f t="shared" si="18"/>
        <v>PK304</v>
      </c>
      <c r="I811" s="25" t="str">
        <f t="shared" si="19"/>
        <v>Non-M</v>
      </c>
      <c r="J811" s="25"/>
      <c r="K811" s="26">
        <v>10830</v>
      </c>
      <c r="L811" s="70" t="str">
        <f>IF(COUNTIF($E$3:E811,E811)=1,K811,"")</f>
        <v/>
      </c>
    </row>
    <row r="812" spans="1:12" hidden="1">
      <c r="A812" s="18" t="s">
        <v>972</v>
      </c>
      <c r="B812" s="19" t="s">
        <v>137</v>
      </c>
      <c r="C812" s="19" t="s">
        <v>869</v>
      </c>
      <c r="D812" s="19"/>
      <c r="E812" s="19" t="s">
        <v>973</v>
      </c>
      <c r="F812" s="21"/>
      <c r="G812" s="19" t="s">
        <v>974</v>
      </c>
      <c r="H812" s="25" t="str">
        <f t="shared" si="18"/>
        <v>NK107</v>
      </c>
      <c r="I812" s="25" t="str">
        <f t="shared" si="19"/>
        <v>M</v>
      </c>
      <c r="J812" s="25"/>
      <c r="K812" s="26">
        <v>16414</v>
      </c>
      <c r="L812" s="70">
        <f>IF(COUNTIF($E$3:E812,E812)=1,K812,"")</f>
        <v>16414</v>
      </c>
    </row>
    <row r="813" spans="1:12" hidden="1">
      <c r="A813" s="18" t="s">
        <v>975</v>
      </c>
      <c r="B813" s="19" t="s">
        <v>137</v>
      </c>
      <c r="C813" s="19" t="s">
        <v>869</v>
      </c>
      <c r="D813" s="19"/>
      <c r="E813" s="19" t="s">
        <v>973</v>
      </c>
      <c r="F813" s="21"/>
      <c r="G813" s="19" t="s">
        <v>132</v>
      </c>
      <c r="H813" s="25" t="str">
        <f t="shared" si="18"/>
        <v>HM420</v>
      </c>
      <c r="I813" s="25" t="str">
        <f t="shared" si="19"/>
        <v>M</v>
      </c>
      <c r="J813" s="25"/>
      <c r="K813" s="26">
        <v>16414</v>
      </c>
      <c r="L813" s="70" t="str">
        <f>IF(COUNTIF($E$3:E813,E813)=1,K813,"")</f>
        <v/>
      </c>
    </row>
    <row r="814" spans="1:12" hidden="1">
      <c r="A814" s="18" t="s">
        <v>976</v>
      </c>
      <c r="B814" s="19" t="s">
        <v>137</v>
      </c>
      <c r="C814" s="19" t="s">
        <v>869</v>
      </c>
      <c r="D814" s="19"/>
      <c r="E814" s="19" t="s">
        <v>973</v>
      </c>
      <c r="F814" s="21"/>
      <c r="G814" s="19" t="s">
        <v>383</v>
      </c>
      <c r="H814" s="25" t="str">
        <f t="shared" si="18"/>
        <v>HM509</v>
      </c>
      <c r="I814" s="25" t="str">
        <f t="shared" si="19"/>
        <v>Non-M</v>
      </c>
      <c r="J814" s="25"/>
      <c r="K814" s="26">
        <v>16414</v>
      </c>
      <c r="L814" s="70" t="str">
        <f>IF(COUNTIF($E$3:E814,E814)=1,K814,"")</f>
        <v/>
      </c>
    </row>
    <row r="815" spans="1:12" hidden="1">
      <c r="A815" s="18" t="s">
        <v>977</v>
      </c>
      <c r="B815" s="19" t="s">
        <v>137</v>
      </c>
      <c r="C815" s="19" t="s">
        <v>869</v>
      </c>
      <c r="D815" s="19"/>
      <c r="E815" s="19" t="s">
        <v>978</v>
      </c>
      <c r="F815" s="21"/>
      <c r="G815" s="19" t="s">
        <v>979</v>
      </c>
      <c r="H815" s="25" t="str">
        <f t="shared" si="18"/>
        <v>CU103</v>
      </c>
      <c r="I815" s="25" t="str">
        <f t="shared" si="19"/>
        <v>M</v>
      </c>
      <c r="J815" s="25"/>
      <c r="K815" s="26">
        <v>16414</v>
      </c>
      <c r="L815" s="70">
        <f>IF(COUNTIF($E$3:E815,E815)=1,K815,"")</f>
        <v>16414</v>
      </c>
    </row>
    <row r="816" spans="1:12" hidden="1">
      <c r="A816" s="18" t="s">
        <v>980</v>
      </c>
      <c r="B816" s="19" t="s">
        <v>137</v>
      </c>
      <c r="C816" s="19" t="s">
        <v>869</v>
      </c>
      <c r="D816" s="19"/>
      <c r="E816" s="19" t="s">
        <v>978</v>
      </c>
      <c r="F816" s="21"/>
      <c r="G816" s="19" t="s">
        <v>981</v>
      </c>
      <c r="H816" s="25" t="str">
        <f t="shared" si="18"/>
        <v>PU400</v>
      </c>
      <c r="I816" s="25" t="str">
        <f t="shared" si="19"/>
        <v>Non-M</v>
      </c>
      <c r="J816" s="25"/>
      <c r="K816" s="26">
        <v>16414</v>
      </c>
      <c r="L816" s="70" t="str">
        <f>IF(COUNTIF($E$3:E816,E816)=1,K816,"")</f>
        <v/>
      </c>
    </row>
    <row r="817" spans="1:12" hidden="1">
      <c r="A817" s="18" t="s">
        <v>982</v>
      </c>
      <c r="B817" s="19" t="s">
        <v>137</v>
      </c>
      <c r="C817" s="19" t="s">
        <v>869</v>
      </c>
      <c r="D817" s="19"/>
      <c r="E817" s="19" t="s">
        <v>978</v>
      </c>
      <c r="F817" s="21"/>
      <c r="G817" s="19" t="s">
        <v>367</v>
      </c>
      <c r="H817" s="25" t="str">
        <f t="shared" si="18"/>
        <v>HM500</v>
      </c>
      <c r="I817" s="25" t="str">
        <f t="shared" si="19"/>
        <v>M</v>
      </c>
      <c r="J817" s="25"/>
      <c r="K817" s="26">
        <v>16414</v>
      </c>
      <c r="L817" s="70" t="str">
        <f>IF(COUNTIF($E$3:E817,E817)=1,K817,"")</f>
        <v/>
      </c>
    </row>
    <row r="818" spans="1:12" hidden="1">
      <c r="A818" s="18" t="s">
        <v>983</v>
      </c>
      <c r="B818" s="19" t="s">
        <v>137</v>
      </c>
      <c r="C818" s="19" t="s">
        <v>869</v>
      </c>
      <c r="D818" s="19"/>
      <c r="E818" s="19" t="s">
        <v>978</v>
      </c>
      <c r="F818" s="21"/>
      <c r="G818" s="19" t="s">
        <v>962</v>
      </c>
      <c r="H818" s="25" t="str">
        <f t="shared" si="18"/>
        <v>PK405</v>
      </c>
      <c r="I818" s="25" t="str">
        <f t="shared" si="19"/>
        <v>M</v>
      </c>
      <c r="J818" s="25"/>
      <c r="K818" s="26">
        <v>16414</v>
      </c>
      <c r="L818" s="70" t="str">
        <f>IF(COUNTIF($E$3:E818,E818)=1,K818,"")</f>
        <v/>
      </c>
    </row>
    <row r="819" spans="1:12" hidden="1">
      <c r="A819" s="18" t="s">
        <v>984</v>
      </c>
      <c r="B819" s="19" t="s">
        <v>137</v>
      </c>
      <c r="C819" s="19" t="s">
        <v>869</v>
      </c>
      <c r="D819" s="19"/>
      <c r="E819" s="19" t="s">
        <v>978</v>
      </c>
      <c r="F819" s="21"/>
      <c r="G819" s="19" t="s">
        <v>707</v>
      </c>
      <c r="H819" s="25" t="str">
        <f t="shared" si="18"/>
        <v>JS107</v>
      </c>
      <c r="I819" s="25" t="str">
        <f t="shared" si="19"/>
        <v>Non-M</v>
      </c>
      <c r="J819" s="25"/>
      <c r="K819" s="26">
        <v>16414</v>
      </c>
      <c r="L819" s="70" t="str">
        <f>IF(COUNTIF($E$3:E819,E819)=1,K819,"")</f>
        <v/>
      </c>
    </row>
    <row r="820" spans="1:12" hidden="1">
      <c r="A820" s="18" t="s">
        <v>985</v>
      </c>
      <c r="B820" s="19" t="s">
        <v>137</v>
      </c>
      <c r="C820" s="19" t="s">
        <v>869</v>
      </c>
      <c r="D820" s="19"/>
      <c r="E820" s="19" t="s">
        <v>986</v>
      </c>
      <c r="F820" s="21"/>
      <c r="G820" s="19" t="s">
        <v>367</v>
      </c>
      <c r="H820" s="25" t="str">
        <f t="shared" si="18"/>
        <v>HM500</v>
      </c>
      <c r="I820" s="25" t="str">
        <f t="shared" si="19"/>
        <v>M</v>
      </c>
      <c r="J820" s="25"/>
      <c r="K820" s="26">
        <v>6885</v>
      </c>
      <c r="L820" s="70">
        <f>IF(COUNTIF($E$3:E820,E820)=1,K820,"")</f>
        <v>6885</v>
      </c>
    </row>
    <row r="821" spans="1:12" hidden="1">
      <c r="A821" s="18" t="s">
        <v>987</v>
      </c>
      <c r="B821" s="19" t="s">
        <v>137</v>
      </c>
      <c r="C821" s="19" t="s">
        <v>869</v>
      </c>
      <c r="D821" s="19"/>
      <c r="E821" s="19" t="s">
        <v>988</v>
      </c>
      <c r="F821" s="21"/>
      <c r="G821" s="19" t="s">
        <v>880</v>
      </c>
      <c r="H821" s="25" t="str">
        <f t="shared" si="18"/>
        <v>WB501</v>
      </c>
      <c r="I821" s="25" t="str">
        <f t="shared" si="19"/>
        <v>Non-M</v>
      </c>
      <c r="J821" s="25"/>
      <c r="K821" s="26">
        <v>6885</v>
      </c>
      <c r="L821" s="70">
        <f>IF(COUNTIF($E$3:E821,E821)=1,K821,"")</f>
        <v>6885</v>
      </c>
    </row>
    <row r="822" spans="1:12" hidden="1">
      <c r="A822" s="18" t="s">
        <v>989</v>
      </c>
      <c r="B822" s="19" t="s">
        <v>137</v>
      </c>
      <c r="C822" s="19" t="s">
        <v>869</v>
      </c>
      <c r="D822" s="19"/>
      <c r="E822" s="19" t="s">
        <v>988</v>
      </c>
      <c r="F822" s="21"/>
      <c r="G822" s="19" t="s">
        <v>693</v>
      </c>
      <c r="H822" s="25" t="str">
        <f t="shared" si="18"/>
        <v>PK602</v>
      </c>
      <c r="I822" s="25" t="str">
        <f t="shared" si="19"/>
        <v>Non-M</v>
      </c>
      <c r="J822" s="25"/>
      <c r="K822" s="26">
        <v>6885</v>
      </c>
      <c r="L822" s="70" t="str">
        <f>IF(COUNTIF($E$3:E822,E822)=1,K822,"")</f>
        <v/>
      </c>
    </row>
    <row r="823" spans="1:12" hidden="1">
      <c r="A823" s="18" t="s">
        <v>990</v>
      </c>
      <c r="B823" s="19" t="s">
        <v>137</v>
      </c>
      <c r="C823" s="19" t="s">
        <v>869</v>
      </c>
      <c r="D823" s="19"/>
      <c r="E823" s="19" t="s">
        <v>988</v>
      </c>
      <c r="F823" s="21"/>
      <c r="G823" s="19" t="s">
        <v>206</v>
      </c>
      <c r="H823" s="25" t="str">
        <f t="shared" si="18"/>
        <v>HM503</v>
      </c>
      <c r="I823" s="25" t="str">
        <f t="shared" si="19"/>
        <v>Non-M</v>
      </c>
      <c r="J823" s="25"/>
      <c r="K823" s="26">
        <v>6885</v>
      </c>
      <c r="L823" s="70" t="str">
        <f>IF(COUNTIF($E$3:E823,E823)=1,K823,"")</f>
        <v/>
      </c>
    </row>
    <row r="824" spans="1:12" hidden="1">
      <c r="A824" s="18" t="s">
        <v>991</v>
      </c>
      <c r="B824" s="19" t="s">
        <v>137</v>
      </c>
      <c r="C824" s="19" t="s">
        <v>869</v>
      </c>
      <c r="D824" s="19"/>
      <c r="E824" s="19" t="s">
        <v>988</v>
      </c>
      <c r="F824" s="21"/>
      <c r="G824" s="19" t="s">
        <v>61</v>
      </c>
      <c r="H824" s="25" t="str">
        <f t="shared" si="18"/>
        <v>DC101</v>
      </c>
      <c r="I824" s="25" t="str">
        <f t="shared" si="19"/>
        <v>Non-M</v>
      </c>
      <c r="J824" s="25"/>
      <c r="K824" s="26">
        <v>6885</v>
      </c>
      <c r="L824" s="70" t="str">
        <f>IF(COUNTIF($E$3:E824,E824)=1,K824,"")</f>
        <v/>
      </c>
    </row>
    <row r="825" spans="1:12" hidden="1">
      <c r="A825" s="18" t="s">
        <v>992</v>
      </c>
      <c r="B825" s="19" t="s">
        <v>137</v>
      </c>
      <c r="C825" s="19" t="s">
        <v>869</v>
      </c>
      <c r="D825" s="19"/>
      <c r="E825" s="19" t="s">
        <v>988</v>
      </c>
      <c r="F825" s="21"/>
      <c r="G825" s="19" t="s">
        <v>993</v>
      </c>
      <c r="H825" s="25" t="str">
        <f t="shared" si="18"/>
        <v>DC402</v>
      </c>
      <c r="I825" s="25" t="str">
        <f t="shared" si="19"/>
        <v>M</v>
      </c>
      <c r="J825" s="25"/>
      <c r="K825" s="26">
        <v>6885</v>
      </c>
      <c r="L825" s="70" t="str">
        <f>IF(COUNTIF($E$3:E825,E825)=1,K825,"")</f>
        <v/>
      </c>
    </row>
    <row r="826" spans="1:12" hidden="1">
      <c r="A826" s="18" t="s">
        <v>994</v>
      </c>
      <c r="B826" s="19" t="s">
        <v>137</v>
      </c>
      <c r="C826" s="19" t="s">
        <v>869</v>
      </c>
      <c r="D826" s="19"/>
      <c r="E826" s="19" t="s">
        <v>988</v>
      </c>
      <c r="F826" s="21"/>
      <c r="G826" s="19" t="s">
        <v>707</v>
      </c>
      <c r="H826" s="25" t="str">
        <f t="shared" si="18"/>
        <v>JS107</v>
      </c>
      <c r="I826" s="25" t="str">
        <f t="shared" si="19"/>
        <v>Non-M</v>
      </c>
      <c r="J826" s="25"/>
      <c r="K826" s="26">
        <v>6885</v>
      </c>
      <c r="L826" s="70" t="str">
        <f>IF(COUNTIF($E$3:E826,E826)=1,K826,"")</f>
        <v/>
      </c>
    </row>
    <row r="827" spans="1:12" hidden="1">
      <c r="A827" s="18" t="s">
        <v>995</v>
      </c>
      <c r="B827" s="19" t="s">
        <v>137</v>
      </c>
      <c r="C827" s="19" t="s">
        <v>869</v>
      </c>
      <c r="D827" s="19"/>
      <c r="E827" s="19" t="s">
        <v>996</v>
      </c>
      <c r="F827" s="21"/>
      <c r="G827" s="19" t="s">
        <v>123</v>
      </c>
      <c r="H827" s="25" t="str">
        <f t="shared" si="18"/>
        <v>HD104</v>
      </c>
      <c r="I827" s="25" t="str">
        <f t="shared" si="19"/>
        <v>M</v>
      </c>
      <c r="J827" s="25"/>
      <c r="K827" s="26">
        <v>8663</v>
      </c>
      <c r="L827" s="70">
        <f>IF(COUNTIF($E$3:E827,E827)=1,K827,"")</f>
        <v>8663</v>
      </c>
    </row>
    <row r="828" spans="1:12" hidden="1">
      <c r="A828" s="18" t="s">
        <v>997</v>
      </c>
      <c r="B828" s="19" t="s">
        <v>137</v>
      </c>
      <c r="C828" s="19" t="s">
        <v>869</v>
      </c>
      <c r="D828" s="19"/>
      <c r="E828" s="19" t="s">
        <v>996</v>
      </c>
      <c r="F828" s="21"/>
      <c r="G828" s="19" t="s">
        <v>132</v>
      </c>
      <c r="H828" s="25" t="str">
        <f t="shared" si="18"/>
        <v>HM420</v>
      </c>
      <c r="I828" s="25" t="str">
        <f t="shared" si="19"/>
        <v>M</v>
      </c>
      <c r="J828" s="25"/>
      <c r="K828" s="26">
        <v>8663</v>
      </c>
      <c r="L828" s="70" t="str">
        <f>IF(COUNTIF($E$3:E828,E828)=1,K828,"")</f>
        <v/>
      </c>
    </row>
    <row r="829" spans="1:12" hidden="1">
      <c r="A829" s="18" t="s">
        <v>998</v>
      </c>
      <c r="B829" s="19" t="s">
        <v>137</v>
      </c>
      <c r="C829" s="19" t="s">
        <v>869</v>
      </c>
      <c r="D829" s="19"/>
      <c r="E829" s="19" t="s">
        <v>996</v>
      </c>
      <c r="F829" s="21"/>
      <c r="G829" s="19" t="s">
        <v>699</v>
      </c>
      <c r="H829" s="25" t="str">
        <f t="shared" si="18"/>
        <v>PK100</v>
      </c>
      <c r="I829" s="25" t="str">
        <f t="shared" si="19"/>
        <v>Non-M</v>
      </c>
      <c r="J829" s="25"/>
      <c r="K829" s="26">
        <v>8663</v>
      </c>
      <c r="L829" s="70" t="str">
        <f>IF(COUNTIF($E$3:E829,E829)=1,K829,"")</f>
        <v/>
      </c>
    </row>
    <row r="830" spans="1:12" hidden="1">
      <c r="A830" s="18" t="s">
        <v>999</v>
      </c>
      <c r="B830" s="19" t="s">
        <v>137</v>
      </c>
      <c r="C830" s="19" t="s">
        <v>869</v>
      </c>
      <c r="D830" s="19"/>
      <c r="E830" s="19" t="s">
        <v>996</v>
      </c>
      <c r="F830" s="21"/>
      <c r="G830" s="19" t="s">
        <v>1000</v>
      </c>
      <c r="H830" s="25" t="str">
        <f t="shared" si="18"/>
        <v>HM803</v>
      </c>
      <c r="I830" s="25" t="str">
        <f t="shared" si="19"/>
        <v>Non-M</v>
      </c>
      <c r="J830" s="25"/>
      <c r="K830" s="26">
        <v>8663</v>
      </c>
      <c r="L830" s="70" t="str">
        <f>IF(COUNTIF($E$3:E830,E830)=1,K830,"")</f>
        <v/>
      </c>
    </row>
    <row r="831" spans="1:12" hidden="1">
      <c r="A831" s="18" t="s">
        <v>1001</v>
      </c>
      <c r="B831" s="19" t="s">
        <v>137</v>
      </c>
      <c r="C831" s="19" t="s">
        <v>869</v>
      </c>
      <c r="D831" s="19"/>
      <c r="E831" s="19" t="s">
        <v>1002</v>
      </c>
      <c r="F831" s="21"/>
      <c r="G831" s="19" t="s">
        <v>140</v>
      </c>
      <c r="H831" s="25" t="str">
        <f t="shared" si="18"/>
        <v>WB406</v>
      </c>
      <c r="I831" s="25" t="str">
        <f t="shared" si="19"/>
        <v>M</v>
      </c>
      <c r="J831" s="25"/>
      <c r="K831" s="26">
        <v>4679</v>
      </c>
      <c r="L831" s="70">
        <f>IF(COUNTIF($E$3:E831,E831)=1,K831,"")</f>
        <v>4679</v>
      </c>
    </row>
    <row r="832" spans="1:12" hidden="1">
      <c r="A832" s="18" t="s">
        <v>1003</v>
      </c>
      <c r="B832" s="19" t="s">
        <v>137</v>
      </c>
      <c r="C832" s="19" t="s">
        <v>869</v>
      </c>
      <c r="D832" s="19"/>
      <c r="E832" s="19" t="s">
        <v>1002</v>
      </c>
      <c r="F832" s="21"/>
      <c r="G832" s="19" t="s">
        <v>363</v>
      </c>
      <c r="H832" s="25" t="str">
        <f t="shared" si="18"/>
        <v>DC100</v>
      </c>
      <c r="I832" s="25" t="str">
        <f t="shared" si="19"/>
        <v>Non-M</v>
      </c>
      <c r="J832" s="25"/>
      <c r="K832" s="26">
        <v>4679</v>
      </c>
      <c r="L832" s="70" t="str">
        <f>IF(COUNTIF($E$3:E832,E832)=1,K832,"")</f>
        <v/>
      </c>
    </row>
    <row r="833" spans="1:12" hidden="1">
      <c r="A833" s="18" t="s">
        <v>1004</v>
      </c>
      <c r="B833" s="19" t="s">
        <v>137</v>
      </c>
      <c r="C833" s="19" t="s">
        <v>869</v>
      </c>
      <c r="D833" s="19"/>
      <c r="E833" s="19" t="s">
        <v>1002</v>
      </c>
      <c r="F833" s="21"/>
      <c r="G833" s="19" t="s">
        <v>694</v>
      </c>
      <c r="H833" s="25" t="str">
        <f t="shared" si="18"/>
        <v>HM508</v>
      </c>
      <c r="I833" s="25" t="str">
        <f t="shared" si="19"/>
        <v>M</v>
      </c>
      <c r="J833" s="25"/>
      <c r="K833" s="26">
        <v>4679</v>
      </c>
      <c r="L833" s="70" t="str">
        <f>IF(COUNTIF($E$3:E833,E833)=1,K833,"")</f>
        <v/>
      </c>
    </row>
    <row r="834" spans="1:12" hidden="1">
      <c r="A834" s="18" t="s">
        <v>1005</v>
      </c>
      <c r="B834" s="19" t="s">
        <v>137</v>
      </c>
      <c r="C834" s="19" t="s">
        <v>869</v>
      </c>
      <c r="D834" s="19"/>
      <c r="E834" s="19" t="s">
        <v>1002</v>
      </c>
      <c r="F834" s="21"/>
      <c r="G834" s="19" t="s">
        <v>699</v>
      </c>
      <c r="H834" s="25" t="str">
        <f t="shared" ref="H834:H850" si="20">IF(RIGHT(G834,1)="M", LEFT(G834,LEN(G834)-1), G834)</f>
        <v>PK100</v>
      </c>
      <c r="I834" s="25" t="str">
        <f t="shared" si="19"/>
        <v>Non-M</v>
      </c>
      <c r="J834" s="25"/>
      <c r="K834" s="26">
        <v>4679</v>
      </c>
      <c r="L834" s="70" t="str">
        <f>IF(COUNTIF($E$3:E834,E834)=1,K834,"")</f>
        <v/>
      </c>
    </row>
    <row r="835" spans="1:12" hidden="1">
      <c r="A835" s="18" t="s">
        <v>1006</v>
      </c>
      <c r="B835" s="19" t="s">
        <v>137</v>
      </c>
      <c r="C835" s="19" t="s">
        <v>869</v>
      </c>
      <c r="D835" s="19"/>
      <c r="E835" s="19" t="s">
        <v>1002</v>
      </c>
      <c r="F835" s="21"/>
      <c r="G835" s="19" t="s">
        <v>575</v>
      </c>
      <c r="H835" s="25" t="str">
        <f t="shared" si="20"/>
        <v>PK103</v>
      </c>
      <c r="I835" s="25" t="str">
        <f t="shared" ref="I835:I850" si="21">IF(RIGHT(G835,1)="M","M","Non-M")</f>
        <v>Non-M</v>
      </c>
      <c r="J835" s="25"/>
      <c r="K835" s="26">
        <v>4679</v>
      </c>
      <c r="L835" s="70" t="str">
        <f>IF(COUNTIF($E$3:E835,E835)=1,K835,"")</f>
        <v/>
      </c>
    </row>
    <row r="836" spans="1:12" hidden="1">
      <c r="A836" s="18" t="s">
        <v>1007</v>
      </c>
      <c r="B836" s="19" t="s">
        <v>137</v>
      </c>
      <c r="C836" s="19" t="s">
        <v>869</v>
      </c>
      <c r="D836" s="19"/>
      <c r="E836" s="19" t="s">
        <v>1002</v>
      </c>
      <c r="F836" s="21"/>
      <c r="G836" s="19" t="s">
        <v>683</v>
      </c>
      <c r="H836" s="25" t="str">
        <f t="shared" si="20"/>
        <v>HM802</v>
      </c>
      <c r="I836" s="25" t="str">
        <f t="shared" si="21"/>
        <v>M</v>
      </c>
      <c r="J836" s="25"/>
      <c r="K836" s="26">
        <v>4679</v>
      </c>
      <c r="L836" s="70" t="str">
        <f>IF(COUNTIF($E$3:E836,E836)=1,K836,"")</f>
        <v/>
      </c>
    </row>
    <row r="837" spans="1:12" hidden="1">
      <c r="A837" s="18" t="s">
        <v>1008</v>
      </c>
      <c r="B837" s="19" t="s">
        <v>137</v>
      </c>
      <c r="C837" s="19" t="s">
        <v>233</v>
      </c>
      <c r="D837" s="19"/>
      <c r="E837" s="19" t="s">
        <v>1009</v>
      </c>
      <c r="F837" s="21"/>
      <c r="G837" s="19" t="s">
        <v>59</v>
      </c>
      <c r="H837" s="25" t="str">
        <f t="shared" si="20"/>
        <v>WB309</v>
      </c>
      <c r="I837" s="25" t="str">
        <f t="shared" si="21"/>
        <v>M</v>
      </c>
      <c r="J837" s="25"/>
      <c r="K837" s="26">
        <v>35</v>
      </c>
      <c r="L837" s="70">
        <f>IF(COUNTIF($E$3:E837,E837)=1,K837,"")</f>
        <v>35</v>
      </c>
    </row>
    <row r="838" spans="1:12" hidden="1">
      <c r="A838" s="18" t="s">
        <v>1010</v>
      </c>
      <c r="B838" s="19" t="s">
        <v>137</v>
      </c>
      <c r="C838" s="19" t="s">
        <v>233</v>
      </c>
      <c r="D838" s="19"/>
      <c r="E838" s="19" t="s">
        <v>1009</v>
      </c>
      <c r="F838" s="21"/>
      <c r="G838" s="19" t="s">
        <v>224</v>
      </c>
      <c r="H838" s="25" t="str">
        <f t="shared" si="20"/>
        <v>PK200</v>
      </c>
      <c r="I838" s="25" t="str">
        <f t="shared" si="21"/>
        <v>M</v>
      </c>
      <c r="J838" s="25"/>
      <c r="K838" s="26">
        <v>35</v>
      </c>
      <c r="L838" s="70" t="str">
        <f>IF(COUNTIF($E$3:E838,E838)=1,K838,"")</f>
        <v/>
      </c>
    </row>
    <row r="839" spans="1:12" hidden="1">
      <c r="A839" s="18" t="s">
        <v>1011</v>
      </c>
      <c r="B839" s="19" t="s">
        <v>137</v>
      </c>
      <c r="C839" s="19" t="s">
        <v>233</v>
      </c>
      <c r="D839" s="19"/>
      <c r="E839" s="19" t="s">
        <v>1009</v>
      </c>
      <c r="F839" s="21"/>
      <c r="G839" s="19" t="s">
        <v>157</v>
      </c>
      <c r="H839" s="25" t="str">
        <f t="shared" si="20"/>
        <v>PB204</v>
      </c>
      <c r="I839" s="25" t="str">
        <f t="shared" si="21"/>
        <v>Non-M</v>
      </c>
      <c r="J839" s="25"/>
      <c r="K839" s="26">
        <v>35</v>
      </c>
      <c r="L839" s="70" t="str">
        <f>IF(COUNTIF($E$3:E839,E839)=1,K839,"")</f>
        <v/>
      </c>
    </row>
    <row r="840" spans="1:12" hidden="1">
      <c r="A840" s="18" t="s">
        <v>1012</v>
      </c>
      <c r="B840" s="19" t="s">
        <v>137</v>
      </c>
      <c r="C840" s="19" t="s">
        <v>233</v>
      </c>
      <c r="D840" s="19"/>
      <c r="E840" s="19" t="s">
        <v>1009</v>
      </c>
      <c r="F840" s="21"/>
      <c r="G840" s="19" t="s">
        <v>694</v>
      </c>
      <c r="H840" s="25" t="str">
        <f t="shared" si="20"/>
        <v>HM508</v>
      </c>
      <c r="I840" s="25" t="str">
        <f t="shared" si="21"/>
        <v>M</v>
      </c>
      <c r="J840" s="25"/>
      <c r="K840" s="26">
        <v>35</v>
      </c>
      <c r="L840" s="70" t="str">
        <f>IF(COUNTIF($E$3:E840,E840)=1,K840,"")</f>
        <v/>
      </c>
    </row>
    <row r="841" spans="1:12" hidden="1">
      <c r="A841" s="18" t="s">
        <v>1013</v>
      </c>
      <c r="B841" s="19" t="s">
        <v>137</v>
      </c>
      <c r="C841" s="19" t="s">
        <v>233</v>
      </c>
      <c r="D841" s="19"/>
      <c r="E841" s="19" t="s">
        <v>1009</v>
      </c>
      <c r="F841" s="21"/>
      <c r="G841" s="19" t="s">
        <v>61</v>
      </c>
      <c r="H841" s="25" t="str">
        <f t="shared" si="20"/>
        <v>DC101</v>
      </c>
      <c r="I841" s="25" t="str">
        <f t="shared" si="21"/>
        <v>Non-M</v>
      </c>
      <c r="J841" s="25"/>
      <c r="K841" s="26">
        <v>35</v>
      </c>
      <c r="L841" s="70" t="str">
        <f>IF(COUNTIF($E$3:E841,E841)=1,K841,"")</f>
        <v/>
      </c>
    </row>
    <row r="842" spans="1:12" hidden="1">
      <c r="A842" s="18" t="s">
        <v>1014</v>
      </c>
      <c r="B842" s="19" t="s">
        <v>137</v>
      </c>
      <c r="C842" s="19" t="s">
        <v>233</v>
      </c>
      <c r="D842" s="19"/>
      <c r="E842" s="19" t="s">
        <v>1009</v>
      </c>
      <c r="F842" s="21"/>
      <c r="G842" s="19" t="s">
        <v>94</v>
      </c>
      <c r="H842" s="25" t="str">
        <f t="shared" si="20"/>
        <v>DC202</v>
      </c>
      <c r="I842" s="25" t="str">
        <f t="shared" si="21"/>
        <v>Non-M</v>
      </c>
      <c r="J842" s="25"/>
      <c r="K842" s="26">
        <v>35</v>
      </c>
      <c r="L842" s="70" t="str">
        <f>IF(COUNTIF($E$3:E842,E842)=1,K842,"")</f>
        <v/>
      </c>
    </row>
    <row r="843" spans="1:12" hidden="1">
      <c r="A843" s="18" t="s">
        <v>1015</v>
      </c>
      <c r="B843" s="19" t="s">
        <v>137</v>
      </c>
      <c r="C843" s="19" t="s">
        <v>233</v>
      </c>
      <c r="D843" s="19"/>
      <c r="E843" s="19" t="s">
        <v>1009</v>
      </c>
      <c r="F843" s="21"/>
      <c r="G843" s="19" t="s">
        <v>96</v>
      </c>
      <c r="H843" s="25" t="str">
        <f t="shared" si="20"/>
        <v>DC300</v>
      </c>
      <c r="I843" s="25" t="str">
        <f t="shared" si="21"/>
        <v>Non-M</v>
      </c>
      <c r="J843" s="25"/>
      <c r="K843" s="26">
        <v>35</v>
      </c>
      <c r="L843" s="70" t="str">
        <f>IF(COUNTIF($E$3:E843,E843)=1,K843,"")</f>
        <v/>
      </c>
    </row>
    <row r="844" spans="1:12" hidden="1">
      <c r="A844" s="18" t="s">
        <v>1016</v>
      </c>
      <c r="B844" s="19" t="s">
        <v>137</v>
      </c>
      <c r="C844" s="19" t="s">
        <v>233</v>
      </c>
      <c r="D844" s="19"/>
      <c r="E844" s="19" t="s">
        <v>1009</v>
      </c>
      <c r="F844" s="21"/>
      <c r="G844" s="19" t="s">
        <v>154</v>
      </c>
      <c r="H844" s="25" t="str">
        <f t="shared" si="20"/>
        <v>DC400</v>
      </c>
      <c r="I844" s="25" t="str">
        <f t="shared" si="21"/>
        <v>Non-M</v>
      </c>
      <c r="J844" s="25"/>
      <c r="K844" s="26">
        <v>35</v>
      </c>
      <c r="L844" s="70" t="str">
        <f>IF(COUNTIF($E$3:E844,E844)=1,K844,"")</f>
        <v/>
      </c>
    </row>
    <row r="845" spans="1:12" hidden="1">
      <c r="A845" s="18" t="s">
        <v>1017</v>
      </c>
      <c r="B845" s="19" t="s">
        <v>137</v>
      </c>
      <c r="C845" s="19" t="s">
        <v>233</v>
      </c>
      <c r="D845" s="19"/>
      <c r="E845" s="19" t="s">
        <v>1018</v>
      </c>
      <c r="F845" s="21"/>
      <c r="G845" s="19" t="s">
        <v>304</v>
      </c>
      <c r="H845" s="25" t="str">
        <f t="shared" si="20"/>
        <v>HM202</v>
      </c>
      <c r="I845" s="25" t="str">
        <f t="shared" si="21"/>
        <v>M</v>
      </c>
      <c r="J845" s="25"/>
      <c r="K845" s="26">
        <v>5425</v>
      </c>
      <c r="L845" s="70">
        <f>IF(COUNTIF($E$3:E845,E845)=1,K845,"")</f>
        <v>5425</v>
      </c>
    </row>
    <row r="846" spans="1:12" hidden="1">
      <c r="A846" s="18" t="s">
        <v>1019</v>
      </c>
      <c r="B846" s="19" t="s">
        <v>137</v>
      </c>
      <c r="C846" s="19" t="s">
        <v>233</v>
      </c>
      <c r="D846" s="19"/>
      <c r="E846" s="19" t="s">
        <v>1018</v>
      </c>
      <c r="F846" s="21"/>
      <c r="G846" s="19" t="s">
        <v>16</v>
      </c>
      <c r="H846" s="25" t="str">
        <f t="shared" si="20"/>
        <v>ZP200</v>
      </c>
      <c r="I846" s="25" t="str">
        <f t="shared" si="21"/>
        <v>Non-M</v>
      </c>
      <c r="J846" s="25"/>
      <c r="K846" s="26">
        <v>5425</v>
      </c>
      <c r="L846" s="70" t="str">
        <f>IF(COUNTIF($E$3:E846,E846)=1,K846,"")</f>
        <v/>
      </c>
    </row>
    <row r="847" spans="1:12" hidden="1">
      <c r="A847" s="18" t="s">
        <v>1020</v>
      </c>
      <c r="B847" s="19" t="s">
        <v>137</v>
      </c>
      <c r="C847" s="19" t="s">
        <v>233</v>
      </c>
      <c r="D847" s="19"/>
      <c r="E847" s="19" t="s">
        <v>1018</v>
      </c>
      <c r="F847" s="21"/>
      <c r="G847" s="19" t="s">
        <v>26</v>
      </c>
      <c r="H847" s="25" t="str">
        <f t="shared" si="20"/>
        <v>HD106</v>
      </c>
      <c r="I847" s="25" t="str">
        <f t="shared" si="21"/>
        <v>Non-M</v>
      </c>
      <c r="J847" s="25"/>
      <c r="K847" s="26">
        <v>5425</v>
      </c>
      <c r="L847" s="70" t="str">
        <f>IF(COUNTIF($E$3:E847,E847)=1,K847,"")</f>
        <v/>
      </c>
    </row>
    <row r="848" spans="1:12" hidden="1">
      <c r="A848" s="18" t="s">
        <v>1021</v>
      </c>
      <c r="B848" s="19" t="s">
        <v>137</v>
      </c>
      <c r="C848" s="19" t="s">
        <v>233</v>
      </c>
      <c r="D848" s="19"/>
      <c r="E848" s="19" t="s">
        <v>1018</v>
      </c>
      <c r="F848" s="21"/>
      <c r="G848" s="19" t="s">
        <v>349</v>
      </c>
      <c r="H848" s="25" t="str">
        <f t="shared" si="20"/>
        <v>HM202</v>
      </c>
      <c r="I848" s="25" t="str">
        <f t="shared" si="21"/>
        <v>Non-M</v>
      </c>
      <c r="J848" s="25"/>
      <c r="K848" s="26">
        <v>5425</v>
      </c>
      <c r="L848" s="70" t="str">
        <f>IF(COUNTIF($E$3:E848,E848)=1,K848,"")</f>
        <v/>
      </c>
    </row>
    <row r="849" spans="1:12" hidden="1">
      <c r="A849" s="18" t="s">
        <v>1022</v>
      </c>
      <c r="B849" s="19" t="s">
        <v>137</v>
      </c>
      <c r="C849" s="19" t="s">
        <v>233</v>
      </c>
      <c r="D849" s="19"/>
      <c r="E849" s="19" t="s">
        <v>1018</v>
      </c>
      <c r="F849" s="21"/>
      <c r="G849" s="19" t="s">
        <v>719</v>
      </c>
      <c r="H849" s="25" t="str">
        <f t="shared" si="20"/>
        <v>PK204</v>
      </c>
      <c r="I849" s="25" t="str">
        <f t="shared" si="21"/>
        <v>Non-M</v>
      </c>
      <c r="J849" s="25"/>
      <c r="K849" s="26">
        <v>5425</v>
      </c>
      <c r="L849" s="70" t="str">
        <f>IF(COUNTIF($E$3:E849,E849)=1,K849,"")</f>
        <v/>
      </c>
    </row>
    <row r="850" spans="1:12" hidden="1">
      <c r="A850" s="18" t="s">
        <v>1023</v>
      </c>
      <c r="B850" s="19" t="s">
        <v>13</v>
      </c>
      <c r="C850" s="19" t="s">
        <v>189</v>
      </c>
      <c r="D850" s="19"/>
      <c r="E850" s="19" t="s">
        <v>190</v>
      </c>
      <c r="F850" s="21"/>
      <c r="G850" s="20" t="s">
        <v>191</v>
      </c>
      <c r="H850" s="27" t="str">
        <f t="shared" si="20"/>
        <v>PK301</v>
      </c>
      <c r="I850" s="25" t="str">
        <f t="shared" si="21"/>
        <v>M</v>
      </c>
      <c r="J850" s="25"/>
      <c r="K850" s="26">
        <v>1054</v>
      </c>
      <c r="L850" s="70" t="str">
        <f>IF(COUNTIF($E$3:E850,E850)=1,K850,"")</f>
        <v/>
      </c>
    </row>
    <row r="851" spans="1:12" hidden="1">
      <c r="A851" s="18" t="s">
        <v>1024</v>
      </c>
      <c r="B851" s="19" t="s">
        <v>13</v>
      </c>
      <c r="C851" s="19" t="s">
        <v>189</v>
      </c>
      <c r="D851" s="19"/>
      <c r="E851" s="19" t="s">
        <v>190</v>
      </c>
      <c r="F851" s="21"/>
      <c r="G851" s="19" t="s">
        <v>193</v>
      </c>
      <c r="H851" s="25" t="str">
        <f>IF(RIGHT(G851,1)="M", LEFT(G851,LEN(G851)-1), G851)</f>
        <v>HM402</v>
      </c>
      <c r="I851" s="25" t="str">
        <f>IF(RIGHT(G851,1)="M","M","Non-M")</f>
        <v>Non-M</v>
      </c>
      <c r="J851" s="25"/>
      <c r="K851" s="26">
        <v>1054</v>
      </c>
      <c r="L851" s="70" t="str">
        <f>IF(COUNTIF($E$3:E851,E851)=1,K851,"")</f>
        <v/>
      </c>
    </row>
    <row r="852" spans="1:12" hidden="1">
      <c r="A852" s="18" t="s">
        <v>1025</v>
      </c>
      <c r="B852" s="19" t="s">
        <v>13</v>
      </c>
      <c r="C852" s="19" t="s">
        <v>189</v>
      </c>
      <c r="D852" s="19"/>
      <c r="E852" s="19" t="s">
        <v>190</v>
      </c>
      <c r="F852" s="21"/>
      <c r="G852" s="19" t="s">
        <v>195</v>
      </c>
      <c r="H852" s="25" t="str">
        <f>IF(RIGHT(G852,1)="M", LEFT(G852,LEN(G852)-1), G852)</f>
        <v>WB300</v>
      </c>
      <c r="I852" s="25" t="str">
        <f>IF(RIGHT(G852,1)="M","M","Non-M")</f>
        <v>M</v>
      </c>
      <c r="J852" s="25"/>
      <c r="K852" s="26">
        <v>1054</v>
      </c>
      <c r="L852" s="70" t="str">
        <f>IF(COUNTIF($E$3:E852,E852)=1,K852,"")</f>
        <v/>
      </c>
    </row>
    <row r="853" spans="1:12" hidden="1">
      <c r="A853" s="18" t="s">
        <v>1026</v>
      </c>
      <c r="B853" s="19" t="s">
        <v>13</v>
      </c>
      <c r="C853" s="19" t="s">
        <v>189</v>
      </c>
      <c r="D853" s="19"/>
      <c r="E853" s="19" t="s">
        <v>190</v>
      </c>
      <c r="F853" s="21"/>
      <c r="G853" s="19" t="s">
        <v>197</v>
      </c>
      <c r="H853" s="25" t="str">
        <f>IF(RIGHT(G853,1)="M", LEFT(G853,LEN(G853)-1), G853)</f>
        <v>WB208</v>
      </c>
      <c r="I853" s="25" t="str">
        <f>IF(RIGHT(G853,1)="M","M","Non-M")</f>
        <v>Non-M</v>
      </c>
      <c r="J853" s="25"/>
      <c r="K853" s="26">
        <v>1054</v>
      </c>
      <c r="L853" s="70" t="str">
        <f>IF(COUNTIF($E$3:E853,E853)=1,K853,"")</f>
        <v/>
      </c>
    </row>
    <row r="854" spans="1:12" hidden="1">
      <c r="A854" s="18" t="s">
        <v>1027</v>
      </c>
      <c r="B854" s="19" t="s">
        <v>13</v>
      </c>
      <c r="C854" s="19" t="s">
        <v>189</v>
      </c>
      <c r="D854" s="19"/>
      <c r="E854" s="19" t="s">
        <v>190</v>
      </c>
      <c r="F854" s="21"/>
      <c r="G854" s="19" t="s">
        <v>94</v>
      </c>
      <c r="H854" s="25" t="str">
        <f>IF(RIGHT(G854,1)="M", LEFT(G854,LEN(G854)-1), G854)</f>
        <v>DC202</v>
      </c>
      <c r="I854" s="25" t="str">
        <f>IF(RIGHT(G854,1)="M","M","Non-M")</f>
        <v>Non-M</v>
      </c>
      <c r="J854" s="25"/>
      <c r="K854" s="26">
        <v>1054</v>
      </c>
      <c r="L854" s="70" t="str">
        <f>IF(COUNTIF($E$3:E854,E854)=1,K854,"")</f>
        <v/>
      </c>
    </row>
    <row r="855" spans="1:12" hidden="1">
      <c r="A855" s="18" t="s">
        <v>1028</v>
      </c>
      <c r="B855" s="19" t="s">
        <v>13</v>
      </c>
      <c r="C855" s="19" t="s">
        <v>189</v>
      </c>
      <c r="D855" s="19"/>
      <c r="E855" s="19" t="s">
        <v>190</v>
      </c>
      <c r="F855" s="21"/>
      <c r="G855" s="19" t="s">
        <v>200</v>
      </c>
      <c r="H855" s="25" t="str">
        <f>IF(RIGHT(G855,1)="M", LEFT(G855,LEN(G855)-1), G855)</f>
        <v>JS207</v>
      </c>
      <c r="I855" s="25" t="str">
        <f>IF(RIGHT(G855,1)="M","M","Non-M")</f>
        <v>Non-M</v>
      </c>
      <c r="J855" s="25"/>
      <c r="K855" s="26">
        <v>1054</v>
      </c>
      <c r="L855" s="70" t="str">
        <f>IF(COUNTIF($E$3:E855,E855)=1,K855,"")</f>
        <v/>
      </c>
    </row>
    <row r="856" spans="1:12" hidden="1">
      <c r="A856" s="18" t="s">
        <v>1029</v>
      </c>
      <c r="B856" s="19" t="s">
        <v>13</v>
      </c>
      <c r="C856" s="19" t="s">
        <v>189</v>
      </c>
      <c r="D856" s="19"/>
      <c r="E856" s="19" t="s">
        <v>190</v>
      </c>
      <c r="F856" s="21"/>
      <c r="G856" s="19" t="s">
        <v>202</v>
      </c>
      <c r="H856" s="25" t="str">
        <f t="shared" ref="H856:H938" si="22">IF(RIGHT(G856,1)="M", LEFT(G856,LEN(G856)-1), G856)</f>
        <v>DC107</v>
      </c>
      <c r="I856" s="25" t="str">
        <f t="shared" ref="I856:I938" si="23">IF(RIGHT(G856,1)="M","M","Non-M")</f>
        <v>Non-M</v>
      </c>
      <c r="J856" s="25"/>
      <c r="K856" s="26">
        <v>1054</v>
      </c>
      <c r="L856" s="70" t="str">
        <f>IF(COUNTIF($E$3:E856,E856)=1,K856,"")</f>
        <v/>
      </c>
    </row>
    <row r="857" spans="1:12" hidden="1">
      <c r="A857" s="18" t="s">
        <v>1030</v>
      </c>
      <c r="B857" s="19" t="s">
        <v>13</v>
      </c>
      <c r="C857" s="19" t="s">
        <v>189</v>
      </c>
      <c r="D857" s="19"/>
      <c r="E857" s="19" t="s">
        <v>1031</v>
      </c>
      <c r="F857" s="21"/>
      <c r="G857" s="20" t="s">
        <v>1032</v>
      </c>
      <c r="H857" s="27" t="str">
        <f t="shared" si="22"/>
        <v>VT301</v>
      </c>
      <c r="I857" s="25" t="str">
        <f t="shared" si="23"/>
        <v>M</v>
      </c>
      <c r="J857" s="25"/>
      <c r="K857" s="26">
        <v>4394</v>
      </c>
      <c r="L857" s="70">
        <f>IF(COUNTIF($E$3:E857,E857)=1,K857,"")</f>
        <v>4394</v>
      </c>
    </row>
    <row r="858" spans="1:12" hidden="1">
      <c r="A858" s="18" t="s">
        <v>1033</v>
      </c>
      <c r="B858" s="19" t="s">
        <v>13</v>
      </c>
      <c r="C858" s="19" t="s">
        <v>189</v>
      </c>
      <c r="D858" s="19"/>
      <c r="E858" s="19" t="s">
        <v>1031</v>
      </c>
      <c r="F858" s="21"/>
      <c r="G858" s="20" t="s">
        <v>193</v>
      </c>
      <c r="H858" s="27" t="str">
        <f t="shared" si="22"/>
        <v>HM402</v>
      </c>
      <c r="I858" s="25" t="str">
        <f t="shared" si="23"/>
        <v>Non-M</v>
      </c>
      <c r="J858" s="25"/>
      <c r="K858" s="26">
        <v>4394</v>
      </c>
      <c r="L858" s="70" t="str">
        <f>IF(COUNTIF($E$3:E858,E858)=1,K858,"")</f>
        <v/>
      </c>
    </row>
    <row r="859" spans="1:12" hidden="1">
      <c r="A859" s="18" t="s">
        <v>1034</v>
      </c>
      <c r="B859" s="19" t="s">
        <v>13</v>
      </c>
      <c r="C859" s="19" t="s">
        <v>189</v>
      </c>
      <c r="D859" s="19"/>
      <c r="E859" s="19" t="s">
        <v>1031</v>
      </c>
      <c r="F859" s="21"/>
      <c r="G859" s="20" t="s">
        <v>200</v>
      </c>
      <c r="H859" s="27" t="str">
        <f t="shared" si="22"/>
        <v>JS207</v>
      </c>
      <c r="I859" s="25" t="str">
        <f t="shared" si="23"/>
        <v>Non-M</v>
      </c>
      <c r="J859" s="25"/>
      <c r="K859" s="26">
        <v>4394</v>
      </c>
      <c r="L859" s="70" t="str">
        <f>IF(COUNTIF($E$3:E859,E859)=1,K859,"")</f>
        <v/>
      </c>
    </row>
    <row r="860" spans="1:12" hidden="1">
      <c r="A860" s="18" t="s">
        <v>1035</v>
      </c>
      <c r="B860" s="19" t="s">
        <v>13</v>
      </c>
      <c r="C860" s="19" t="s">
        <v>189</v>
      </c>
      <c r="D860" s="19"/>
      <c r="E860" s="19" t="s">
        <v>1031</v>
      </c>
      <c r="F860" s="21"/>
      <c r="G860" s="20" t="s">
        <v>202</v>
      </c>
      <c r="H860" s="27" t="str">
        <f t="shared" si="22"/>
        <v>DC107</v>
      </c>
      <c r="I860" s="25" t="str">
        <f t="shared" si="23"/>
        <v>Non-M</v>
      </c>
      <c r="J860" s="25"/>
      <c r="K860" s="26">
        <v>4394</v>
      </c>
      <c r="L860" s="70" t="str">
        <f>IF(COUNTIF($E$3:E860,E860)=1,K860,"")</f>
        <v/>
      </c>
    </row>
    <row r="861" spans="1:12" hidden="1">
      <c r="A861" s="18" t="s">
        <v>1036</v>
      </c>
      <c r="B861" s="19" t="s">
        <v>13</v>
      </c>
      <c r="C861" s="19" t="s">
        <v>189</v>
      </c>
      <c r="D861" s="19"/>
      <c r="E861" s="19" t="s">
        <v>1037</v>
      </c>
      <c r="F861" s="21"/>
      <c r="G861" s="20" t="s">
        <v>197</v>
      </c>
      <c r="H861" s="27" t="str">
        <f t="shared" si="22"/>
        <v>WB208</v>
      </c>
      <c r="I861" s="25" t="str">
        <f t="shared" si="23"/>
        <v>Non-M</v>
      </c>
      <c r="J861" s="25"/>
      <c r="K861" s="26">
        <v>4394</v>
      </c>
      <c r="L861" s="70">
        <f>IF(COUNTIF($E$3:E861,E861)=1,K861,"")</f>
        <v>4394</v>
      </c>
    </row>
    <row r="862" spans="1:12" hidden="1">
      <c r="A862" s="18" t="s">
        <v>1038</v>
      </c>
      <c r="B862" s="19" t="s">
        <v>13</v>
      </c>
      <c r="C862" s="19" t="s">
        <v>189</v>
      </c>
      <c r="D862" s="19"/>
      <c r="E862" s="19" t="s">
        <v>1037</v>
      </c>
      <c r="F862" s="21"/>
      <c r="G862" s="20" t="s">
        <v>94</v>
      </c>
      <c r="H862" s="27" t="str">
        <f t="shared" si="22"/>
        <v>DC202</v>
      </c>
      <c r="I862" s="25" t="str">
        <f t="shared" si="23"/>
        <v>Non-M</v>
      </c>
      <c r="J862" s="25"/>
      <c r="K862" s="26">
        <v>4394</v>
      </c>
      <c r="L862" s="70" t="str">
        <f>IF(COUNTIF($E$3:E862,E862)=1,K862,"")</f>
        <v/>
      </c>
    </row>
    <row r="863" spans="1:12" hidden="1">
      <c r="A863" s="18" t="s">
        <v>1039</v>
      </c>
      <c r="B863" s="19" t="s">
        <v>13</v>
      </c>
      <c r="C863" s="19" t="s">
        <v>189</v>
      </c>
      <c r="D863" s="19"/>
      <c r="E863" s="19" t="s">
        <v>1037</v>
      </c>
      <c r="F863" s="21"/>
      <c r="G863" s="20" t="s">
        <v>191</v>
      </c>
      <c r="H863" s="27" t="str">
        <f t="shared" si="22"/>
        <v>PK301</v>
      </c>
      <c r="I863" s="25" t="str">
        <f t="shared" si="23"/>
        <v>M</v>
      </c>
      <c r="J863" s="25"/>
      <c r="K863" s="26">
        <v>4394</v>
      </c>
      <c r="L863" s="70" t="str">
        <f>IF(COUNTIF($E$3:E863,E863)=1,K863,"")</f>
        <v/>
      </c>
    </row>
    <row r="864" spans="1:12" hidden="1">
      <c r="A864" s="18" t="s">
        <v>1040</v>
      </c>
      <c r="B864" s="19" t="s">
        <v>13</v>
      </c>
      <c r="C864" s="19" t="s">
        <v>189</v>
      </c>
      <c r="D864" s="19"/>
      <c r="E864" s="19" t="s">
        <v>1037</v>
      </c>
      <c r="F864" s="21"/>
      <c r="G864" s="20" t="s">
        <v>195</v>
      </c>
      <c r="H864" s="27" t="str">
        <f t="shared" si="22"/>
        <v>WB300</v>
      </c>
      <c r="I864" s="25" t="str">
        <f t="shared" si="23"/>
        <v>M</v>
      </c>
      <c r="J864" s="25"/>
      <c r="K864" s="26">
        <v>4394</v>
      </c>
      <c r="L864" s="70" t="str">
        <f>IF(COUNTIF($E$3:E864,E864)=1,K864,"")</f>
        <v/>
      </c>
    </row>
    <row r="865" spans="1:15" hidden="1">
      <c r="A865" s="18" t="s">
        <v>1041</v>
      </c>
      <c r="B865" s="19" t="s">
        <v>13</v>
      </c>
      <c r="C865" s="19" t="s">
        <v>189</v>
      </c>
      <c r="D865" s="19"/>
      <c r="E865" s="19" t="s">
        <v>1037</v>
      </c>
      <c r="F865" s="21"/>
      <c r="G865" s="20" t="s">
        <v>200</v>
      </c>
      <c r="H865" s="27" t="str">
        <f t="shared" si="22"/>
        <v>JS207</v>
      </c>
      <c r="I865" s="25" t="str">
        <f t="shared" si="23"/>
        <v>Non-M</v>
      </c>
      <c r="J865" s="25"/>
      <c r="K865" s="26">
        <v>4394</v>
      </c>
      <c r="L865" s="70" t="str">
        <f>IF(COUNTIF($E$3:E865,E865)=1,K865,"")</f>
        <v/>
      </c>
    </row>
    <row r="866" spans="1:15" hidden="1">
      <c r="A866" s="18" t="s">
        <v>1042</v>
      </c>
      <c r="B866" s="19" t="s">
        <v>13</v>
      </c>
      <c r="C866" s="19" t="s">
        <v>189</v>
      </c>
      <c r="D866" s="19"/>
      <c r="E866" s="19" t="s">
        <v>1037</v>
      </c>
      <c r="F866" s="21"/>
      <c r="G866" s="20" t="s">
        <v>202</v>
      </c>
      <c r="H866" s="27" t="str">
        <f t="shared" si="22"/>
        <v>DC107</v>
      </c>
      <c r="I866" s="25" t="str">
        <f t="shared" si="23"/>
        <v>Non-M</v>
      </c>
      <c r="J866" s="25"/>
      <c r="K866" s="26">
        <v>4394</v>
      </c>
      <c r="L866" s="70" t="str">
        <f>IF(COUNTIF($E$3:E866,E866)=1,K866,"")</f>
        <v/>
      </c>
    </row>
    <row r="867" spans="1:15" hidden="1">
      <c r="A867" s="18" t="s">
        <v>1043</v>
      </c>
      <c r="B867" s="19" t="s">
        <v>136</v>
      </c>
      <c r="C867" s="20" t="s">
        <v>1044</v>
      </c>
      <c r="D867" s="20" t="s">
        <v>1045</v>
      </c>
      <c r="E867" s="19" t="s">
        <v>1046</v>
      </c>
      <c r="F867" s="21"/>
      <c r="G867" s="20" t="s">
        <v>773</v>
      </c>
      <c r="H867" s="27" t="str">
        <f t="shared" si="22"/>
        <v>CL500</v>
      </c>
      <c r="I867" s="25" t="str">
        <f t="shared" si="23"/>
        <v>Non-M</v>
      </c>
      <c r="J867" s="25"/>
      <c r="K867" s="26">
        <v>200</v>
      </c>
      <c r="L867" s="70">
        <f>IF(COUNTIF($E$3:E867,E867)=1,K867,"")</f>
        <v>200</v>
      </c>
    </row>
    <row r="868" spans="1:15" hidden="1">
      <c r="A868" s="18" t="s">
        <v>1047</v>
      </c>
      <c r="B868" s="19" t="s">
        <v>136</v>
      </c>
      <c r="C868" s="20" t="s">
        <v>1044</v>
      </c>
      <c r="D868" s="20" t="s">
        <v>1045</v>
      </c>
      <c r="E868" s="19" t="s">
        <v>1046</v>
      </c>
      <c r="F868" s="21"/>
      <c r="G868" s="20" t="s">
        <v>1048</v>
      </c>
      <c r="H868" s="27" t="str">
        <f t="shared" si="22"/>
        <v>ZP101</v>
      </c>
      <c r="I868" s="25" t="str">
        <f t="shared" si="23"/>
        <v>M</v>
      </c>
      <c r="J868" s="25"/>
      <c r="K868" s="26">
        <v>200</v>
      </c>
      <c r="L868" s="70" t="str">
        <f>IF(COUNTIF($E$3:E868,E868)=1,K868,"")</f>
        <v/>
      </c>
    </row>
    <row r="869" spans="1:15" hidden="1">
      <c r="A869" s="18" t="s">
        <v>1049</v>
      </c>
      <c r="B869" s="19" t="s">
        <v>136</v>
      </c>
      <c r="C869" s="20" t="s">
        <v>1044</v>
      </c>
      <c r="D869" s="20" t="s">
        <v>1045</v>
      </c>
      <c r="E869" s="19" t="s">
        <v>1046</v>
      </c>
      <c r="F869" s="21"/>
      <c r="G869" s="20" t="s">
        <v>1050</v>
      </c>
      <c r="H869" s="27" t="str">
        <f t="shared" si="22"/>
        <v>PK214</v>
      </c>
      <c r="I869" s="25" t="str">
        <f t="shared" si="23"/>
        <v>M</v>
      </c>
      <c r="J869" s="25"/>
      <c r="K869" s="26">
        <v>200</v>
      </c>
      <c r="L869" s="70" t="str">
        <f>IF(COUNTIF($E$3:E869,E869)=1,K869,"")</f>
        <v/>
      </c>
    </row>
    <row r="870" spans="1:15" hidden="1">
      <c r="A870" s="18" t="s">
        <v>1051</v>
      </c>
      <c r="B870" s="19" t="s">
        <v>136</v>
      </c>
      <c r="C870" s="20" t="s">
        <v>1044</v>
      </c>
      <c r="D870" s="20" t="s">
        <v>1045</v>
      </c>
      <c r="E870" s="19" t="s">
        <v>1046</v>
      </c>
      <c r="F870" s="21"/>
      <c r="G870" s="19" t="s">
        <v>1052</v>
      </c>
      <c r="H870" s="25" t="str">
        <f t="shared" si="22"/>
        <v>PB206</v>
      </c>
      <c r="I870" s="25" t="str">
        <f t="shared" si="23"/>
        <v>M</v>
      </c>
      <c r="J870" s="25"/>
      <c r="K870" s="26">
        <v>200</v>
      </c>
      <c r="L870" s="70" t="str">
        <f>IF(COUNTIF($E$3:E870,E870)=1,K870,"")</f>
        <v/>
      </c>
    </row>
    <row r="871" spans="1:15" hidden="1">
      <c r="A871" s="18" t="s">
        <v>1053</v>
      </c>
      <c r="B871" s="19" t="s">
        <v>136</v>
      </c>
      <c r="C871" s="20" t="s">
        <v>1044</v>
      </c>
      <c r="D871" s="20" t="s">
        <v>1045</v>
      </c>
      <c r="E871" s="19" t="s">
        <v>1046</v>
      </c>
      <c r="F871" s="21"/>
      <c r="G871" s="19" t="s">
        <v>1054</v>
      </c>
      <c r="H871" s="25" t="str">
        <f t="shared" si="22"/>
        <v>JS111</v>
      </c>
      <c r="I871" s="25" t="str">
        <f t="shared" si="23"/>
        <v>Non-M</v>
      </c>
      <c r="J871" s="25"/>
      <c r="K871" s="26">
        <v>200</v>
      </c>
      <c r="L871" s="70" t="str">
        <f>IF(COUNTIF($E$3:E871,E871)=1,K871,"")</f>
        <v/>
      </c>
    </row>
    <row r="872" spans="1:15" hidden="1">
      <c r="A872" s="18" t="s">
        <v>1055</v>
      </c>
      <c r="B872" s="19" t="s">
        <v>136</v>
      </c>
      <c r="C872" s="20" t="s">
        <v>1044</v>
      </c>
      <c r="D872" s="20" t="s">
        <v>1045</v>
      </c>
      <c r="E872" s="19" t="s">
        <v>1046</v>
      </c>
      <c r="F872" s="21"/>
      <c r="G872" s="19" t="s">
        <v>22</v>
      </c>
      <c r="H872" s="25" t="str">
        <f t="shared" si="22"/>
        <v>HM309</v>
      </c>
      <c r="I872" s="25" t="str">
        <f t="shared" si="23"/>
        <v>Non-M</v>
      </c>
      <c r="J872" s="25"/>
      <c r="K872" s="26">
        <v>200</v>
      </c>
      <c r="L872" s="70" t="str">
        <f>IF(COUNTIF($E$3:E872,E872)=1,K872,"")</f>
        <v/>
      </c>
    </row>
    <row r="873" spans="1:15" hidden="1">
      <c r="A873" s="18" t="s">
        <v>1056</v>
      </c>
      <c r="B873" s="19" t="s">
        <v>136</v>
      </c>
      <c r="C873" s="20" t="s">
        <v>1044</v>
      </c>
      <c r="D873" s="20" t="s">
        <v>1045</v>
      </c>
      <c r="E873" s="19" t="s">
        <v>1046</v>
      </c>
      <c r="F873" s="21"/>
      <c r="G873" s="19" t="s">
        <v>193</v>
      </c>
      <c r="H873" s="25" t="str">
        <f t="shared" si="22"/>
        <v>HM402</v>
      </c>
      <c r="I873" s="25" t="str">
        <f t="shared" si="23"/>
        <v>Non-M</v>
      </c>
      <c r="J873" s="25"/>
      <c r="K873" s="26">
        <v>200</v>
      </c>
      <c r="L873" s="70" t="str">
        <f>IF(COUNTIF($E$3:E873,E873)=1,K873,"")</f>
        <v/>
      </c>
      <c r="M873" s="28"/>
      <c r="N873" s="28"/>
      <c r="O873" s="29"/>
    </row>
    <row r="874" spans="1:15" hidden="1">
      <c r="A874" s="18" t="s">
        <v>1057</v>
      </c>
      <c r="B874" s="19" t="s">
        <v>136</v>
      </c>
      <c r="C874" s="20" t="s">
        <v>1044</v>
      </c>
      <c r="D874" s="20" t="s">
        <v>1045</v>
      </c>
      <c r="E874" s="19" t="s">
        <v>1046</v>
      </c>
      <c r="F874" s="21"/>
      <c r="G874" s="19" t="s">
        <v>24</v>
      </c>
      <c r="H874" s="25" t="str">
        <f t="shared" si="22"/>
        <v>PK207</v>
      </c>
      <c r="I874" s="25" t="str">
        <f t="shared" si="23"/>
        <v>Non-M</v>
      </c>
      <c r="J874" s="25"/>
      <c r="K874" s="26">
        <v>200</v>
      </c>
      <c r="L874" s="70" t="str">
        <f>IF(COUNTIF($E$3:E874,E874)=1,K874,"")</f>
        <v/>
      </c>
    </row>
    <row r="875" spans="1:15" hidden="1">
      <c r="A875" s="18" t="s">
        <v>1058</v>
      </c>
      <c r="B875" s="19" t="s">
        <v>136</v>
      </c>
      <c r="C875" s="20" t="s">
        <v>1044</v>
      </c>
      <c r="D875" s="20" t="s">
        <v>1045</v>
      </c>
      <c r="E875" s="19" t="s">
        <v>1046</v>
      </c>
      <c r="F875" s="21"/>
      <c r="G875" s="19" t="s">
        <v>1059</v>
      </c>
      <c r="H875" s="25" t="str">
        <f t="shared" si="22"/>
        <v>ZP301</v>
      </c>
      <c r="I875" s="25" t="str">
        <f t="shared" si="23"/>
        <v>M</v>
      </c>
      <c r="J875" s="25"/>
      <c r="K875" s="26">
        <v>200</v>
      </c>
      <c r="L875" s="70" t="str">
        <f>IF(COUNTIF($E$3:E875,E875)=1,K875,"")</f>
        <v/>
      </c>
    </row>
    <row r="876" spans="1:15" hidden="1">
      <c r="A876" s="18" t="s">
        <v>1060</v>
      </c>
      <c r="B876" s="19" t="s">
        <v>136</v>
      </c>
      <c r="C876" s="20" t="s">
        <v>1044</v>
      </c>
      <c r="D876" s="20" t="s">
        <v>1045</v>
      </c>
      <c r="E876" s="19" t="s">
        <v>1046</v>
      </c>
      <c r="F876" s="21"/>
      <c r="G876" s="19" t="s">
        <v>1061</v>
      </c>
      <c r="H876" s="25" t="str">
        <f t="shared" si="22"/>
        <v>TH406</v>
      </c>
      <c r="I876" s="25" t="str">
        <f t="shared" si="23"/>
        <v>M</v>
      </c>
      <c r="J876" s="25"/>
      <c r="K876" s="26">
        <v>200</v>
      </c>
      <c r="L876" s="70" t="str">
        <f>IF(COUNTIF($E$3:E876,E876)=1,K876,"")</f>
        <v/>
      </c>
    </row>
    <row r="877" spans="1:15" hidden="1">
      <c r="A877" s="18" t="s">
        <v>1062</v>
      </c>
      <c r="B877" s="19" t="s">
        <v>136</v>
      </c>
      <c r="C877" s="20" t="s">
        <v>1044</v>
      </c>
      <c r="D877" s="20" t="s">
        <v>1045</v>
      </c>
      <c r="E877" s="19" t="s">
        <v>1046</v>
      </c>
      <c r="F877" s="21"/>
      <c r="G877" s="19" t="s">
        <v>16</v>
      </c>
      <c r="H877" s="25" t="str">
        <f t="shared" si="22"/>
        <v>ZP200</v>
      </c>
      <c r="I877" s="25" t="str">
        <f t="shared" si="23"/>
        <v>Non-M</v>
      </c>
      <c r="J877" s="25"/>
      <c r="K877" s="26">
        <v>200</v>
      </c>
      <c r="L877" s="70" t="str">
        <f>IF(COUNTIF($E$3:E877,E877)=1,K877,"")</f>
        <v/>
      </c>
    </row>
    <row r="878" spans="1:15" hidden="1">
      <c r="A878" s="18" t="s">
        <v>1063</v>
      </c>
      <c r="B878" s="19" t="s">
        <v>13</v>
      </c>
      <c r="C878" s="30" t="s">
        <v>1064</v>
      </c>
      <c r="D878" s="30"/>
      <c r="E878" s="31" t="s">
        <v>1065</v>
      </c>
      <c r="F878" s="32"/>
      <c r="G878" s="20" t="s">
        <v>197</v>
      </c>
      <c r="H878" s="27" t="str">
        <f t="shared" si="22"/>
        <v>WB208</v>
      </c>
      <c r="I878" s="25" t="str">
        <f t="shared" si="23"/>
        <v>Non-M</v>
      </c>
      <c r="J878" s="25"/>
      <c r="K878" s="26">
        <v>21000</v>
      </c>
      <c r="L878" s="70">
        <f>IF(COUNTIF($E$3:E878,E878)=1,K878,"")</f>
        <v>21000</v>
      </c>
    </row>
    <row r="879" spans="1:15" hidden="1">
      <c r="A879" s="18" t="s">
        <v>1066</v>
      </c>
      <c r="B879" s="19" t="s">
        <v>13</v>
      </c>
      <c r="C879" s="30" t="s">
        <v>1064</v>
      </c>
      <c r="D879" s="30"/>
      <c r="E879" s="31" t="s">
        <v>1065</v>
      </c>
      <c r="F879" s="32"/>
      <c r="G879" s="20" t="s">
        <v>248</v>
      </c>
      <c r="H879" s="27" t="str">
        <f t="shared" si="22"/>
        <v>JS200</v>
      </c>
      <c r="I879" s="25" t="str">
        <f t="shared" si="23"/>
        <v>M</v>
      </c>
      <c r="J879" s="25"/>
      <c r="K879" s="26">
        <v>21000</v>
      </c>
      <c r="L879" s="70" t="str">
        <f>IF(COUNTIF($E$3:E879,E879)=1,K879,"")</f>
        <v/>
      </c>
    </row>
    <row r="880" spans="1:15" hidden="1">
      <c r="A880" s="18" t="s">
        <v>1067</v>
      </c>
      <c r="B880" s="19" t="s">
        <v>13</v>
      </c>
      <c r="C880" s="30" t="s">
        <v>1064</v>
      </c>
      <c r="D880" s="30"/>
      <c r="E880" s="31" t="s">
        <v>1065</v>
      </c>
      <c r="F880" s="32"/>
      <c r="G880" s="20" t="s">
        <v>1068</v>
      </c>
      <c r="H880" s="27" t="str">
        <f t="shared" si="22"/>
        <v>JS302</v>
      </c>
      <c r="I880" s="25" t="str">
        <f t="shared" si="23"/>
        <v>M</v>
      </c>
      <c r="J880" s="25"/>
      <c r="K880" s="26">
        <v>21000</v>
      </c>
      <c r="L880" s="70" t="str">
        <f>IF(COUNTIF($E$3:E880,E880)=1,K880,"")</f>
        <v/>
      </c>
    </row>
    <row r="881" spans="1:12" hidden="1">
      <c r="A881" s="18" t="s">
        <v>1069</v>
      </c>
      <c r="B881" s="19" t="s">
        <v>13</v>
      </c>
      <c r="C881" s="30" t="s">
        <v>1064</v>
      </c>
      <c r="D881" s="30"/>
      <c r="E881" s="31" t="s">
        <v>1065</v>
      </c>
      <c r="F881" s="32"/>
      <c r="G881" s="20" t="s">
        <v>96</v>
      </c>
      <c r="H881" s="27" t="str">
        <f t="shared" si="22"/>
        <v>DC300</v>
      </c>
      <c r="I881" s="25" t="str">
        <f t="shared" si="23"/>
        <v>Non-M</v>
      </c>
      <c r="J881" s="25"/>
      <c r="K881" s="26">
        <v>21000</v>
      </c>
      <c r="L881" s="70" t="str">
        <f>IF(COUNTIF($E$3:E881,E881)=1,K881,"")</f>
        <v/>
      </c>
    </row>
    <row r="882" spans="1:12" hidden="1">
      <c r="A882" s="18" t="s">
        <v>1070</v>
      </c>
      <c r="B882" s="19" t="s">
        <v>13</v>
      </c>
      <c r="C882" s="30" t="s">
        <v>1064</v>
      </c>
      <c r="D882" s="30"/>
      <c r="E882" s="31" t="s">
        <v>1065</v>
      </c>
      <c r="F882" s="32"/>
      <c r="G882" s="20" t="s">
        <v>94</v>
      </c>
      <c r="H882" s="27" t="str">
        <f t="shared" si="22"/>
        <v>DC202</v>
      </c>
      <c r="I882" s="25" t="str">
        <f t="shared" si="23"/>
        <v>Non-M</v>
      </c>
      <c r="J882" s="25"/>
      <c r="K882" s="26">
        <v>21000</v>
      </c>
      <c r="L882" s="70" t="str">
        <f>IF(COUNTIF($E$3:E882,E882)=1,K882,"")</f>
        <v/>
      </c>
    </row>
    <row r="883" spans="1:12" hidden="1">
      <c r="A883" s="18" t="s">
        <v>1071</v>
      </c>
      <c r="B883" s="19" t="s">
        <v>13</v>
      </c>
      <c r="C883" s="19" t="s">
        <v>352</v>
      </c>
      <c r="D883" s="19"/>
      <c r="E883" s="19" t="s">
        <v>1072</v>
      </c>
      <c r="F883" s="21"/>
      <c r="G883" s="20" t="s">
        <v>1073</v>
      </c>
      <c r="H883" s="27" t="str">
        <f t="shared" si="22"/>
        <v>HM800</v>
      </c>
      <c r="I883" s="25" t="str">
        <f t="shared" si="23"/>
        <v>M</v>
      </c>
      <c r="J883" s="25"/>
      <c r="K883" s="26">
        <v>9450</v>
      </c>
      <c r="L883" s="70">
        <f>IF(COUNTIF($E$3:E883,E883)=1,K883,"")</f>
        <v>9450</v>
      </c>
    </row>
    <row r="884" spans="1:12" hidden="1">
      <c r="A884" s="18" t="s">
        <v>1074</v>
      </c>
      <c r="B884" s="19" t="s">
        <v>13</v>
      </c>
      <c r="C884" s="19" t="s">
        <v>352</v>
      </c>
      <c r="D884" s="19"/>
      <c r="E884" s="19" t="s">
        <v>1072</v>
      </c>
      <c r="F884" s="21"/>
      <c r="G884" s="20" t="s">
        <v>1075</v>
      </c>
      <c r="H884" s="27" t="str">
        <f t="shared" si="22"/>
        <v>WB406</v>
      </c>
      <c r="I884" s="25" t="str">
        <f t="shared" si="23"/>
        <v>Non-M</v>
      </c>
      <c r="J884" s="25"/>
      <c r="K884" s="26">
        <v>9450</v>
      </c>
      <c r="L884" s="70" t="str">
        <f>IF(COUNTIF($E$3:E884,E884)=1,K884,"")</f>
        <v/>
      </c>
    </row>
    <row r="885" spans="1:12" hidden="1">
      <c r="A885" s="18" t="s">
        <v>1076</v>
      </c>
      <c r="B885" s="19" t="s">
        <v>13</v>
      </c>
      <c r="C885" s="19" t="s">
        <v>352</v>
      </c>
      <c r="D885" s="19"/>
      <c r="E885" s="19" t="s">
        <v>1072</v>
      </c>
      <c r="F885" s="21"/>
      <c r="G885" s="20" t="s">
        <v>135</v>
      </c>
      <c r="H885" s="27" t="str">
        <f t="shared" si="22"/>
        <v>DC200</v>
      </c>
      <c r="I885" s="25" t="str">
        <f t="shared" si="23"/>
        <v>Non-M</v>
      </c>
      <c r="J885" s="25"/>
      <c r="K885" s="26">
        <v>9450</v>
      </c>
      <c r="L885" s="70" t="str">
        <f>IF(COUNTIF($E$3:E885,E885)=1,K885,"")</f>
        <v/>
      </c>
    </row>
    <row r="886" spans="1:12" hidden="1">
      <c r="A886" s="18" t="s">
        <v>1077</v>
      </c>
      <c r="B886" s="19" t="s">
        <v>13</v>
      </c>
      <c r="C886" s="19" t="s">
        <v>352</v>
      </c>
      <c r="D886" s="19"/>
      <c r="E886" s="19" t="s">
        <v>1072</v>
      </c>
      <c r="F886" s="21"/>
      <c r="G886" s="20" t="s">
        <v>363</v>
      </c>
      <c r="H886" s="27" t="str">
        <f t="shared" si="22"/>
        <v>DC100</v>
      </c>
      <c r="I886" s="25" t="str">
        <f t="shared" si="23"/>
        <v>Non-M</v>
      </c>
      <c r="J886" s="25"/>
      <c r="K886" s="26">
        <v>9450</v>
      </c>
      <c r="L886" s="70" t="str">
        <f>IF(COUNTIF($E$3:E886,E886)=1,K886,"")</f>
        <v/>
      </c>
    </row>
    <row r="887" spans="1:12" hidden="1">
      <c r="A887" s="18" t="s">
        <v>1078</v>
      </c>
      <c r="B887" s="19" t="s">
        <v>13</v>
      </c>
      <c r="C887" s="19" t="s">
        <v>352</v>
      </c>
      <c r="D887" s="19"/>
      <c r="E887" s="19" t="s">
        <v>1072</v>
      </c>
      <c r="F887" s="21"/>
      <c r="G887" s="20" t="s">
        <v>99</v>
      </c>
      <c r="H887" s="27" t="str">
        <f t="shared" si="22"/>
        <v>PK201</v>
      </c>
      <c r="I887" s="25" t="str">
        <f t="shared" si="23"/>
        <v>Non-M</v>
      </c>
      <c r="J887" s="25"/>
      <c r="K887" s="26">
        <v>9450</v>
      </c>
      <c r="L887" s="70" t="str">
        <f>IF(COUNTIF($E$3:E887,E887)=1,K887,"")</f>
        <v/>
      </c>
    </row>
    <row r="888" spans="1:12" hidden="1">
      <c r="B888" s="19" t="s">
        <v>136</v>
      </c>
      <c r="C888" s="19" t="s">
        <v>352</v>
      </c>
      <c r="D888" s="19"/>
      <c r="E888" s="19" t="s">
        <v>1072</v>
      </c>
      <c r="F888" s="21"/>
      <c r="G888" s="20" t="s">
        <v>1073</v>
      </c>
      <c r="H888" s="25" t="str">
        <f>IF(RIGHT(G888,1)="M", LEFT(G888,LEN(G888)-1), G888)</f>
        <v>HM800</v>
      </c>
      <c r="I888" s="25" t="str">
        <f>IF(RIGHT(G888,1)="M","M","Non-M")</f>
        <v>M</v>
      </c>
      <c r="J888" s="34"/>
      <c r="K888" s="26">
        <v>7929</v>
      </c>
    </row>
    <row r="889" spans="1:12" hidden="1">
      <c r="B889" s="19" t="s">
        <v>136</v>
      </c>
      <c r="C889" s="19" t="s">
        <v>352</v>
      </c>
      <c r="D889" s="19"/>
      <c r="E889" s="19" t="s">
        <v>1072</v>
      </c>
      <c r="F889" s="21"/>
      <c r="G889" s="20" t="s">
        <v>1075</v>
      </c>
      <c r="H889" s="25" t="str">
        <f>IF(RIGHT(G889,1)="M", LEFT(G889,LEN(G889)-1), G889)</f>
        <v>WB406</v>
      </c>
      <c r="I889" s="25" t="str">
        <f>IF(RIGHT(G889,1)="M","M","Non-M")</f>
        <v>Non-M</v>
      </c>
      <c r="J889" s="34"/>
      <c r="K889" s="26">
        <v>7929</v>
      </c>
    </row>
    <row r="890" spans="1:12" hidden="1">
      <c r="B890" s="19" t="s">
        <v>136</v>
      </c>
      <c r="C890" s="19" t="s">
        <v>352</v>
      </c>
      <c r="D890" s="19"/>
      <c r="E890" s="19" t="s">
        <v>1072</v>
      </c>
      <c r="F890" s="21"/>
      <c r="G890" s="20" t="s">
        <v>135</v>
      </c>
      <c r="H890" s="25" t="str">
        <f>IF(RIGHT(G890,1)="M", LEFT(G890,LEN(G890)-1), G890)</f>
        <v>DC200</v>
      </c>
      <c r="I890" s="25" t="str">
        <f>IF(RIGHT(G890,1)="M","M","Non-M")</f>
        <v>Non-M</v>
      </c>
      <c r="J890" s="34"/>
      <c r="K890" s="26">
        <v>7929</v>
      </c>
    </row>
    <row r="891" spans="1:12" hidden="1">
      <c r="B891" s="19" t="s">
        <v>136</v>
      </c>
      <c r="C891" s="19" t="s">
        <v>352</v>
      </c>
      <c r="D891" s="19"/>
      <c r="E891" s="19" t="s">
        <v>1072</v>
      </c>
      <c r="F891" s="21"/>
      <c r="G891" s="20" t="s">
        <v>363</v>
      </c>
      <c r="H891" s="25" t="str">
        <f>IF(RIGHT(G891,1)="M", LEFT(G891,LEN(G891)-1), G891)</f>
        <v>DC100</v>
      </c>
      <c r="I891" s="25" t="str">
        <f>IF(RIGHT(G891,1)="M","M","Non-M")</f>
        <v>Non-M</v>
      </c>
      <c r="J891" s="34"/>
      <c r="K891" s="26">
        <v>7929</v>
      </c>
    </row>
    <row r="892" spans="1:12" hidden="1">
      <c r="B892" s="19" t="s">
        <v>136</v>
      </c>
      <c r="C892" s="19" t="s">
        <v>352</v>
      </c>
      <c r="D892" s="19"/>
      <c r="E892" s="19" t="s">
        <v>1072</v>
      </c>
      <c r="F892" s="21"/>
      <c r="G892" s="20" t="s">
        <v>99</v>
      </c>
      <c r="H892" s="25" t="str">
        <f>IF(RIGHT(G892,1)="M", LEFT(G892,LEN(G892)-1), G892)</f>
        <v>PK201</v>
      </c>
      <c r="I892" s="25" t="str">
        <f>IF(RIGHT(G892,1)="M","M","Non-M")</f>
        <v>Non-M</v>
      </c>
      <c r="J892" s="34"/>
      <c r="K892" s="26">
        <v>7929</v>
      </c>
    </row>
    <row r="893" spans="1:12" hidden="1">
      <c r="A893" s="18" t="s">
        <v>1079</v>
      </c>
      <c r="B893" s="19" t="s">
        <v>13</v>
      </c>
      <c r="C893" s="19" t="s">
        <v>352</v>
      </c>
      <c r="D893" s="19"/>
      <c r="E893" s="19" t="s">
        <v>1080</v>
      </c>
      <c r="F893" s="21"/>
      <c r="G893" s="20" t="s">
        <v>140</v>
      </c>
      <c r="H893" s="27" t="str">
        <f t="shared" si="22"/>
        <v>WB406</v>
      </c>
      <c r="I893" s="25" t="str">
        <f t="shared" si="23"/>
        <v>M</v>
      </c>
      <c r="J893" s="25"/>
      <c r="K893" s="76">
        <v>26930</v>
      </c>
      <c r="L893" s="70">
        <f>IF(COUNTIF($E$3:E893,E893)=1,K893,"")</f>
        <v>26930</v>
      </c>
    </row>
    <row r="894" spans="1:12" hidden="1">
      <c r="A894" s="18" t="s">
        <v>1081</v>
      </c>
      <c r="B894" s="19" t="s">
        <v>13</v>
      </c>
      <c r="C894" s="19" t="s">
        <v>352</v>
      </c>
      <c r="D894" s="19"/>
      <c r="E894" s="19" t="s">
        <v>1080</v>
      </c>
      <c r="F894" s="21"/>
      <c r="G894" s="20" t="s">
        <v>363</v>
      </c>
      <c r="H894" s="27" t="str">
        <f t="shared" si="22"/>
        <v>DC100</v>
      </c>
      <c r="I894" s="25" t="str">
        <f t="shared" si="23"/>
        <v>Non-M</v>
      </c>
      <c r="J894" s="25"/>
      <c r="K894" s="76">
        <v>26930</v>
      </c>
      <c r="L894" s="70" t="str">
        <f>IF(COUNTIF($E$3:E894,E894)=1,K894,"")</f>
        <v/>
      </c>
    </row>
    <row r="895" spans="1:12" hidden="1">
      <c r="A895" s="18" t="s">
        <v>1082</v>
      </c>
      <c r="B895" s="19" t="s">
        <v>13</v>
      </c>
      <c r="C895" s="19" t="s">
        <v>352</v>
      </c>
      <c r="D895" s="19"/>
      <c r="E895" s="19" t="s">
        <v>1080</v>
      </c>
      <c r="F895" s="21"/>
      <c r="G895" s="20" t="s">
        <v>96</v>
      </c>
      <c r="H895" s="27" t="str">
        <f t="shared" si="22"/>
        <v>DC300</v>
      </c>
      <c r="I895" s="25" t="str">
        <f t="shared" si="23"/>
        <v>Non-M</v>
      </c>
      <c r="J895" s="25"/>
      <c r="K895" s="76">
        <v>26930</v>
      </c>
      <c r="L895" s="70" t="str">
        <f>IF(COUNTIF($E$3:E895,E895)=1,K895,"")</f>
        <v/>
      </c>
    </row>
    <row r="896" spans="1:12" hidden="1">
      <c r="A896" s="18" t="s">
        <v>1083</v>
      </c>
      <c r="B896" s="19" t="s">
        <v>13</v>
      </c>
      <c r="C896" s="19" t="s">
        <v>352</v>
      </c>
      <c r="D896" s="19"/>
      <c r="E896" s="19" t="s">
        <v>1080</v>
      </c>
      <c r="F896" s="21"/>
      <c r="G896" s="20" t="s">
        <v>135</v>
      </c>
      <c r="H896" s="27" t="str">
        <f t="shared" si="22"/>
        <v>DC200</v>
      </c>
      <c r="I896" s="25" t="str">
        <f t="shared" si="23"/>
        <v>Non-M</v>
      </c>
      <c r="J896" s="25"/>
      <c r="K896" s="76">
        <v>26930</v>
      </c>
      <c r="L896" s="70" t="str">
        <f>IF(COUNTIF($E$3:E896,E896)=1,K896,"")</f>
        <v/>
      </c>
    </row>
    <row r="897" spans="1:12" hidden="1">
      <c r="A897" s="18" t="s">
        <v>1084</v>
      </c>
      <c r="B897" s="19" t="s">
        <v>13</v>
      </c>
      <c r="C897" s="19" t="s">
        <v>352</v>
      </c>
      <c r="D897" s="19"/>
      <c r="E897" s="19" t="s">
        <v>1080</v>
      </c>
      <c r="F897" s="21"/>
      <c r="G897" s="20" t="s">
        <v>154</v>
      </c>
      <c r="H897" s="27" t="str">
        <f t="shared" si="22"/>
        <v>DC400</v>
      </c>
      <c r="I897" s="25" t="str">
        <f t="shared" si="23"/>
        <v>Non-M</v>
      </c>
      <c r="J897" s="25"/>
      <c r="K897" s="76">
        <v>26930</v>
      </c>
      <c r="L897" s="70" t="str">
        <f>IF(COUNTIF($E$3:E897,E897)=1,K897,"")</f>
        <v/>
      </c>
    </row>
    <row r="898" spans="1:12" hidden="1">
      <c r="A898" s="18" t="s">
        <v>1085</v>
      </c>
      <c r="B898" s="19" t="s">
        <v>13</v>
      </c>
      <c r="C898" s="19" t="s">
        <v>352</v>
      </c>
      <c r="D898" s="19"/>
      <c r="E898" s="19" t="s">
        <v>1080</v>
      </c>
      <c r="F898" s="21"/>
      <c r="G898" s="20" t="s">
        <v>99</v>
      </c>
      <c r="H898" s="27" t="str">
        <f t="shared" si="22"/>
        <v>PK201</v>
      </c>
      <c r="I898" s="25" t="str">
        <f t="shared" si="23"/>
        <v>Non-M</v>
      </c>
      <c r="J898" s="25"/>
      <c r="K898" s="76">
        <v>26930</v>
      </c>
      <c r="L898" s="70" t="str">
        <f>IF(COUNTIF($E$3:E898,E898)=1,K898,"")</f>
        <v/>
      </c>
    </row>
    <row r="899" spans="1:12" hidden="1">
      <c r="A899" s="18" t="s">
        <v>1086</v>
      </c>
      <c r="B899" s="19" t="s">
        <v>13</v>
      </c>
      <c r="C899" s="19" t="s">
        <v>352</v>
      </c>
      <c r="D899" s="19"/>
      <c r="E899" s="19" t="s">
        <v>1080</v>
      </c>
      <c r="F899" s="21"/>
      <c r="G899" s="20" t="s">
        <v>243</v>
      </c>
      <c r="H899" s="27" t="str">
        <f t="shared" si="22"/>
        <v>PB204</v>
      </c>
      <c r="I899" s="25" t="str">
        <f t="shared" si="23"/>
        <v>M</v>
      </c>
      <c r="J899" s="25"/>
      <c r="K899" s="76">
        <v>26930</v>
      </c>
      <c r="L899" s="70" t="str">
        <f>IF(COUNTIF($E$3:E899,E899)=1,K899,"")</f>
        <v/>
      </c>
    </row>
    <row r="900" spans="1:12" hidden="1">
      <c r="A900" s="18" t="s">
        <v>1087</v>
      </c>
      <c r="B900" s="19" t="s">
        <v>13</v>
      </c>
      <c r="C900" s="19" t="s">
        <v>352</v>
      </c>
      <c r="D900" s="19"/>
      <c r="E900" s="19" t="s">
        <v>1080</v>
      </c>
      <c r="F900" s="21"/>
      <c r="G900" s="20" t="s">
        <v>694</v>
      </c>
      <c r="H900" s="27" t="str">
        <f t="shared" si="22"/>
        <v>HM508</v>
      </c>
      <c r="I900" s="25" t="str">
        <f t="shared" si="23"/>
        <v>M</v>
      </c>
      <c r="J900" s="25"/>
      <c r="K900" s="76">
        <v>26930</v>
      </c>
      <c r="L900" s="70" t="str">
        <f>IF(COUNTIF($E$3:E900,E900)=1,K900,"")</f>
        <v/>
      </c>
    </row>
    <row r="901" spans="1:12" hidden="1">
      <c r="A901" s="18" t="s">
        <v>1088</v>
      </c>
      <c r="B901" s="19" t="s">
        <v>13</v>
      </c>
      <c r="C901" s="19" t="s">
        <v>352</v>
      </c>
      <c r="D901" s="19"/>
      <c r="E901" s="19" t="s">
        <v>1080</v>
      </c>
      <c r="F901" s="21"/>
      <c r="G901" s="19" t="s">
        <v>1089</v>
      </c>
      <c r="H901" s="25" t="str">
        <f t="shared" si="22"/>
        <v>PK111</v>
      </c>
      <c r="I901" s="25" t="str">
        <f t="shared" si="23"/>
        <v>Non-M</v>
      </c>
      <c r="J901" s="25"/>
      <c r="K901" s="76">
        <v>26930</v>
      </c>
      <c r="L901" s="70" t="str">
        <f>IF(COUNTIF($E$3:E901,E901)=1,K901,"")</f>
        <v/>
      </c>
    </row>
    <row r="902" spans="1:12" hidden="1">
      <c r="A902" s="18" t="s">
        <v>1090</v>
      </c>
      <c r="B902" s="19" t="s">
        <v>13</v>
      </c>
      <c r="C902" s="19" t="s">
        <v>352</v>
      </c>
      <c r="D902" s="19"/>
      <c r="E902" s="19" t="s">
        <v>1080</v>
      </c>
      <c r="F902" s="21"/>
      <c r="G902" s="19" t="s">
        <v>683</v>
      </c>
      <c r="H902" s="25" t="str">
        <f t="shared" si="22"/>
        <v>HM802</v>
      </c>
      <c r="I902" s="25" t="str">
        <f t="shared" si="23"/>
        <v>M</v>
      </c>
      <c r="J902" s="25"/>
      <c r="K902" s="76">
        <v>26930</v>
      </c>
      <c r="L902" s="70" t="str">
        <f>IF(COUNTIF($E$3:E902,E902)=1,K902,"")</f>
        <v/>
      </c>
    </row>
    <row r="903" spans="1:12" hidden="1">
      <c r="A903" s="18" t="s">
        <v>1091</v>
      </c>
      <c r="B903" s="19" t="s">
        <v>13</v>
      </c>
      <c r="C903" s="19" t="s">
        <v>352</v>
      </c>
      <c r="D903" s="19"/>
      <c r="E903" s="19" t="s">
        <v>1092</v>
      </c>
      <c r="F903" s="21"/>
      <c r="G903" s="20" t="s">
        <v>1093</v>
      </c>
      <c r="H903" s="27" t="str">
        <f t="shared" si="22"/>
        <v>HD601</v>
      </c>
      <c r="I903" s="25" t="str">
        <f t="shared" si="23"/>
        <v>Non-M</v>
      </c>
      <c r="J903" s="25"/>
      <c r="K903" s="26">
        <v>52630</v>
      </c>
      <c r="L903" s="70">
        <f>IF(COUNTIF($E$3:E903,E903)=1,K903,"")</f>
        <v>52630</v>
      </c>
    </row>
    <row r="904" spans="1:12" hidden="1">
      <c r="A904" s="18" t="s">
        <v>1094</v>
      </c>
      <c r="B904" s="19" t="s">
        <v>13</v>
      </c>
      <c r="C904" s="19" t="s">
        <v>352</v>
      </c>
      <c r="D904" s="19"/>
      <c r="E904" s="19" t="s">
        <v>1092</v>
      </c>
      <c r="F904" s="21"/>
      <c r="G904" s="20" t="s">
        <v>692</v>
      </c>
      <c r="H904" s="27" t="str">
        <f t="shared" si="22"/>
        <v>HD104</v>
      </c>
      <c r="I904" s="25" t="str">
        <f t="shared" si="23"/>
        <v>Non-M</v>
      </c>
      <c r="J904" s="25"/>
      <c r="K904" s="26">
        <v>52630</v>
      </c>
      <c r="L904" s="70" t="str">
        <f>IF(COUNTIF($E$3:E904,E904)=1,K904,"")</f>
        <v/>
      </c>
    </row>
    <row r="905" spans="1:12" hidden="1">
      <c r="A905" s="18" t="s">
        <v>1095</v>
      </c>
      <c r="B905" s="19" t="s">
        <v>13</v>
      </c>
      <c r="C905" s="19" t="s">
        <v>352</v>
      </c>
      <c r="D905" s="19"/>
      <c r="E905" s="19" t="s">
        <v>1092</v>
      </c>
      <c r="F905" s="21"/>
      <c r="G905" s="20" t="s">
        <v>162</v>
      </c>
      <c r="H905" s="27" t="str">
        <f t="shared" si="22"/>
        <v>ZP106</v>
      </c>
      <c r="I905" s="25" t="str">
        <f t="shared" si="23"/>
        <v>M</v>
      </c>
      <c r="J905" s="25"/>
      <c r="K905" s="26">
        <v>52630</v>
      </c>
      <c r="L905" s="70" t="str">
        <f>IF(COUNTIF($E$3:E905,E905)=1,K905,"")</f>
        <v/>
      </c>
    </row>
    <row r="906" spans="1:12" hidden="1">
      <c r="A906" s="18" t="s">
        <v>1096</v>
      </c>
      <c r="B906" s="19" t="s">
        <v>13</v>
      </c>
      <c r="C906" s="19" t="s">
        <v>352</v>
      </c>
      <c r="D906" s="19"/>
      <c r="E906" s="19" t="s">
        <v>1092</v>
      </c>
      <c r="F906" s="21"/>
      <c r="G906" s="20" t="s">
        <v>220</v>
      </c>
      <c r="H906" s="27" t="str">
        <f t="shared" si="22"/>
        <v>ZP200</v>
      </c>
      <c r="I906" s="25" t="str">
        <f t="shared" si="23"/>
        <v>M</v>
      </c>
      <c r="J906" s="25"/>
      <c r="K906" s="26">
        <v>52630</v>
      </c>
      <c r="L906" s="70" t="str">
        <f>IF(COUNTIF($E$3:E906,E906)=1,K906,"")</f>
        <v/>
      </c>
    </row>
    <row r="907" spans="1:12" hidden="1">
      <c r="A907" s="18" t="s">
        <v>1097</v>
      </c>
      <c r="B907" s="19" t="s">
        <v>13</v>
      </c>
      <c r="C907" s="19" t="s">
        <v>352</v>
      </c>
      <c r="D907" s="19"/>
      <c r="E907" s="19" t="s">
        <v>1092</v>
      </c>
      <c r="F907" s="21"/>
      <c r="G907" s="20" t="s">
        <v>693</v>
      </c>
      <c r="H907" s="27" t="str">
        <f t="shared" si="22"/>
        <v>PK602</v>
      </c>
      <c r="I907" s="25" t="str">
        <f t="shared" si="23"/>
        <v>Non-M</v>
      </c>
      <c r="J907" s="25"/>
      <c r="K907" s="26">
        <v>52630</v>
      </c>
      <c r="L907" s="70" t="str">
        <f>IF(COUNTIF($E$3:E907,E907)=1,K907,"")</f>
        <v/>
      </c>
    </row>
    <row r="908" spans="1:12" hidden="1">
      <c r="A908" s="18" t="s">
        <v>1098</v>
      </c>
      <c r="B908" s="19" t="s">
        <v>13</v>
      </c>
      <c r="C908" s="19" t="s">
        <v>352</v>
      </c>
      <c r="D908" s="19"/>
      <c r="E908" s="19" t="s">
        <v>1092</v>
      </c>
      <c r="F908" s="21"/>
      <c r="G908" s="20" t="s">
        <v>130</v>
      </c>
      <c r="H908" s="27" t="str">
        <f t="shared" si="22"/>
        <v>PB201</v>
      </c>
      <c r="I908" s="25" t="str">
        <f t="shared" si="23"/>
        <v>M</v>
      </c>
      <c r="J908" s="25"/>
      <c r="K908" s="26">
        <v>52630</v>
      </c>
      <c r="L908" s="70" t="str">
        <f>IF(COUNTIF($E$3:E908,E908)=1,K908,"")</f>
        <v/>
      </c>
    </row>
    <row r="909" spans="1:12" hidden="1">
      <c r="A909" s="18" t="s">
        <v>1099</v>
      </c>
      <c r="B909" s="19" t="s">
        <v>13</v>
      </c>
      <c r="C909" s="19" t="s">
        <v>352</v>
      </c>
      <c r="D909" s="19"/>
      <c r="E909" s="19" t="s">
        <v>1092</v>
      </c>
      <c r="F909" s="21"/>
      <c r="G909" s="20" t="s">
        <v>675</v>
      </c>
      <c r="H909" s="27" t="str">
        <f t="shared" si="22"/>
        <v>HM315</v>
      </c>
      <c r="I909" s="25" t="str">
        <f t="shared" si="23"/>
        <v>M</v>
      </c>
      <c r="J909" s="25"/>
      <c r="K909" s="26">
        <v>52630</v>
      </c>
      <c r="L909" s="70" t="str">
        <f>IF(COUNTIF($E$3:E909,E909)=1,K909,"")</f>
        <v/>
      </c>
    </row>
    <row r="910" spans="1:12" hidden="1">
      <c r="A910" s="18" t="s">
        <v>1100</v>
      </c>
      <c r="B910" s="19" t="s">
        <v>13</v>
      </c>
      <c r="C910" s="19" t="s">
        <v>352</v>
      </c>
      <c r="D910" s="19"/>
      <c r="E910" s="19" t="s">
        <v>1092</v>
      </c>
      <c r="F910" s="21"/>
      <c r="G910" s="20" t="s">
        <v>135</v>
      </c>
      <c r="H910" s="27" t="str">
        <f t="shared" si="22"/>
        <v>DC200</v>
      </c>
      <c r="I910" s="25" t="str">
        <f t="shared" si="23"/>
        <v>Non-M</v>
      </c>
      <c r="J910" s="25"/>
      <c r="K910" s="26">
        <v>52630</v>
      </c>
      <c r="L910" s="70" t="str">
        <f>IF(COUNTIF($E$3:E910,E910)=1,K910,"")</f>
        <v/>
      </c>
    </row>
    <row r="911" spans="1:12" hidden="1">
      <c r="A911" s="18" t="s">
        <v>1101</v>
      </c>
      <c r="B911" s="19" t="s">
        <v>136</v>
      </c>
      <c r="C911" s="19" t="s">
        <v>352</v>
      </c>
      <c r="D911" s="19"/>
      <c r="E911" s="19" t="s">
        <v>1092</v>
      </c>
      <c r="F911" s="21"/>
      <c r="G911" s="20" t="s">
        <v>1093</v>
      </c>
      <c r="H911" s="27" t="str">
        <f t="shared" ref="H911:H918" si="24">IF(RIGHT(G911,1)="M", LEFT(G911,LEN(G911)-1), G911)</f>
        <v>HD601</v>
      </c>
      <c r="I911" s="25" t="str">
        <f t="shared" ref="I911:I912" si="25">IF(RIGHT(G911,1)="M","M","Non-M")</f>
        <v>Non-M</v>
      </c>
      <c r="J911" s="34"/>
      <c r="K911" s="26">
        <v>84109</v>
      </c>
      <c r="L911" s="70" t="str">
        <f>IF(COUNTIF($E$3:E911,E911)=1,K911,"")</f>
        <v/>
      </c>
    </row>
    <row r="912" spans="1:12" hidden="1">
      <c r="A912" s="18" t="s">
        <v>1102</v>
      </c>
      <c r="B912" s="19" t="s">
        <v>136</v>
      </c>
      <c r="C912" s="19" t="s">
        <v>352</v>
      </c>
      <c r="D912" s="19"/>
      <c r="E912" s="19" t="s">
        <v>1092</v>
      </c>
      <c r="F912" s="21"/>
      <c r="G912" s="20" t="s">
        <v>692</v>
      </c>
      <c r="H912" s="27" t="str">
        <f t="shared" si="24"/>
        <v>HD104</v>
      </c>
      <c r="I912" s="25" t="str">
        <f t="shared" si="25"/>
        <v>Non-M</v>
      </c>
      <c r="J912" s="34"/>
      <c r="K912" s="26">
        <v>84109</v>
      </c>
      <c r="L912" s="70" t="str">
        <f>IF(COUNTIF($E$3:E912,E912)=1,K912,"")</f>
        <v/>
      </c>
    </row>
    <row r="913" spans="1:12" hidden="1">
      <c r="A913" s="18" t="s">
        <v>1103</v>
      </c>
      <c r="B913" s="19" t="s">
        <v>136</v>
      </c>
      <c r="C913" s="19" t="s">
        <v>352</v>
      </c>
      <c r="D913" s="19"/>
      <c r="E913" s="19" t="s">
        <v>1092</v>
      </c>
      <c r="F913" s="21"/>
      <c r="G913" s="20" t="s">
        <v>162</v>
      </c>
      <c r="H913" s="27" t="str">
        <f t="shared" si="24"/>
        <v>ZP106</v>
      </c>
      <c r="I913" s="25" t="str">
        <f t="shared" ref="I913:I914" si="26">IF(RIGHT(G913,1)="M","M","Non-M")</f>
        <v>M</v>
      </c>
      <c r="J913" s="34"/>
      <c r="K913" s="26">
        <v>84109</v>
      </c>
      <c r="L913" s="70" t="str">
        <f>IF(COUNTIF($E$3:E913,E913)=1,K913,"")</f>
        <v/>
      </c>
    </row>
    <row r="914" spans="1:12" hidden="1">
      <c r="A914" s="18" t="s">
        <v>1104</v>
      </c>
      <c r="B914" s="19" t="s">
        <v>136</v>
      </c>
      <c r="C914" s="19" t="s">
        <v>352</v>
      </c>
      <c r="D914" s="19"/>
      <c r="E914" s="19" t="s">
        <v>1092</v>
      </c>
      <c r="F914" s="21"/>
      <c r="G914" s="20" t="s">
        <v>220</v>
      </c>
      <c r="H914" s="27" t="str">
        <f t="shared" si="24"/>
        <v>ZP200</v>
      </c>
      <c r="I914" s="25" t="str">
        <f t="shared" si="26"/>
        <v>M</v>
      </c>
      <c r="J914" s="34"/>
      <c r="K914" s="26">
        <v>84109</v>
      </c>
      <c r="L914" s="70" t="str">
        <f>IF(COUNTIF($E$3:E914,E914)=1,K914,"")</f>
        <v/>
      </c>
    </row>
    <row r="915" spans="1:12" hidden="1">
      <c r="A915" s="18" t="s">
        <v>1105</v>
      </c>
      <c r="B915" s="19" t="s">
        <v>136</v>
      </c>
      <c r="C915" s="19" t="s">
        <v>352</v>
      </c>
      <c r="D915" s="19"/>
      <c r="E915" s="19" t="s">
        <v>1092</v>
      </c>
      <c r="F915" s="21"/>
      <c r="G915" s="20" t="s">
        <v>693</v>
      </c>
      <c r="H915" s="27" t="str">
        <f t="shared" si="24"/>
        <v>PK602</v>
      </c>
      <c r="I915" s="25" t="str">
        <f t="shared" ref="I915:I916" si="27">IF(RIGHT(G915,1)="M","M","Non-M")</f>
        <v>Non-M</v>
      </c>
      <c r="J915" s="34"/>
      <c r="K915" s="26">
        <v>84109</v>
      </c>
      <c r="L915" s="70" t="str">
        <f>IF(COUNTIF($E$3:E915,E915)=1,K915,"")</f>
        <v/>
      </c>
    </row>
    <row r="916" spans="1:12" hidden="1">
      <c r="A916" s="18" t="s">
        <v>1106</v>
      </c>
      <c r="B916" s="19" t="s">
        <v>136</v>
      </c>
      <c r="C916" s="19" t="s">
        <v>352</v>
      </c>
      <c r="D916" s="19"/>
      <c r="E916" s="19" t="s">
        <v>1092</v>
      </c>
      <c r="F916" s="21"/>
      <c r="G916" s="20" t="s">
        <v>130</v>
      </c>
      <c r="H916" s="27" t="str">
        <f t="shared" si="24"/>
        <v>PB201</v>
      </c>
      <c r="I916" s="25" t="str">
        <f t="shared" si="27"/>
        <v>M</v>
      </c>
      <c r="J916" s="34"/>
      <c r="K916" s="26">
        <v>84109</v>
      </c>
      <c r="L916" s="70" t="str">
        <f>IF(COUNTIF($E$3:E916,E916)=1,K916,"")</f>
        <v/>
      </c>
    </row>
    <row r="917" spans="1:12" hidden="1">
      <c r="A917" s="18" t="s">
        <v>1107</v>
      </c>
      <c r="B917" s="19" t="s">
        <v>136</v>
      </c>
      <c r="C917" s="19" t="s">
        <v>352</v>
      </c>
      <c r="D917" s="19"/>
      <c r="E917" s="19" t="s">
        <v>1092</v>
      </c>
      <c r="F917" s="21"/>
      <c r="G917" s="20" t="s">
        <v>675</v>
      </c>
      <c r="H917" s="27" t="str">
        <f t="shared" si="24"/>
        <v>HM315</v>
      </c>
      <c r="I917" s="25" t="str">
        <f>IF(RIGHT(G917,1)="M","M","Non-M")</f>
        <v>M</v>
      </c>
      <c r="J917" s="34"/>
      <c r="K917" s="26">
        <v>84109</v>
      </c>
      <c r="L917" s="70" t="str">
        <f>IF(COUNTIF($E$3:E917,E917)=1,K917,"")</f>
        <v/>
      </c>
    </row>
    <row r="918" spans="1:12" hidden="1">
      <c r="A918" s="18" t="s">
        <v>1108</v>
      </c>
      <c r="B918" s="19" t="s">
        <v>136</v>
      </c>
      <c r="C918" s="19" t="s">
        <v>352</v>
      </c>
      <c r="D918" s="19"/>
      <c r="E918" s="19" t="s">
        <v>1092</v>
      </c>
      <c r="F918" s="21"/>
      <c r="G918" s="20" t="s">
        <v>135</v>
      </c>
      <c r="H918" s="27" t="str">
        <f t="shared" si="24"/>
        <v>DC200</v>
      </c>
      <c r="I918" s="25" t="str">
        <f>IF(RIGHT(G918,1)="M","M","Non-M")</f>
        <v>Non-M</v>
      </c>
      <c r="J918" s="34"/>
      <c r="K918" s="26">
        <v>84109</v>
      </c>
      <c r="L918" s="70" t="str">
        <f>IF(COUNTIF($E$3:E918,E918)=1,K918,"")</f>
        <v/>
      </c>
    </row>
    <row r="919" spans="1:12" hidden="1">
      <c r="A919" s="18" t="s">
        <v>1109</v>
      </c>
      <c r="B919" s="19" t="s">
        <v>13</v>
      </c>
      <c r="C919" s="19" t="s">
        <v>352</v>
      </c>
      <c r="D919" s="19"/>
      <c r="E919" s="19" t="s">
        <v>1110</v>
      </c>
      <c r="F919" s="21"/>
      <c r="G919" s="20" t="s">
        <v>80</v>
      </c>
      <c r="H919" s="27" t="str">
        <f t="shared" si="22"/>
        <v>PK100</v>
      </c>
      <c r="I919" s="25" t="str">
        <f t="shared" si="23"/>
        <v>M</v>
      </c>
      <c r="J919" s="25"/>
      <c r="K919" s="26">
        <v>1530</v>
      </c>
      <c r="L919" s="70">
        <f>IF(COUNTIF($E$3:E919,E919)=1,K919,"")</f>
        <v>1530</v>
      </c>
    </row>
    <row r="920" spans="1:12" hidden="1">
      <c r="A920" s="18" t="s">
        <v>1111</v>
      </c>
      <c r="B920" s="19" t="s">
        <v>13</v>
      </c>
      <c r="C920" s="19" t="s">
        <v>352</v>
      </c>
      <c r="D920" s="19"/>
      <c r="E920" s="19" t="s">
        <v>1110</v>
      </c>
      <c r="F920" s="21"/>
      <c r="G920" s="20" t="s">
        <v>1112</v>
      </c>
      <c r="H920" s="27" t="str">
        <f t="shared" si="22"/>
        <v>PB112</v>
      </c>
      <c r="I920" s="25" t="str">
        <f t="shared" si="23"/>
        <v>M</v>
      </c>
      <c r="J920" s="25"/>
      <c r="K920" s="26">
        <v>1530</v>
      </c>
      <c r="L920" s="70" t="str">
        <f>IF(COUNTIF($E$3:E920,E920)=1,K920,"")</f>
        <v/>
      </c>
    </row>
    <row r="921" spans="1:12" hidden="1">
      <c r="A921" s="18" t="s">
        <v>1113</v>
      </c>
      <c r="B921" s="19" t="s">
        <v>13</v>
      </c>
      <c r="C921" s="19" t="s">
        <v>352</v>
      </c>
      <c r="D921" s="19"/>
      <c r="E921" s="19" t="s">
        <v>1110</v>
      </c>
      <c r="F921" s="21"/>
      <c r="G921" s="20" t="s">
        <v>1114</v>
      </c>
      <c r="H921" s="27" t="str">
        <f t="shared" si="22"/>
        <v>CL410</v>
      </c>
      <c r="I921" s="25" t="str">
        <f t="shared" si="23"/>
        <v>M</v>
      </c>
      <c r="J921" s="25"/>
      <c r="K921" s="26">
        <v>1530</v>
      </c>
      <c r="L921" s="70" t="str">
        <f>IF(COUNTIF($E$3:E921,E921)=1,K921,"")</f>
        <v/>
      </c>
    </row>
    <row r="922" spans="1:12" hidden="1">
      <c r="A922" s="18" t="s">
        <v>1115</v>
      </c>
      <c r="B922" s="19" t="s">
        <v>13</v>
      </c>
      <c r="C922" s="19" t="s">
        <v>352</v>
      </c>
      <c r="D922" s="19"/>
      <c r="E922" s="19" t="s">
        <v>1110</v>
      </c>
      <c r="F922" s="21"/>
      <c r="G922" s="20" t="s">
        <v>531</v>
      </c>
      <c r="H922" s="27" t="str">
        <f t="shared" si="22"/>
        <v>PU401</v>
      </c>
      <c r="I922" s="25" t="str">
        <f t="shared" si="23"/>
        <v>M</v>
      </c>
      <c r="J922" s="25"/>
      <c r="K922" s="26">
        <v>1530</v>
      </c>
      <c r="L922" s="70" t="str">
        <f>IF(COUNTIF($E$3:E922,E922)=1,K922,"")</f>
        <v/>
      </c>
    </row>
    <row r="923" spans="1:12" hidden="1">
      <c r="A923" s="18" t="s">
        <v>1116</v>
      </c>
      <c r="B923" s="19" t="s">
        <v>13</v>
      </c>
      <c r="C923" s="19" t="s">
        <v>352</v>
      </c>
      <c r="D923" s="19"/>
      <c r="E923" s="19" t="s">
        <v>1110</v>
      </c>
      <c r="F923" s="21"/>
      <c r="G923" s="20" t="s">
        <v>675</v>
      </c>
      <c r="H923" s="27" t="str">
        <f t="shared" si="22"/>
        <v>HM315</v>
      </c>
      <c r="I923" s="25" t="str">
        <f t="shared" si="23"/>
        <v>M</v>
      </c>
      <c r="J923" s="25"/>
      <c r="K923" s="26">
        <v>1530</v>
      </c>
      <c r="L923" s="70" t="str">
        <f>IF(COUNTIF($E$3:E923,E923)=1,K923,"")</f>
        <v/>
      </c>
    </row>
    <row r="924" spans="1:12" hidden="1">
      <c r="A924" s="18" t="s">
        <v>1117</v>
      </c>
      <c r="B924" s="19" t="s">
        <v>13</v>
      </c>
      <c r="C924" s="19" t="s">
        <v>352</v>
      </c>
      <c r="D924" s="19"/>
      <c r="E924" s="19" t="s">
        <v>1110</v>
      </c>
      <c r="F924" s="21"/>
      <c r="G924" s="19" t="s">
        <v>1118</v>
      </c>
      <c r="H924" s="25" t="str">
        <f t="shared" si="22"/>
        <v>HM314</v>
      </c>
      <c r="I924" s="25" t="str">
        <f t="shared" si="23"/>
        <v>M</v>
      </c>
      <c r="J924" s="25"/>
      <c r="K924" s="26">
        <v>1530</v>
      </c>
      <c r="L924" s="70" t="str">
        <f>IF(COUNTIF($E$3:E924,E924)=1,K924,"")</f>
        <v/>
      </c>
    </row>
    <row r="925" spans="1:12" hidden="1">
      <c r="A925" s="18" t="s">
        <v>1119</v>
      </c>
      <c r="B925" s="19" t="s">
        <v>136</v>
      </c>
      <c r="C925" s="19" t="s">
        <v>352</v>
      </c>
      <c r="D925" s="19"/>
      <c r="E925" s="19" t="s">
        <v>1110</v>
      </c>
      <c r="F925" s="21"/>
      <c r="G925" s="20" t="s">
        <v>80</v>
      </c>
      <c r="H925" s="27" t="str">
        <f t="shared" ref="H925:H930" si="28">IF(RIGHT(G925,1)="M", LEFT(G925,LEN(G925)-1), G925)</f>
        <v>PK100</v>
      </c>
      <c r="I925" s="25" t="str">
        <f t="shared" ref="I925:I930" si="29">IF(RIGHT(G925,1)="M","M","Non-M")</f>
        <v>M</v>
      </c>
      <c r="J925" s="34"/>
      <c r="K925" s="26">
        <v>4943</v>
      </c>
      <c r="L925" s="70" t="str">
        <f>IF(COUNTIF($E$3:E925,E925)=1,K925,"")</f>
        <v/>
      </c>
    </row>
    <row r="926" spans="1:12" hidden="1">
      <c r="A926" s="18" t="s">
        <v>1120</v>
      </c>
      <c r="B926" s="19" t="s">
        <v>136</v>
      </c>
      <c r="C926" s="19" t="s">
        <v>352</v>
      </c>
      <c r="D926" s="19"/>
      <c r="E926" s="19" t="s">
        <v>1110</v>
      </c>
      <c r="F926" s="21"/>
      <c r="G926" s="20" t="s">
        <v>1112</v>
      </c>
      <c r="H926" s="27" t="str">
        <f t="shared" si="28"/>
        <v>PB112</v>
      </c>
      <c r="I926" s="25" t="str">
        <f t="shared" si="29"/>
        <v>M</v>
      </c>
      <c r="J926" s="34"/>
      <c r="K926" s="26">
        <v>4943</v>
      </c>
      <c r="L926" s="70" t="str">
        <f>IF(COUNTIF($E$3:E926,E926)=1,K926,"")</f>
        <v/>
      </c>
    </row>
    <row r="927" spans="1:12" hidden="1">
      <c r="A927" s="18" t="s">
        <v>1121</v>
      </c>
      <c r="B927" s="19" t="s">
        <v>136</v>
      </c>
      <c r="C927" s="19" t="s">
        <v>352</v>
      </c>
      <c r="D927" s="19"/>
      <c r="E927" s="19" t="s">
        <v>1110</v>
      </c>
      <c r="F927" s="21"/>
      <c r="G927" s="20" t="s">
        <v>1114</v>
      </c>
      <c r="H927" s="27" t="str">
        <f t="shared" si="28"/>
        <v>CL410</v>
      </c>
      <c r="I927" s="25" t="str">
        <f t="shared" si="29"/>
        <v>M</v>
      </c>
      <c r="J927" s="34"/>
      <c r="K927" s="26">
        <v>4943</v>
      </c>
      <c r="L927" s="70" t="str">
        <f>IF(COUNTIF($E$3:E927,E927)=1,K927,"")</f>
        <v/>
      </c>
    </row>
    <row r="928" spans="1:12" hidden="1">
      <c r="A928" s="18" t="s">
        <v>1122</v>
      </c>
      <c r="B928" s="19" t="s">
        <v>136</v>
      </c>
      <c r="C928" s="19" t="s">
        <v>352</v>
      </c>
      <c r="D928" s="19"/>
      <c r="E928" s="19" t="s">
        <v>1110</v>
      </c>
      <c r="F928" s="21"/>
      <c r="G928" s="20" t="s">
        <v>531</v>
      </c>
      <c r="H928" s="27" t="str">
        <f t="shared" si="28"/>
        <v>PU401</v>
      </c>
      <c r="I928" s="25" t="str">
        <f t="shared" si="29"/>
        <v>M</v>
      </c>
      <c r="J928" s="34"/>
      <c r="K928" s="26">
        <v>4943</v>
      </c>
      <c r="L928" s="70" t="str">
        <f>IF(COUNTIF($E$3:E928,E928)=1,K928,"")</f>
        <v/>
      </c>
    </row>
    <row r="929" spans="1:12" hidden="1">
      <c r="A929" s="18" t="s">
        <v>1123</v>
      </c>
      <c r="B929" s="19" t="s">
        <v>136</v>
      </c>
      <c r="C929" s="19" t="s">
        <v>352</v>
      </c>
      <c r="D929" s="19"/>
      <c r="E929" s="19" t="s">
        <v>1110</v>
      </c>
      <c r="F929" s="21"/>
      <c r="G929" s="20" t="s">
        <v>675</v>
      </c>
      <c r="H929" s="27" t="str">
        <f t="shared" si="28"/>
        <v>HM315</v>
      </c>
      <c r="I929" s="25" t="str">
        <f t="shared" si="29"/>
        <v>M</v>
      </c>
      <c r="J929" s="34"/>
      <c r="K929" s="26">
        <v>4943</v>
      </c>
      <c r="L929" s="70" t="str">
        <f>IF(COUNTIF($E$3:E929,E929)=1,K929,"")</f>
        <v/>
      </c>
    </row>
    <row r="930" spans="1:12" hidden="1">
      <c r="A930" s="18" t="s">
        <v>1124</v>
      </c>
      <c r="B930" s="19" t="s">
        <v>136</v>
      </c>
      <c r="C930" s="19" t="s">
        <v>352</v>
      </c>
      <c r="D930" s="19"/>
      <c r="E930" s="19" t="s">
        <v>1110</v>
      </c>
      <c r="F930" s="21"/>
      <c r="G930" s="19" t="s">
        <v>1118</v>
      </c>
      <c r="H930" s="25" t="str">
        <f t="shared" si="28"/>
        <v>HM314</v>
      </c>
      <c r="I930" s="25" t="str">
        <f t="shared" si="29"/>
        <v>M</v>
      </c>
      <c r="J930" s="34"/>
      <c r="K930" s="26">
        <v>4943</v>
      </c>
      <c r="L930" s="70" t="str">
        <f>IF(COUNTIF($E$3:E930,E930)=1,K930,"")</f>
        <v/>
      </c>
    </row>
    <row r="931" spans="1:12" hidden="1">
      <c r="A931" s="18" t="s">
        <v>1125</v>
      </c>
      <c r="B931" s="19" t="s">
        <v>13</v>
      </c>
      <c r="C931" s="19" t="s">
        <v>352</v>
      </c>
      <c r="D931" s="19"/>
      <c r="E931" s="19" t="s">
        <v>1126</v>
      </c>
      <c r="F931" s="21"/>
      <c r="G931" s="20" t="s">
        <v>979</v>
      </c>
      <c r="H931" s="27" t="str">
        <f t="shared" si="22"/>
        <v>CU103</v>
      </c>
      <c r="I931" s="25" t="str">
        <f t="shared" si="23"/>
        <v>M</v>
      </c>
      <c r="J931" s="25"/>
      <c r="K931" s="26">
        <v>20</v>
      </c>
      <c r="L931" s="70">
        <f>IF(COUNTIF($E$3:E931,E931)=1,K931,"")</f>
        <v>20</v>
      </c>
    </row>
    <row r="932" spans="1:12" hidden="1">
      <c r="A932" s="18" t="s">
        <v>1127</v>
      </c>
      <c r="B932" s="19" t="s">
        <v>13</v>
      </c>
      <c r="C932" s="19" t="s">
        <v>352</v>
      </c>
      <c r="D932" s="19"/>
      <c r="E932" s="19" t="s">
        <v>1126</v>
      </c>
      <c r="F932" s="21"/>
      <c r="G932" s="20" t="s">
        <v>286</v>
      </c>
      <c r="H932" s="27" t="str">
        <f t="shared" si="22"/>
        <v>NK510</v>
      </c>
      <c r="I932" s="25" t="str">
        <f t="shared" si="23"/>
        <v>Non-M</v>
      </c>
      <c r="J932" s="25"/>
      <c r="K932" s="26">
        <v>20</v>
      </c>
      <c r="L932" s="70" t="str">
        <f>IF(COUNTIF($E$3:E932,E932)=1,K932,"")</f>
        <v/>
      </c>
    </row>
    <row r="933" spans="1:12" hidden="1">
      <c r="A933" s="18" t="s">
        <v>1128</v>
      </c>
      <c r="B933" s="19" t="s">
        <v>13</v>
      </c>
      <c r="C933" s="19" t="s">
        <v>352</v>
      </c>
      <c r="D933" s="19"/>
      <c r="E933" s="19" t="s">
        <v>1126</v>
      </c>
      <c r="F933" s="21"/>
      <c r="G933" s="20" t="s">
        <v>531</v>
      </c>
      <c r="H933" s="27" t="str">
        <f t="shared" si="22"/>
        <v>PU401</v>
      </c>
      <c r="I933" s="25" t="str">
        <f t="shared" si="23"/>
        <v>M</v>
      </c>
      <c r="J933" s="25"/>
      <c r="K933" s="26">
        <v>20</v>
      </c>
      <c r="L933" s="70" t="str">
        <f>IF(COUNTIF($E$3:E933,E933)=1,K933,"")</f>
        <v/>
      </c>
    </row>
    <row r="934" spans="1:12" hidden="1">
      <c r="A934" s="18" t="s">
        <v>1129</v>
      </c>
      <c r="B934" s="19" t="s">
        <v>13</v>
      </c>
      <c r="C934" s="19" t="s">
        <v>352</v>
      </c>
      <c r="D934" s="19"/>
      <c r="E934" s="19" t="s">
        <v>1126</v>
      </c>
      <c r="F934" s="21"/>
      <c r="G934" s="20" t="s">
        <v>71</v>
      </c>
      <c r="H934" s="27" t="str">
        <f t="shared" si="22"/>
        <v>HM500</v>
      </c>
      <c r="I934" s="25" t="str">
        <f t="shared" si="23"/>
        <v>Non-M</v>
      </c>
      <c r="J934" s="25"/>
      <c r="K934" s="26">
        <v>20</v>
      </c>
      <c r="L934" s="70" t="str">
        <f>IF(COUNTIF($E$3:E934,E934)=1,K934,"")</f>
        <v/>
      </c>
    </row>
    <row r="935" spans="1:12" hidden="1">
      <c r="A935" s="18" t="s">
        <v>1130</v>
      </c>
      <c r="B935" s="19" t="s">
        <v>13</v>
      </c>
      <c r="C935" s="19" t="s">
        <v>352</v>
      </c>
      <c r="D935" s="19"/>
      <c r="E935" s="19" t="s">
        <v>1131</v>
      </c>
      <c r="F935" s="21"/>
      <c r="G935" s="20" t="s">
        <v>979</v>
      </c>
      <c r="H935" s="27" t="str">
        <f t="shared" si="22"/>
        <v>CU103</v>
      </c>
      <c r="I935" s="25" t="str">
        <f t="shared" si="23"/>
        <v>M</v>
      </c>
      <c r="J935" s="25"/>
      <c r="K935" s="26">
        <v>243</v>
      </c>
      <c r="L935" s="70">
        <f>IF(COUNTIF($E$3:E935,E935)=1,K935,"")</f>
        <v>243</v>
      </c>
    </row>
    <row r="936" spans="1:12" hidden="1">
      <c r="A936" s="18" t="s">
        <v>1132</v>
      </c>
      <c r="B936" s="19" t="s">
        <v>13</v>
      </c>
      <c r="C936" s="19" t="s">
        <v>352</v>
      </c>
      <c r="D936" s="19"/>
      <c r="E936" s="19" t="s">
        <v>1131</v>
      </c>
      <c r="F936" s="21"/>
      <c r="G936" s="20" t="s">
        <v>286</v>
      </c>
      <c r="H936" s="27" t="str">
        <f t="shared" si="22"/>
        <v>NK510</v>
      </c>
      <c r="I936" s="25" t="str">
        <f t="shared" si="23"/>
        <v>Non-M</v>
      </c>
      <c r="J936" s="25"/>
      <c r="K936" s="26">
        <v>243</v>
      </c>
      <c r="L936" s="70" t="str">
        <f>IF(COUNTIF($E$3:E936,E936)=1,K936,"")</f>
        <v/>
      </c>
    </row>
    <row r="937" spans="1:12" hidden="1">
      <c r="A937" s="18" t="s">
        <v>1133</v>
      </c>
      <c r="B937" s="19" t="s">
        <v>13</v>
      </c>
      <c r="C937" s="19" t="s">
        <v>352</v>
      </c>
      <c r="D937" s="19"/>
      <c r="E937" s="19" t="s">
        <v>1131</v>
      </c>
      <c r="F937" s="21"/>
      <c r="G937" s="20" t="s">
        <v>531</v>
      </c>
      <c r="H937" s="27" t="str">
        <f t="shared" si="22"/>
        <v>PU401</v>
      </c>
      <c r="I937" s="25" t="str">
        <f t="shared" si="23"/>
        <v>M</v>
      </c>
      <c r="J937" s="25"/>
      <c r="K937" s="26">
        <v>243</v>
      </c>
      <c r="L937" s="70" t="str">
        <f>IF(COUNTIF($E$3:E937,E937)=1,K937,"")</f>
        <v/>
      </c>
    </row>
    <row r="938" spans="1:12" hidden="1">
      <c r="A938" s="18" t="s">
        <v>1134</v>
      </c>
      <c r="B938" s="19" t="s">
        <v>13</v>
      </c>
      <c r="C938" s="19" t="s">
        <v>352</v>
      </c>
      <c r="D938" s="19"/>
      <c r="E938" s="19" t="s">
        <v>1131</v>
      </c>
      <c r="F938" s="21"/>
      <c r="G938" s="20" t="s">
        <v>71</v>
      </c>
      <c r="H938" s="27" t="str">
        <f t="shared" si="22"/>
        <v>HM500</v>
      </c>
      <c r="I938" s="25" t="str">
        <f t="shared" si="23"/>
        <v>Non-M</v>
      </c>
      <c r="J938" s="25"/>
      <c r="K938" s="26">
        <v>243</v>
      </c>
      <c r="L938" s="70" t="str">
        <f>IF(COUNTIF($E$3:E938,E938)=1,K938,"")</f>
        <v/>
      </c>
    </row>
    <row r="939" spans="1:12">
      <c r="A939" s="18" t="s">
        <v>1135</v>
      </c>
      <c r="B939" s="19" t="s">
        <v>13</v>
      </c>
      <c r="C939" s="19" t="s">
        <v>352</v>
      </c>
      <c r="D939" s="19"/>
      <c r="E939" s="19" t="s">
        <v>1136</v>
      </c>
      <c r="F939" s="21"/>
      <c r="G939" s="20" t="s">
        <v>288</v>
      </c>
      <c r="H939" s="27" t="str">
        <f t="shared" ref="H939:H1015" si="30">IF(RIGHT(G939,1)="M", LEFT(G939,LEN(G939)-1), G939)</f>
        <v>PK208</v>
      </c>
      <c r="I939" s="25" t="str">
        <f t="shared" ref="I939:I1015" si="31">IF(RIGHT(G939,1)="M","M","Non-M")</f>
        <v>Non-M</v>
      </c>
      <c r="J939" s="25"/>
      <c r="K939" s="26">
        <v>33427</v>
      </c>
      <c r="L939" s="70">
        <f>IF(COUNTIF($E$3:E939,E939)=1,K939,"")</f>
        <v>33427</v>
      </c>
    </row>
    <row r="940" spans="1:12">
      <c r="A940" s="18" t="s">
        <v>1137</v>
      </c>
      <c r="B940" s="19" t="s">
        <v>13</v>
      </c>
      <c r="C940" s="19" t="s">
        <v>352</v>
      </c>
      <c r="D940" s="19"/>
      <c r="E940" s="19" t="s">
        <v>1136</v>
      </c>
      <c r="F940" s="21"/>
      <c r="G940" s="20" t="s">
        <v>1138</v>
      </c>
      <c r="H940" s="27" t="str">
        <f t="shared" si="30"/>
        <v>CL409</v>
      </c>
      <c r="I940" s="25" t="str">
        <f t="shared" si="31"/>
        <v>M</v>
      </c>
      <c r="J940" s="25"/>
      <c r="K940" s="26">
        <v>33427</v>
      </c>
      <c r="L940" s="70" t="str">
        <f>IF(COUNTIF($E$3:E940,E940)=1,K940,"")</f>
        <v/>
      </c>
    </row>
    <row r="941" spans="1:12">
      <c r="A941" s="18" t="s">
        <v>1139</v>
      </c>
      <c r="B941" s="19" t="s">
        <v>13</v>
      </c>
      <c r="C941" s="19" t="s">
        <v>352</v>
      </c>
      <c r="D941" s="19"/>
      <c r="E941" s="19" t="s">
        <v>1136</v>
      </c>
      <c r="F941" s="21"/>
      <c r="G941" s="20" t="s">
        <v>132</v>
      </c>
      <c r="H941" s="27" t="str">
        <f t="shared" si="30"/>
        <v>HM420</v>
      </c>
      <c r="I941" s="25" t="str">
        <f t="shared" si="31"/>
        <v>M</v>
      </c>
      <c r="J941" s="25"/>
      <c r="K941" s="26">
        <v>33427</v>
      </c>
      <c r="L941" s="70" t="str">
        <f>IF(COUNTIF($E$3:E941,E941)=1,K941,"")</f>
        <v/>
      </c>
    </row>
    <row r="942" spans="1:12">
      <c r="A942" s="18" t="s">
        <v>1140</v>
      </c>
      <c r="B942" s="19" t="s">
        <v>13</v>
      </c>
      <c r="C942" s="19" t="s">
        <v>352</v>
      </c>
      <c r="D942" s="19"/>
      <c r="E942" s="19" t="s">
        <v>1136</v>
      </c>
      <c r="F942" s="21"/>
      <c r="G942" s="20" t="s">
        <v>1141</v>
      </c>
      <c r="H942" s="27" t="str">
        <f t="shared" si="30"/>
        <v>HM422</v>
      </c>
      <c r="I942" s="25" t="str">
        <f t="shared" si="31"/>
        <v>M</v>
      </c>
      <c r="J942" s="25"/>
      <c r="K942" s="26">
        <v>33427</v>
      </c>
      <c r="L942" s="70" t="str">
        <f>IF(COUNTIF($E$3:E942,E942)=1,K942,"")</f>
        <v/>
      </c>
    </row>
    <row r="943" spans="1:12">
      <c r="A943" s="18" t="s">
        <v>1142</v>
      </c>
      <c r="B943" s="19" t="s">
        <v>136</v>
      </c>
      <c r="C943" s="19" t="s">
        <v>352</v>
      </c>
      <c r="D943" s="19"/>
      <c r="E943" s="19" t="s">
        <v>1136</v>
      </c>
      <c r="F943" s="21"/>
      <c r="G943" s="20" t="s">
        <v>288</v>
      </c>
      <c r="H943" s="27" t="str">
        <f t="shared" ref="H943:H956" si="32">IF(RIGHT(G943,1)="M", LEFT(G943,LEN(G943)-1), G943)</f>
        <v>PK208</v>
      </c>
      <c r="I943" s="25" t="str">
        <f t="shared" ref="I943:I946" si="33">IF(RIGHT(G943,1)="M","M","Non-M")</f>
        <v>Non-M</v>
      </c>
      <c r="J943" s="34"/>
      <c r="K943" s="26">
        <v>1357</v>
      </c>
      <c r="L943" s="70" t="str">
        <f>IF(COUNTIF($E$3:E943,E943)=1,K943,"")</f>
        <v/>
      </c>
    </row>
    <row r="944" spans="1:12">
      <c r="A944" s="18" t="s">
        <v>1143</v>
      </c>
      <c r="B944" s="19" t="s">
        <v>136</v>
      </c>
      <c r="C944" s="19" t="s">
        <v>352</v>
      </c>
      <c r="D944" s="19"/>
      <c r="E944" s="19" t="s">
        <v>1136</v>
      </c>
      <c r="F944" s="21"/>
      <c r="G944" s="20" t="s">
        <v>1138</v>
      </c>
      <c r="H944" s="27" t="str">
        <f t="shared" si="32"/>
        <v>CL409</v>
      </c>
      <c r="I944" s="25" t="str">
        <f t="shared" si="33"/>
        <v>M</v>
      </c>
      <c r="J944" s="34"/>
      <c r="K944" s="26">
        <v>1357</v>
      </c>
      <c r="L944" s="70" t="str">
        <f>IF(COUNTIF($E$3:E944,E944)=1,K944,"")</f>
        <v/>
      </c>
    </row>
    <row r="945" spans="1:12">
      <c r="A945" s="18" t="s">
        <v>1144</v>
      </c>
      <c r="B945" s="19" t="s">
        <v>136</v>
      </c>
      <c r="C945" s="19" t="s">
        <v>352</v>
      </c>
      <c r="D945" s="19"/>
      <c r="E945" s="19" t="s">
        <v>1136</v>
      </c>
      <c r="F945" s="21"/>
      <c r="G945" s="20" t="s">
        <v>132</v>
      </c>
      <c r="H945" s="27" t="str">
        <f t="shared" si="32"/>
        <v>HM420</v>
      </c>
      <c r="I945" s="25" t="str">
        <f t="shared" si="33"/>
        <v>M</v>
      </c>
      <c r="J945" s="34"/>
      <c r="K945" s="26">
        <v>1357</v>
      </c>
      <c r="L945" s="70" t="str">
        <f>IF(COUNTIF($E$3:E945,E945)=1,K945,"")</f>
        <v/>
      </c>
    </row>
    <row r="946" spans="1:12">
      <c r="A946" s="18" t="s">
        <v>1145</v>
      </c>
      <c r="B946" s="19" t="s">
        <v>136</v>
      </c>
      <c r="C946" s="19" t="s">
        <v>352</v>
      </c>
      <c r="D946" s="19"/>
      <c r="E946" s="19" t="s">
        <v>1136</v>
      </c>
      <c r="F946" s="21"/>
      <c r="G946" s="20" t="s">
        <v>1141</v>
      </c>
      <c r="H946" s="27" t="str">
        <f t="shared" si="32"/>
        <v>HM422</v>
      </c>
      <c r="I946" s="25" t="str">
        <f t="shared" si="33"/>
        <v>M</v>
      </c>
      <c r="J946" s="34"/>
      <c r="K946" s="26">
        <v>1357</v>
      </c>
      <c r="L946" s="70" t="str">
        <f>IF(COUNTIF($E$3:E946,E946)=1,K946,"")</f>
        <v/>
      </c>
    </row>
    <row r="947" spans="1:12" hidden="1">
      <c r="A947" s="18" t="s">
        <v>1146</v>
      </c>
      <c r="B947" s="19" t="s">
        <v>13</v>
      </c>
      <c r="C947" s="19" t="s">
        <v>352</v>
      </c>
      <c r="D947" s="19"/>
      <c r="E947" s="19" t="s">
        <v>1147</v>
      </c>
      <c r="F947" s="21"/>
      <c r="G947" s="20" t="s">
        <v>76</v>
      </c>
      <c r="H947" s="27" t="str">
        <f t="shared" si="32"/>
        <v>CL413</v>
      </c>
      <c r="I947" s="25" t="str">
        <f t="shared" ref="I947:I956" si="34">IF(RIGHT(G947,1)="M","M","Non-M")</f>
        <v>M</v>
      </c>
      <c r="J947" s="34"/>
      <c r="K947" s="26">
        <v>16815</v>
      </c>
      <c r="L947" s="70">
        <f>IF(COUNTIF($E$3:E947,E947)=1,K947,"")</f>
        <v>16815</v>
      </c>
    </row>
    <row r="948" spans="1:12" hidden="1">
      <c r="A948" s="18" t="s">
        <v>1148</v>
      </c>
      <c r="B948" s="19" t="s">
        <v>13</v>
      </c>
      <c r="C948" s="19" t="s">
        <v>352</v>
      </c>
      <c r="D948" s="19"/>
      <c r="E948" s="19" t="s">
        <v>1147</v>
      </c>
      <c r="F948" s="21"/>
      <c r="G948" s="20" t="s">
        <v>593</v>
      </c>
      <c r="H948" s="27" t="str">
        <f t="shared" si="32"/>
        <v>PK208</v>
      </c>
      <c r="I948" s="25" t="str">
        <f t="shared" si="34"/>
        <v>M</v>
      </c>
      <c r="J948" s="34"/>
      <c r="K948" s="26">
        <v>16815</v>
      </c>
      <c r="L948" s="70" t="str">
        <f>IF(COUNTIF($E$3:E948,E948)=1,K948,"")</f>
        <v/>
      </c>
    </row>
    <row r="949" spans="1:12" hidden="1">
      <c r="A949" s="18" t="s">
        <v>1149</v>
      </c>
      <c r="B949" s="19" t="s">
        <v>13</v>
      </c>
      <c r="C949" s="19" t="s">
        <v>352</v>
      </c>
      <c r="D949" s="19"/>
      <c r="E949" s="19" t="s">
        <v>1147</v>
      </c>
      <c r="F949" s="21"/>
      <c r="G949" s="20" t="s">
        <v>132</v>
      </c>
      <c r="H949" s="27" t="str">
        <f t="shared" si="32"/>
        <v>HM420</v>
      </c>
      <c r="I949" s="25" t="str">
        <f t="shared" si="34"/>
        <v>M</v>
      </c>
      <c r="J949" s="34"/>
      <c r="K949" s="26">
        <v>16815</v>
      </c>
      <c r="L949" s="70" t="str">
        <f>IF(COUNTIF($E$3:E949,E949)=1,K949,"")</f>
        <v/>
      </c>
    </row>
    <row r="950" spans="1:12" hidden="1">
      <c r="A950" s="18" t="s">
        <v>1150</v>
      </c>
      <c r="B950" s="19" t="s">
        <v>13</v>
      </c>
      <c r="C950" s="19" t="s">
        <v>352</v>
      </c>
      <c r="D950" s="19"/>
      <c r="E950" s="19" t="s">
        <v>1147</v>
      </c>
      <c r="F950" s="21"/>
      <c r="G950" s="20" t="s">
        <v>413</v>
      </c>
      <c r="H950" s="27" t="str">
        <f t="shared" si="32"/>
        <v>HM509</v>
      </c>
      <c r="I950" s="25" t="str">
        <f t="shared" si="34"/>
        <v>M</v>
      </c>
      <c r="J950" s="34"/>
      <c r="K950" s="26">
        <v>16815</v>
      </c>
      <c r="L950" s="70" t="str">
        <f>IF(COUNTIF($E$3:E950,E950)=1,K950,"")</f>
        <v/>
      </c>
    </row>
    <row r="951" spans="1:12" hidden="1">
      <c r="A951" s="18" t="s">
        <v>1151</v>
      </c>
      <c r="B951" s="19" t="s">
        <v>13</v>
      </c>
      <c r="C951" s="19" t="s">
        <v>352</v>
      </c>
      <c r="D951" s="19"/>
      <c r="E951" s="19" t="s">
        <v>1147</v>
      </c>
      <c r="F951" s="21"/>
      <c r="G951" s="20" t="s">
        <v>1152</v>
      </c>
      <c r="H951" s="27" t="str">
        <f t="shared" si="32"/>
        <v>WB407</v>
      </c>
      <c r="I951" s="25" t="str">
        <f t="shared" si="34"/>
        <v>M</v>
      </c>
      <c r="J951" s="34"/>
      <c r="K951" s="26">
        <v>16815</v>
      </c>
      <c r="L951" s="70" t="str">
        <f>IF(COUNTIF($E$3:E951,E951)=1,K951,"")</f>
        <v/>
      </c>
    </row>
    <row r="952" spans="1:12" hidden="1">
      <c r="A952" s="18" t="s">
        <v>1153</v>
      </c>
      <c r="B952" s="19" t="s">
        <v>13</v>
      </c>
      <c r="C952" s="19" t="s">
        <v>352</v>
      </c>
      <c r="D952" s="19"/>
      <c r="E952" s="19" t="s">
        <v>1147</v>
      </c>
      <c r="F952" s="21"/>
      <c r="G952" s="20" t="s">
        <v>363</v>
      </c>
      <c r="H952" s="27" t="str">
        <f t="shared" si="32"/>
        <v>DC100</v>
      </c>
      <c r="I952" s="25" t="str">
        <f t="shared" si="34"/>
        <v>Non-M</v>
      </c>
      <c r="J952" s="34"/>
      <c r="K952" s="26">
        <v>16815</v>
      </c>
      <c r="L952" s="70" t="str">
        <f>IF(COUNTIF($E$3:E952,E952)=1,K952,"")</f>
        <v/>
      </c>
    </row>
    <row r="953" spans="1:12" hidden="1">
      <c r="A953" s="18" t="s">
        <v>1154</v>
      </c>
      <c r="B953" s="19" t="s">
        <v>13</v>
      </c>
      <c r="C953" s="19" t="s">
        <v>352</v>
      </c>
      <c r="D953" s="19"/>
      <c r="E953" s="19" t="s">
        <v>1147</v>
      </c>
      <c r="F953" s="21"/>
      <c r="G953" s="19" t="s">
        <v>96</v>
      </c>
      <c r="H953" s="25" t="str">
        <f t="shared" si="32"/>
        <v>DC300</v>
      </c>
      <c r="I953" s="25" t="str">
        <f t="shared" si="34"/>
        <v>Non-M</v>
      </c>
      <c r="J953" s="34"/>
      <c r="K953" s="26">
        <v>16815</v>
      </c>
      <c r="L953" s="70" t="str">
        <f>IF(COUNTIF($E$3:E953,E953)=1,K953,"")</f>
        <v/>
      </c>
    </row>
    <row r="954" spans="1:12" hidden="1">
      <c r="A954" s="18" t="s">
        <v>1155</v>
      </c>
      <c r="B954" s="19" t="s">
        <v>13</v>
      </c>
      <c r="C954" s="19" t="s">
        <v>352</v>
      </c>
      <c r="D954" s="19"/>
      <c r="E954" s="19" t="s">
        <v>1147</v>
      </c>
      <c r="F954" s="21"/>
      <c r="G954" s="19" t="s">
        <v>135</v>
      </c>
      <c r="H954" s="25" t="str">
        <f t="shared" si="32"/>
        <v>DC200</v>
      </c>
      <c r="I954" s="25" t="str">
        <f t="shared" si="34"/>
        <v>Non-M</v>
      </c>
      <c r="J954" s="34"/>
      <c r="K954" s="26">
        <v>16815</v>
      </c>
      <c r="L954" s="70" t="str">
        <f>IF(COUNTIF($E$3:E954,E954)=1,K954,"")</f>
        <v/>
      </c>
    </row>
    <row r="955" spans="1:12" hidden="1">
      <c r="A955" s="18" t="s">
        <v>1156</v>
      </c>
      <c r="B955" s="19" t="s">
        <v>13</v>
      </c>
      <c r="C955" s="19" t="s">
        <v>352</v>
      </c>
      <c r="D955" s="19"/>
      <c r="E955" s="19" t="s">
        <v>1147</v>
      </c>
      <c r="F955" s="21"/>
      <c r="G955" s="19" t="s">
        <v>154</v>
      </c>
      <c r="H955" s="25" t="str">
        <f t="shared" si="32"/>
        <v>DC400</v>
      </c>
      <c r="I955" s="25" t="str">
        <f t="shared" si="34"/>
        <v>Non-M</v>
      </c>
      <c r="J955" s="34"/>
      <c r="K955" s="26">
        <v>16815</v>
      </c>
      <c r="L955" s="70" t="str">
        <f>IF(COUNTIF($E$3:E955,E955)=1,K955,"")</f>
        <v/>
      </c>
    </row>
    <row r="956" spans="1:12" hidden="1">
      <c r="A956" s="18" t="s">
        <v>1157</v>
      </c>
      <c r="B956" s="19" t="s">
        <v>13</v>
      </c>
      <c r="C956" s="19" t="s">
        <v>352</v>
      </c>
      <c r="D956" s="19"/>
      <c r="E956" s="19" t="s">
        <v>1147</v>
      </c>
      <c r="F956" s="21"/>
      <c r="G956" s="19" t="s">
        <v>224</v>
      </c>
      <c r="H956" s="25" t="str">
        <f t="shared" si="32"/>
        <v>PK200</v>
      </c>
      <c r="I956" s="25" t="str">
        <f t="shared" si="34"/>
        <v>M</v>
      </c>
      <c r="J956" s="34"/>
      <c r="K956" s="26">
        <v>16815</v>
      </c>
      <c r="L956" s="70" t="str">
        <f>IF(COUNTIF($E$3:E956,E956)=1,K956,"")</f>
        <v/>
      </c>
    </row>
    <row r="957" spans="1:12" hidden="1">
      <c r="A957" s="18" t="s">
        <v>1158</v>
      </c>
      <c r="B957" s="19" t="s">
        <v>136</v>
      </c>
      <c r="C957" s="19" t="s">
        <v>352</v>
      </c>
      <c r="D957" s="19"/>
      <c r="E957" s="19" t="s">
        <v>1147</v>
      </c>
      <c r="F957" s="21"/>
      <c r="G957" s="20" t="s">
        <v>76</v>
      </c>
      <c r="H957" s="27" t="str">
        <f t="shared" si="30"/>
        <v>CL413</v>
      </c>
      <c r="I957" s="25" t="str">
        <f t="shared" si="31"/>
        <v>M</v>
      </c>
      <c r="J957" s="25"/>
      <c r="K957" s="26">
        <v>18104</v>
      </c>
      <c r="L957" s="70" t="str">
        <f>IF(COUNTIF($E$3:E957,E957)=1,K957,"")</f>
        <v/>
      </c>
    </row>
    <row r="958" spans="1:12" hidden="1">
      <c r="A958" s="18" t="s">
        <v>1159</v>
      </c>
      <c r="B958" s="19" t="s">
        <v>136</v>
      </c>
      <c r="C958" s="19" t="s">
        <v>352</v>
      </c>
      <c r="D958" s="19"/>
      <c r="E958" s="19" t="s">
        <v>1147</v>
      </c>
      <c r="F958" s="21"/>
      <c r="G958" s="20" t="s">
        <v>593</v>
      </c>
      <c r="H958" s="27" t="str">
        <f t="shared" si="30"/>
        <v>PK208</v>
      </c>
      <c r="I958" s="25" t="str">
        <f t="shared" si="31"/>
        <v>M</v>
      </c>
      <c r="J958" s="25"/>
      <c r="K958" s="26">
        <v>18104</v>
      </c>
      <c r="L958" s="70" t="str">
        <f>IF(COUNTIF($E$3:E958,E958)=1,K958,"")</f>
        <v/>
      </c>
    </row>
    <row r="959" spans="1:12" hidden="1">
      <c r="A959" s="18" t="s">
        <v>1160</v>
      </c>
      <c r="B959" s="19" t="s">
        <v>136</v>
      </c>
      <c r="C959" s="19" t="s">
        <v>352</v>
      </c>
      <c r="D959" s="19"/>
      <c r="E959" s="19" t="s">
        <v>1147</v>
      </c>
      <c r="F959" s="21"/>
      <c r="G959" s="20" t="s">
        <v>132</v>
      </c>
      <c r="H959" s="27" t="str">
        <f t="shared" si="30"/>
        <v>HM420</v>
      </c>
      <c r="I959" s="25" t="str">
        <f t="shared" si="31"/>
        <v>M</v>
      </c>
      <c r="J959" s="25"/>
      <c r="K959" s="26">
        <v>18104</v>
      </c>
      <c r="L959" s="70" t="str">
        <f>IF(COUNTIF($E$3:E959,E959)=1,K959,"")</f>
        <v/>
      </c>
    </row>
    <row r="960" spans="1:12" hidden="1">
      <c r="A960" s="18" t="s">
        <v>1161</v>
      </c>
      <c r="B960" s="19" t="s">
        <v>136</v>
      </c>
      <c r="C960" s="19" t="s">
        <v>352</v>
      </c>
      <c r="D960" s="19"/>
      <c r="E960" s="19" t="s">
        <v>1147</v>
      </c>
      <c r="F960" s="21"/>
      <c r="G960" s="20" t="s">
        <v>413</v>
      </c>
      <c r="H960" s="27" t="str">
        <f t="shared" si="30"/>
        <v>HM509</v>
      </c>
      <c r="I960" s="25" t="str">
        <f t="shared" si="31"/>
        <v>M</v>
      </c>
      <c r="J960" s="25"/>
      <c r="K960" s="26">
        <v>18104</v>
      </c>
      <c r="L960" s="70" t="str">
        <f>IF(COUNTIF($E$3:E960,E960)=1,K960,"")</f>
        <v/>
      </c>
    </row>
    <row r="961" spans="1:12" hidden="1">
      <c r="A961" s="18" t="s">
        <v>1162</v>
      </c>
      <c r="B961" s="19" t="s">
        <v>136</v>
      </c>
      <c r="C961" s="19" t="s">
        <v>352</v>
      </c>
      <c r="D961" s="19"/>
      <c r="E961" s="19" t="s">
        <v>1147</v>
      </c>
      <c r="F961" s="21"/>
      <c r="G961" s="20" t="s">
        <v>1152</v>
      </c>
      <c r="H961" s="27" t="str">
        <f t="shared" si="30"/>
        <v>WB407</v>
      </c>
      <c r="I961" s="25" t="str">
        <f t="shared" si="31"/>
        <v>M</v>
      </c>
      <c r="J961" s="25"/>
      <c r="K961" s="26">
        <v>18104</v>
      </c>
      <c r="L961" s="70" t="str">
        <f>IF(COUNTIF($E$3:E961,E961)=1,K961,"")</f>
        <v/>
      </c>
    </row>
    <row r="962" spans="1:12" hidden="1">
      <c r="A962" s="18" t="s">
        <v>1163</v>
      </c>
      <c r="B962" s="19" t="s">
        <v>136</v>
      </c>
      <c r="C962" s="19" t="s">
        <v>352</v>
      </c>
      <c r="D962" s="19"/>
      <c r="E962" s="19" t="s">
        <v>1147</v>
      </c>
      <c r="F962" s="21"/>
      <c r="G962" s="20" t="s">
        <v>363</v>
      </c>
      <c r="H962" s="27" t="str">
        <f t="shared" si="30"/>
        <v>DC100</v>
      </c>
      <c r="I962" s="25" t="str">
        <f t="shared" si="31"/>
        <v>Non-M</v>
      </c>
      <c r="J962" s="25"/>
      <c r="K962" s="26">
        <v>18104</v>
      </c>
      <c r="L962" s="70" t="str">
        <f>IF(COUNTIF($E$3:E962,E962)=1,K962,"")</f>
        <v/>
      </c>
    </row>
    <row r="963" spans="1:12" hidden="1">
      <c r="A963" s="18" t="s">
        <v>1164</v>
      </c>
      <c r="B963" s="19" t="s">
        <v>136</v>
      </c>
      <c r="C963" s="19" t="s">
        <v>352</v>
      </c>
      <c r="D963" s="19"/>
      <c r="E963" s="19" t="s">
        <v>1147</v>
      </c>
      <c r="F963" s="21"/>
      <c r="G963" s="19" t="s">
        <v>96</v>
      </c>
      <c r="H963" s="25" t="str">
        <f t="shared" si="30"/>
        <v>DC300</v>
      </c>
      <c r="I963" s="25" t="str">
        <f t="shared" si="31"/>
        <v>Non-M</v>
      </c>
      <c r="J963" s="25"/>
      <c r="K963" s="26">
        <v>18104</v>
      </c>
      <c r="L963" s="70" t="str">
        <f>IF(COUNTIF($E$3:E963,E963)=1,K963,"")</f>
        <v/>
      </c>
    </row>
    <row r="964" spans="1:12" hidden="1">
      <c r="A964" s="18" t="s">
        <v>1165</v>
      </c>
      <c r="B964" s="19" t="s">
        <v>136</v>
      </c>
      <c r="C964" s="19" t="s">
        <v>352</v>
      </c>
      <c r="D964" s="19"/>
      <c r="E964" s="19" t="s">
        <v>1147</v>
      </c>
      <c r="F964" s="21"/>
      <c r="G964" s="19" t="s">
        <v>135</v>
      </c>
      <c r="H964" s="25" t="str">
        <f t="shared" si="30"/>
        <v>DC200</v>
      </c>
      <c r="I964" s="25" t="str">
        <f t="shared" si="31"/>
        <v>Non-M</v>
      </c>
      <c r="J964" s="25"/>
      <c r="K964" s="26">
        <v>18104</v>
      </c>
      <c r="L964" s="70" t="str">
        <f>IF(COUNTIF($E$3:E964,E964)=1,K964,"")</f>
        <v/>
      </c>
    </row>
    <row r="965" spans="1:12" hidden="1">
      <c r="A965" s="18" t="s">
        <v>1166</v>
      </c>
      <c r="B965" s="19" t="s">
        <v>136</v>
      </c>
      <c r="C965" s="19" t="s">
        <v>352</v>
      </c>
      <c r="D965" s="19"/>
      <c r="E965" s="19" t="s">
        <v>1147</v>
      </c>
      <c r="F965" s="21"/>
      <c r="G965" s="19" t="s">
        <v>154</v>
      </c>
      <c r="H965" s="25" t="str">
        <f t="shared" si="30"/>
        <v>DC400</v>
      </c>
      <c r="I965" s="25" t="str">
        <f t="shared" si="31"/>
        <v>Non-M</v>
      </c>
      <c r="J965" s="25"/>
      <c r="K965" s="26">
        <v>18104</v>
      </c>
      <c r="L965" s="70" t="str">
        <f>IF(COUNTIF($E$3:E965,E965)=1,K965,"")</f>
        <v/>
      </c>
    </row>
    <row r="966" spans="1:12" hidden="1">
      <c r="A966" s="18" t="s">
        <v>1167</v>
      </c>
      <c r="B966" s="19" t="s">
        <v>136</v>
      </c>
      <c r="C966" s="19" t="s">
        <v>352</v>
      </c>
      <c r="D966" s="19"/>
      <c r="E966" s="19" t="s">
        <v>1147</v>
      </c>
      <c r="F966" s="21"/>
      <c r="G966" s="19" t="s">
        <v>224</v>
      </c>
      <c r="H966" s="25" t="str">
        <f t="shared" si="30"/>
        <v>PK200</v>
      </c>
      <c r="I966" s="25" t="str">
        <f t="shared" si="31"/>
        <v>M</v>
      </c>
      <c r="J966" s="25"/>
      <c r="K966" s="26">
        <v>18104</v>
      </c>
      <c r="L966" s="70" t="str">
        <f>IF(COUNTIF($E$3:E966,E966)=1,K966,"")</f>
        <v/>
      </c>
    </row>
    <row r="967" spans="1:12" hidden="1">
      <c r="A967" s="18" t="s">
        <v>1168</v>
      </c>
      <c r="B967" s="19" t="s">
        <v>13</v>
      </c>
      <c r="C967" s="19" t="s">
        <v>352</v>
      </c>
      <c r="D967" s="19"/>
      <c r="E967" s="19" t="s">
        <v>1169</v>
      </c>
      <c r="F967" s="21"/>
      <c r="G967" s="20" t="s">
        <v>690</v>
      </c>
      <c r="H967" s="27" t="str">
        <f t="shared" si="30"/>
        <v>CL410</v>
      </c>
      <c r="I967" s="25" t="str">
        <f t="shared" si="31"/>
        <v>Non-M</v>
      </c>
      <c r="J967" s="25"/>
      <c r="K967" s="26">
        <v>1003</v>
      </c>
      <c r="L967" s="70">
        <f>IF(COUNTIF($E$3:E967,E967)=1,K967,"")</f>
        <v>1003</v>
      </c>
    </row>
    <row r="968" spans="1:12" hidden="1">
      <c r="A968" s="18" t="s">
        <v>1170</v>
      </c>
      <c r="B968" s="19" t="s">
        <v>13</v>
      </c>
      <c r="C968" s="19" t="s">
        <v>352</v>
      </c>
      <c r="D968" s="19"/>
      <c r="E968" s="19" t="s">
        <v>1169</v>
      </c>
      <c r="F968" s="21"/>
      <c r="G968" s="20" t="s">
        <v>533</v>
      </c>
      <c r="H968" s="27" t="str">
        <f t="shared" si="30"/>
        <v>LP100</v>
      </c>
      <c r="I968" s="25" t="str">
        <f t="shared" si="31"/>
        <v>Non-M</v>
      </c>
      <c r="J968" s="25"/>
      <c r="K968" s="26">
        <v>1003</v>
      </c>
      <c r="L968" s="70" t="str">
        <f>IF(COUNTIF($E$3:E968,E968)=1,K968,"")</f>
        <v/>
      </c>
    </row>
    <row r="969" spans="1:12" hidden="1">
      <c r="A969" s="18" t="s">
        <v>1171</v>
      </c>
      <c r="B969" s="19" t="s">
        <v>13</v>
      </c>
      <c r="C969" s="19" t="s">
        <v>352</v>
      </c>
      <c r="D969" s="19"/>
      <c r="E969" s="19" t="s">
        <v>1169</v>
      </c>
      <c r="F969" s="21"/>
      <c r="G969" s="20" t="s">
        <v>1172</v>
      </c>
      <c r="H969" s="27" t="str">
        <f t="shared" si="30"/>
        <v>HM114</v>
      </c>
      <c r="I969" s="25" t="str">
        <f t="shared" si="31"/>
        <v>Non-M</v>
      </c>
      <c r="J969" s="25"/>
      <c r="K969" s="26">
        <v>1003</v>
      </c>
      <c r="L969" s="70" t="str">
        <f>IF(COUNTIF($E$3:E969,E969)=1,K969,"")</f>
        <v/>
      </c>
    </row>
    <row r="970" spans="1:12" hidden="1">
      <c r="A970" s="18" t="s">
        <v>1173</v>
      </c>
      <c r="B970" s="19" t="s">
        <v>13</v>
      </c>
      <c r="C970" s="19" t="s">
        <v>352</v>
      </c>
      <c r="D970" s="19"/>
      <c r="E970" s="19" t="s">
        <v>1169</v>
      </c>
      <c r="F970" s="21"/>
      <c r="G970" s="20" t="s">
        <v>1174</v>
      </c>
      <c r="H970" s="27" t="str">
        <f t="shared" si="30"/>
        <v>PK105</v>
      </c>
      <c r="I970" s="25" t="str">
        <f t="shared" si="31"/>
        <v>M</v>
      </c>
      <c r="J970" s="25"/>
      <c r="K970" s="26">
        <v>1003</v>
      </c>
      <c r="L970" s="70" t="str">
        <f>IF(COUNTIF($E$3:E970,E970)=1,K970,"")</f>
        <v/>
      </c>
    </row>
    <row r="971" spans="1:12" hidden="1">
      <c r="A971" s="18" t="s">
        <v>1175</v>
      </c>
      <c r="B971" s="19" t="s">
        <v>13</v>
      </c>
      <c r="C971" s="19" t="s">
        <v>352</v>
      </c>
      <c r="D971" s="19"/>
      <c r="E971" s="19" t="s">
        <v>1176</v>
      </c>
      <c r="F971" s="21"/>
      <c r="G971" s="19" t="s">
        <v>71</v>
      </c>
      <c r="H971" s="25" t="str">
        <f t="shared" si="30"/>
        <v>HM500</v>
      </c>
      <c r="I971" s="25" t="str">
        <f t="shared" si="31"/>
        <v>Non-M</v>
      </c>
      <c r="J971" s="25"/>
      <c r="K971" s="26"/>
      <c r="L971" s="70">
        <f>IF(COUNTIF($E$3:E971,E971)=1,K971,"")</f>
        <v>0</v>
      </c>
    </row>
    <row r="972" spans="1:12" hidden="1">
      <c r="A972" s="18" t="s">
        <v>1177</v>
      </c>
      <c r="B972" s="19" t="s">
        <v>13</v>
      </c>
      <c r="C972" s="19" t="s">
        <v>352</v>
      </c>
      <c r="D972" s="19"/>
      <c r="E972" s="19" t="s">
        <v>1176</v>
      </c>
      <c r="F972" s="21"/>
      <c r="G972" s="19" t="s">
        <v>438</v>
      </c>
      <c r="H972" s="25" t="str">
        <f t="shared" si="30"/>
        <v>WB306</v>
      </c>
      <c r="I972" s="25" t="str">
        <f t="shared" si="31"/>
        <v>Non-M</v>
      </c>
      <c r="J972" s="25"/>
      <c r="K972" s="26"/>
      <c r="L972" s="70" t="str">
        <f>IF(COUNTIF($E$3:E972,E972)=1,K972,"")</f>
        <v/>
      </c>
    </row>
    <row r="973" spans="1:12" hidden="1">
      <c r="A973" s="18" t="s">
        <v>1178</v>
      </c>
      <c r="B973" s="19" t="s">
        <v>13</v>
      </c>
      <c r="C973" s="19" t="s">
        <v>352</v>
      </c>
      <c r="D973" s="19"/>
      <c r="E973" s="19" t="s">
        <v>1179</v>
      </c>
      <c r="F973" s="21"/>
      <c r="G973" s="19" t="s">
        <v>715</v>
      </c>
      <c r="H973" s="25" t="str">
        <f t="shared" ref="H973:H979" si="35">IF(RIGHT(G973,1)="M", LEFT(G973,LEN(G973)-1), G973)</f>
        <v>WB202</v>
      </c>
      <c r="I973" s="25" t="str">
        <f t="shared" ref="I973:I979" si="36">IF(RIGHT(G973,1)="M","M","Non-M")</f>
        <v>M</v>
      </c>
      <c r="J973" s="34"/>
      <c r="K973" s="26">
        <v>46599</v>
      </c>
      <c r="L973" s="70">
        <f>IF(COUNTIF($E$3:E973,E973)=1,K973,"")</f>
        <v>46599</v>
      </c>
    </row>
    <row r="974" spans="1:12" hidden="1">
      <c r="A974" s="18" t="s">
        <v>1180</v>
      </c>
      <c r="B974" s="19" t="s">
        <v>13</v>
      </c>
      <c r="C974" s="19" t="s">
        <v>352</v>
      </c>
      <c r="D974" s="19"/>
      <c r="E974" s="19" t="s">
        <v>1179</v>
      </c>
      <c r="F974" s="21"/>
      <c r="G974" s="19" t="s">
        <v>224</v>
      </c>
      <c r="H974" s="25" t="str">
        <f t="shared" si="35"/>
        <v>PK200</v>
      </c>
      <c r="I974" s="25" t="str">
        <f t="shared" si="36"/>
        <v>M</v>
      </c>
      <c r="J974" s="34"/>
      <c r="K974" s="26">
        <v>46599</v>
      </c>
      <c r="L974" s="70" t="str">
        <f>IF(COUNTIF($E$3:E974,E974)=1,K974,"")</f>
        <v/>
      </c>
    </row>
    <row r="975" spans="1:12" hidden="1">
      <c r="A975" s="18" t="s">
        <v>1181</v>
      </c>
      <c r="B975" s="19" t="s">
        <v>13</v>
      </c>
      <c r="C975" s="19" t="s">
        <v>352</v>
      </c>
      <c r="D975" s="19"/>
      <c r="E975" s="19" t="s">
        <v>1179</v>
      </c>
      <c r="F975" s="21"/>
      <c r="G975" s="19" t="s">
        <v>243</v>
      </c>
      <c r="H975" s="25" t="str">
        <f t="shared" si="35"/>
        <v>PB204</v>
      </c>
      <c r="I975" s="25" t="str">
        <f t="shared" si="36"/>
        <v>M</v>
      </c>
      <c r="J975" s="34"/>
      <c r="K975" s="26">
        <v>46599</v>
      </c>
      <c r="L975" s="70" t="str">
        <f>IF(COUNTIF($E$3:E975,E975)=1,K975,"")</f>
        <v/>
      </c>
    </row>
    <row r="976" spans="1:12" hidden="1">
      <c r="A976" s="18" t="s">
        <v>1182</v>
      </c>
      <c r="B976" s="19" t="s">
        <v>13</v>
      </c>
      <c r="C976" s="19" t="s">
        <v>352</v>
      </c>
      <c r="D976" s="19"/>
      <c r="E976" s="19" t="s">
        <v>1179</v>
      </c>
      <c r="F976" s="21"/>
      <c r="G976" s="19" t="s">
        <v>363</v>
      </c>
      <c r="H976" s="25" t="str">
        <f t="shared" si="35"/>
        <v>DC100</v>
      </c>
      <c r="I976" s="25" t="str">
        <f t="shared" si="36"/>
        <v>Non-M</v>
      </c>
      <c r="J976" s="34"/>
      <c r="K976" s="26">
        <v>46599</v>
      </c>
      <c r="L976" s="70" t="str">
        <f>IF(COUNTIF($E$3:E976,E976)=1,K976,"")</f>
        <v/>
      </c>
    </row>
    <row r="977" spans="1:14" hidden="1">
      <c r="A977" s="18" t="s">
        <v>1183</v>
      </c>
      <c r="B977" s="19" t="s">
        <v>13</v>
      </c>
      <c r="C977" s="19" t="s">
        <v>352</v>
      </c>
      <c r="D977" s="19"/>
      <c r="E977" s="19" t="s">
        <v>1179</v>
      </c>
      <c r="F977" s="21"/>
      <c r="G977" s="19" t="s">
        <v>107</v>
      </c>
      <c r="H977" s="25" t="str">
        <f t="shared" si="35"/>
        <v>HM300</v>
      </c>
      <c r="I977" s="25" t="str">
        <f t="shared" si="36"/>
        <v>M</v>
      </c>
      <c r="J977" s="34"/>
      <c r="K977" s="26">
        <v>46599</v>
      </c>
      <c r="L977" s="70" t="str">
        <f>IF(COUNTIF($E$3:E977,E977)=1,K977,"")</f>
        <v/>
      </c>
    </row>
    <row r="978" spans="1:14" hidden="1">
      <c r="A978" s="18" t="s">
        <v>1184</v>
      </c>
      <c r="B978" s="19" t="s">
        <v>13</v>
      </c>
      <c r="C978" s="19" t="s">
        <v>352</v>
      </c>
      <c r="D978" s="19"/>
      <c r="E978" s="19" t="s">
        <v>1179</v>
      </c>
      <c r="F978" s="21"/>
      <c r="G978" s="19" t="s">
        <v>154</v>
      </c>
      <c r="H978" s="25" t="str">
        <f t="shared" si="35"/>
        <v>DC400</v>
      </c>
      <c r="I978" s="25" t="str">
        <f t="shared" si="36"/>
        <v>Non-M</v>
      </c>
      <c r="J978" s="34"/>
      <c r="K978" s="26">
        <v>46599</v>
      </c>
      <c r="L978" s="70" t="str">
        <f>IF(COUNTIF($E$3:E978,E978)=1,K978,"")</f>
        <v/>
      </c>
    </row>
    <row r="979" spans="1:14" hidden="1">
      <c r="A979" s="18" t="s">
        <v>1185</v>
      </c>
      <c r="B979" s="19" t="s">
        <v>13</v>
      </c>
      <c r="C979" s="19" t="s">
        <v>352</v>
      </c>
      <c r="D979" s="19"/>
      <c r="E979" s="19" t="s">
        <v>1179</v>
      </c>
      <c r="F979" s="21"/>
      <c r="G979" s="19" t="s">
        <v>1186</v>
      </c>
      <c r="H979" s="25" t="str">
        <f t="shared" si="35"/>
        <v>JS105</v>
      </c>
      <c r="I979" s="25" t="str">
        <f t="shared" si="36"/>
        <v>M</v>
      </c>
      <c r="J979" s="34"/>
      <c r="K979" s="26">
        <v>46599</v>
      </c>
      <c r="L979" s="70" t="str">
        <f>IF(COUNTIF($E$3:E979,E979)=1,K979,"")</f>
        <v/>
      </c>
    </row>
    <row r="980" spans="1:14" hidden="1">
      <c r="A980" s="18" t="s">
        <v>1187</v>
      </c>
      <c r="B980" s="19" t="s">
        <v>136</v>
      </c>
      <c r="C980" s="19" t="s">
        <v>352</v>
      </c>
      <c r="D980" s="19"/>
      <c r="E980" s="19" t="s">
        <v>1179</v>
      </c>
      <c r="F980" s="21"/>
      <c r="G980" s="19" t="s">
        <v>715</v>
      </c>
      <c r="H980" s="25" t="str">
        <f t="shared" si="30"/>
        <v>WB202</v>
      </c>
      <c r="I980" s="25" t="str">
        <f t="shared" si="31"/>
        <v>M</v>
      </c>
      <c r="J980" s="25"/>
      <c r="K980" s="26">
        <v>15022</v>
      </c>
      <c r="L980" s="70" t="str">
        <f>IF(COUNTIF($E$3:E980,E980)=1,K980,"")</f>
        <v/>
      </c>
    </row>
    <row r="981" spans="1:14" hidden="1">
      <c r="A981" s="18" t="s">
        <v>1188</v>
      </c>
      <c r="B981" s="19" t="s">
        <v>136</v>
      </c>
      <c r="C981" s="19" t="s">
        <v>352</v>
      </c>
      <c r="D981" s="19"/>
      <c r="E981" s="19" t="s">
        <v>1179</v>
      </c>
      <c r="F981" s="21"/>
      <c r="G981" s="19" t="s">
        <v>224</v>
      </c>
      <c r="H981" s="25" t="str">
        <f t="shared" si="30"/>
        <v>PK200</v>
      </c>
      <c r="I981" s="25" t="str">
        <f t="shared" si="31"/>
        <v>M</v>
      </c>
      <c r="J981" s="25"/>
      <c r="K981" s="26">
        <v>15022</v>
      </c>
      <c r="L981" s="70" t="str">
        <f>IF(COUNTIF($E$3:E981,E981)=1,K981,"")</f>
        <v/>
      </c>
    </row>
    <row r="982" spans="1:14" hidden="1">
      <c r="A982" s="18" t="s">
        <v>1189</v>
      </c>
      <c r="B982" s="19" t="s">
        <v>136</v>
      </c>
      <c r="C982" s="19" t="s">
        <v>352</v>
      </c>
      <c r="D982" s="19"/>
      <c r="E982" s="19" t="s">
        <v>1179</v>
      </c>
      <c r="F982" s="21"/>
      <c r="G982" s="19" t="s">
        <v>243</v>
      </c>
      <c r="H982" s="25" t="str">
        <f t="shared" si="30"/>
        <v>PB204</v>
      </c>
      <c r="I982" s="25" t="str">
        <f t="shared" si="31"/>
        <v>M</v>
      </c>
      <c r="J982" s="25"/>
      <c r="K982" s="26">
        <v>15022</v>
      </c>
      <c r="L982" s="70" t="str">
        <f>IF(COUNTIF($E$3:E982,E982)=1,K982,"")</f>
        <v/>
      </c>
    </row>
    <row r="983" spans="1:14" hidden="1">
      <c r="A983" s="18" t="s">
        <v>1190</v>
      </c>
      <c r="B983" s="19" t="s">
        <v>136</v>
      </c>
      <c r="C983" s="19" t="s">
        <v>352</v>
      </c>
      <c r="D983" s="19"/>
      <c r="E983" s="19" t="s">
        <v>1179</v>
      </c>
      <c r="F983" s="21"/>
      <c r="G983" s="19" t="s">
        <v>363</v>
      </c>
      <c r="H983" s="25" t="str">
        <f t="shared" si="30"/>
        <v>DC100</v>
      </c>
      <c r="I983" s="25" t="str">
        <f t="shared" si="31"/>
        <v>Non-M</v>
      </c>
      <c r="J983" s="25"/>
      <c r="K983" s="26">
        <v>15022</v>
      </c>
      <c r="L983" s="70" t="str">
        <f>IF(COUNTIF($E$3:E983,E983)=1,K983,"")</f>
        <v/>
      </c>
    </row>
    <row r="984" spans="1:14" hidden="1">
      <c r="A984" s="18" t="s">
        <v>1191</v>
      </c>
      <c r="B984" s="19" t="s">
        <v>136</v>
      </c>
      <c r="C984" s="19" t="s">
        <v>352</v>
      </c>
      <c r="D984" s="19"/>
      <c r="E984" s="19" t="s">
        <v>1179</v>
      </c>
      <c r="F984" s="21"/>
      <c r="G984" s="19" t="s">
        <v>107</v>
      </c>
      <c r="H984" s="25" t="str">
        <f t="shared" si="30"/>
        <v>HM300</v>
      </c>
      <c r="I984" s="25" t="str">
        <f t="shared" si="31"/>
        <v>M</v>
      </c>
      <c r="J984" s="25"/>
      <c r="K984" s="26">
        <v>15022</v>
      </c>
      <c r="L984" s="70" t="str">
        <f>IF(COUNTIF($E$3:E984,E984)=1,K984,"")</f>
        <v/>
      </c>
    </row>
    <row r="985" spans="1:14" hidden="1">
      <c r="A985" s="18" t="s">
        <v>1192</v>
      </c>
      <c r="B985" s="19" t="s">
        <v>136</v>
      </c>
      <c r="C985" s="19" t="s">
        <v>352</v>
      </c>
      <c r="D985" s="19"/>
      <c r="E985" s="19" t="s">
        <v>1179</v>
      </c>
      <c r="F985" s="21"/>
      <c r="G985" s="19" t="s">
        <v>154</v>
      </c>
      <c r="H985" s="25" t="str">
        <f t="shared" si="30"/>
        <v>DC400</v>
      </c>
      <c r="I985" s="25" t="str">
        <f t="shared" si="31"/>
        <v>Non-M</v>
      </c>
      <c r="J985" s="25"/>
      <c r="K985" s="26">
        <v>15022</v>
      </c>
      <c r="L985" s="70" t="str">
        <f>IF(COUNTIF($E$3:E985,E985)=1,K985,"")</f>
        <v/>
      </c>
    </row>
    <row r="986" spans="1:14" hidden="1">
      <c r="A986" s="18" t="s">
        <v>1193</v>
      </c>
      <c r="B986" s="19" t="s">
        <v>136</v>
      </c>
      <c r="C986" s="19" t="s">
        <v>352</v>
      </c>
      <c r="D986" s="19"/>
      <c r="E986" s="19" t="s">
        <v>1179</v>
      </c>
      <c r="F986" s="21"/>
      <c r="G986" s="19" t="s">
        <v>1186</v>
      </c>
      <c r="H986" s="25" t="str">
        <f t="shared" si="30"/>
        <v>JS105</v>
      </c>
      <c r="I986" s="25" t="str">
        <f t="shared" si="31"/>
        <v>M</v>
      </c>
      <c r="J986" s="25"/>
      <c r="K986" s="26">
        <v>15022</v>
      </c>
      <c r="L986" s="70" t="str">
        <f>IF(COUNTIF($E$3:E986,E986)=1,K986,"")</f>
        <v/>
      </c>
    </row>
    <row r="987" spans="1:14" hidden="1">
      <c r="A987" s="18" t="s">
        <v>1194</v>
      </c>
      <c r="B987" s="19" t="s">
        <v>13</v>
      </c>
      <c r="C987" s="19" t="s">
        <v>233</v>
      </c>
      <c r="D987" s="19"/>
      <c r="E987" s="19" t="s">
        <v>1195</v>
      </c>
      <c r="F987" s="21"/>
      <c r="G987" s="20" t="s">
        <v>529</v>
      </c>
      <c r="H987" s="27" t="str">
        <f t="shared" si="30"/>
        <v>CL210</v>
      </c>
      <c r="I987" s="25" t="str">
        <f t="shared" si="31"/>
        <v>M</v>
      </c>
      <c r="J987" s="25"/>
      <c r="K987" s="26">
        <v>4256</v>
      </c>
      <c r="L987" s="70">
        <f>IF(COUNTIF($E$3:E987,E987)=1,K987,"")</f>
        <v>4256</v>
      </c>
    </row>
    <row r="988" spans="1:14" hidden="1">
      <c r="A988" s="18" t="s">
        <v>1196</v>
      </c>
      <c r="B988" s="19" t="s">
        <v>13</v>
      </c>
      <c r="C988" s="19" t="s">
        <v>233</v>
      </c>
      <c r="D988" s="19"/>
      <c r="E988" s="19" t="s">
        <v>1195</v>
      </c>
      <c r="F988" s="21"/>
      <c r="G988" s="20" t="s">
        <v>230</v>
      </c>
      <c r="H988" s="27" t="str">
        <f t="shared" si="30"/>
        <v>LP100</v>
      </c>
      <c r="I988" s="25" t="str">
        <f t="shared" si="31"/>
        <v>M</v>
      </c>
      <c r="J988" s="25"/>
      <c r="K988" s="26">
        <v>4256</v>
      </c>
      <c r="L988" s="70" t="str">
        <f>IF(COUNTIF($E$3:E988,E988)=1,K988,"")</f>
        <v/>
      </c>
    </row>
    <row r="989" spans="1:14" hidden="1">
      <c r="A989" s="18" t="s">
        <v>1197</v>
      </c>
      <c r="B989" s="19" t="s">
        <v>13</v>
      </c>
      <c r="C989" s="19" t="s">
        <v>233</v>
      </c>
      <c r="D989" s="19"/>
      <c r="E989" s="19" t="s">
        <v>1195</v>
      </c>
      <c r="F989" s="21"/>
      <c r="G989" s="20" t="s">
        <v>1198</v>
      </c>
      <c r="H989" s="27" t="str">
        <f t="shared" si="30"/>
        <v>HM101</v>
      </c>
      <c r="I989" s="25" t="str">
        <f t="shared" si="31"/>
        <v>Non-M</v>
      </c>
      <c r="J989" s="25"/>
      <c r="K989" s="26">
        <v>4256</v>
      </c>
      <c r="L989" s="70" t="str">
        <f>IF(COUNTIF($E$3:E989,E989)=1,K989,"")</f>
        <v/>
      </c>
    </row>
    <row r="990" spans="1:14" hidden="1">
      <c r="A990" s="18" t="s">
        <v>1199</v>
      </c>
      <c r="B990" s="19" t="s">
        <v>13</v>
      </c>
      <c r="C990" s="19" t="s">
        <v>233</v>
      </c>
      <c r="D990" s="19"/>
      <c r="E990" s="19" t="s">
        <v>1195</v>
      </c>
      <c r="F990" s="21"/>
      <c r="G990" s="20" t="s">
        <v>1200</v>
      </c>
      <c r="H990" s="27" t="str">
        <f t="shared" si="30"/>
        <v>HM206</v>
      </c>
      <c r="I990" s="25" t="str">
        <f t="shared" si="31"/>
        <v>M</v>
      </c>
      <c r="J990" s="25"/>
      <c r="K990" s="26">
        <v>4256</v>
      </c>
      <c r="L990" s="70" t="str">
        <f>IF(COUNTIF($E$3:E990,E990)=1,K990,"")</f>
        <v/>
      </c>
    </row>
    <row r="991" spans="1:14" hidden="1">
      <c r="A991" s="18" t="s">
        <v>1201</v>
      </c>
      <c r="B991" s="19" t="s">
        <v>13</v>
      </c>
      <c r="C991" s="19" t="s">
        <v>233</v>
      </c>
      <c r="D991" s="19"/>
      <c r="E991" s="19" t="s">
        <v>1195</v>
      </c>
      <c r="F991" s="21"/>
      <c r="G991" s="20" t="s">
        <v>24</v>
      </c>
      <c r="H991" s="27" t="str">
        <f t="shared" si="30"/>
        <v>PK207</v>
      </c>
      <c r="I991" s="25" t="str">
        <f t="shared" si="31"/>
        <v>Non-M</v>
      </c>
      <c r="J991" s="25"/>
      <c r="K991" s="26">
        <v>4256</v>
      </c>
      <c r="L991" s="70" t="str">
        <f>IF(COUNTIF($E$3:E991,E991)=1,K991,"")</f>
        <v/>
      </c>
      <c r="M991" s="28"/>
      <c r="N991" s="28"/>
    </row>
    <row r="992" spans="1:14" hidden="1">
      <c r="A992" s="18" t="s">
        <v>1202</v>
      </c>
      <c r="B992" s="19" t="s">
        <v>13</v>
      </c>
      <c r="C992" s="19" t="s">
        <v>233</v>
      </c>
      <c r="D992" s="19"/>
      <c r="E992" s="19" t="s">
        <v>1195</v>
      </c>
      <c r="F992" s="21"/>
      <c r="G992" s="19" t="s">
        <v>1203</v>
      </c>
      <c r="H992" s="25" t="str">
        <f t="shared" si="30"/>
        <v>PN207</v>
      </c>
      <c r="I992" s="25" t="str">
        <f t="shared" si="31"/>
        <v>M</v>
      </c>
      <c r="J992" s="25"/>
      <c r="K992" s="26">
        <v>4256</v>
      </c>
      <c r="L992" s="70" t="str">
        <f>IF(COUNTIF($E$3:E992,E992)=1,K992,"")</f>
        <v/>
      </c>
    </row>
    <row r="993" spans="1:12" hidden="1">
      <c r="A993" s="18" t="s">
        <v>1204</v>
      </c>
      <c r="B993" s="19" t="s">
        <v>13</v>
      </c>
      <c r="C993" s="19" t="s">
        <v>233</v>
      </c>
      <c r="D993" s="19"/>
      <c r="E993" s="19" t="s">
        <v>1205</v>
      </c>
      <c r="F993" s="21"/>
      <c r="G993" s="20" t="s">
        <v>206</v>
      </c>
      <c r="H993" s="27" t="str">
        <f t="shared" si="30"/>
        <v>HM503</v>
      </c>
      <c r="I993" s="25" t="str">
        <f t="shared" si="31"/>
        <v>Non-M</v>
      </c>
      <c r="J993" s="25"/>
      <c r="K993" s="26">
        <v>3089</v>
      </c>
      <c r="L993" s="70">
        <f>IF(COUNTIF($E$3:E993,E993)=1,K993,"")</f>
        <v>3089</v>
      </c>
    </row>
    <row r="994" spans="1:12" hidden="1">
      <c r="A994" s="18" t="s">
        <v>1206</v>
      </c>
      <c r="B994" s="19" t="s">
        <v>13</v>
      </c>
      <c r="C994" s="19" t="s">
        <v>233</v>
      </c>
      <c r="D994" s="19"/>
      <c r="E994" s="19" t="s">
        <v>1205</v>
      </c>
      <c r="F994" s="21"/>
      <c r="G994" s="20" t="s">
        <v>1114</v>
      </c>
      <c r="H994" s="27" t="str">
        <f t="shared" si="30"/>
        <v>CL410</v>
      </c>
      <c r="I994" s="25" t="str">
        <f t="shared" si="31"/>
        <v>M</v>
      </c>
      <c r="J994" s="25"/>
      <c r="K994" s="26">
        <v>3089</v>
      </c>
      <c r="L994" s="70" t="str">
        <f>IF(COUNTIF($E$3:E994,E994)=1,K994,"")</f>
        <v/>
      </c>
    </row>
    <row r="995" spans="1:12" hidden="1">
      <c r="A995" s="18" t="s">
        <v>1207</v>
      </c>
      <c r="B995" s="19" t="s">
        <v>13</v>
      </c>
      <c r="C995" s="19" t="s">
        <v>233</v>
      </c>
      <c r="D995" s="19"/>
      <c r="E995" s="19" t="s">
        <v>1205</v>
      </c>
      <c r="F995" s="21"/>
      <c r="G995" s="20" t="s">
        <v>631</v>
      </c>
      <c r="H995" s="27" t="str">
        <f t="shared" si="30"/>
        <v>PK200</v>
      </c>
      <c r="I995" s="25" t="str">
        <f t="shared" si="31"/>
        <v>Non-M</v>
      </c>
      <c r="J995" s="25"/>
      <c r="K995" s="26">
        <v>3089</v>
      </c>
      <c r="L995" s="70" t="str">
        <f>IF(COUNTIF($E$3:E995,E995)=1,K995,"")</f>
        <v/>
      </c>
    </row>
    <row r="996" spans="1:12" hidden="1">
      <c r="A996" s="18" t="s">
        <v>1208</v>
      </c>
      <c r="B996" s="19" t="s">
        <v>13</v>
      </c>
      <c r="C996" s="19" t="s">
        <v>233</v>
      </c>
      <c r="D996" s="19"/>
      <c r="E996" s="19" t="s">
        <v>1205</v>
      </c>
      <c r="F996" s="21"/>
      <c r="G996" s="20" t="s">
        <v>157</v>
      </c>
      <c r="H996" s="27" t="str">
        <f t="shared" si="30"/>
        <v>PB204</v>
      </c>
      <c r="I996" s="25" t="str">
        <f t="shared" si="31"/>
        <v>Non-M</v>
      </c>
      <c r="J996" s="25"/>
      <c r="K996" s="26">
        <v>3089</v>
      </c>
      <c r="L996" s="70" t="str">
        <f>IF(COUNTIF($E$3:E996,E996)=1,K996,"")</f>
        <v/>
      </c>
    </row>
    <row r="997" spans="1:12" hidden="1">
      <c r="A997" s="18" t="s">
        <v>1209</v>
      </c>
      <c r="B997" s="19" t="s">
        <v>13</v>
      </c>
      <c r="C997" s="19" t="s">
        <v>233</v>
      </c>
      <c r="D997" s="19"/>
      <c r="E997" s="19" t="s">
        <v>1205</v>
      </c>
      <c r="F997" s="21"/>
      <c r="G997" s="19" t="s">
        <v>783</v>
      </c>
      <c r="H997" s="25" t="str">
        <f t="shared" si="30"/>
        <v>DC101</v>
      </c>
      <c r="I997" s="25" t="str">
        <f t="shared" si="31"/>
        <v>M</v>
      </c>
      <c r="J997" s="25"/>
      <c r="K997" s="26">
        <v>3089</v>
      </c>
      <c r="L997" s="70" t="str">
        <f>IF(COUNTIF($E$3:E997,E997)=1,K997,"")</f>
        <v/>
      </c>
    </row>
    <row r="998" spans="1:12" hidden="1">
      <c r="A998" s="18" t="s">
        <v>1210</v>
      </c>
      <c r="B998" s="19" t="s">
        <v>13</v>
      </c>
      <c r="C998" s="19" t="s">
        <v>233</v>
      </c>
      <c r="D998" s="19"/>
      <c r="E998" s="19" t="s">
        <v>1205</v>
      </c>
      <c r="F998" s="21"/>
      <c r="G998" s="19" t="s">
        <v>73</v>
      </c>
      <c r="H998" s="25" t="str">
        <f t="shared" si="30"/>
        <v>DC400</v>
      </c>
      <c r="I998" s="25" t="str">
        <f t="shared" si="31"/>
        <v>M</v>
      </c>
      <c r="J998" s="25"/>
      <c r="K998" s="26">
        <v>3089</v>
      </c>
      <c r="L998" s="70" t="str">
        <f>IF(COUNTIF($E$3:E998,E998)=1,K998,"")</f>
        <v/>
      </c>
    </row>
    <row r="999" spans="1:12" hidden="1">
      <c r="A999" s="18" t="s">
        <v>1211</v>
      </c>
      <c r="B999" s="19" t="s">
        <v>13</v>
      </c>
      <c r="C999" s="19" t="s">
        <v>233</v>
      </c>
      <c r="D999" s="19"/>
      <c r="E999" s="19" t="s">
        <v>1205</v>
      </c>
      <c r="F999" s="21"/>
      <c r="G999" s="19" t="s">
        <v>1212</v>
      </c>
      <c r="H999" s="25" t="str">
        <f t="shared" si="30"/>
        <v>ZP301</v>
      </c>
      <c r="I999" s="25" t="str">
        <f t="shared" si="31"/>
        <v>Non-M</v>
      </c>
      <c r="J999" s="25"/>
      <c r="K999" s="26">
        <v>3089</v>
      </c>
      <c r="L999" s="70" t="str">
        <f>IF(COUNTIF($E$3:E999,E999)=1,K999,"")</f>
        <v/>
      </c>
    </row>
    <row r="1000" spans="1:12" hidden="1">
      <c r="A1000" s="18" t="s">
        <v>1213</v>
      </c>
      <c r="B1000" s="19" t="s">
        <v>13</v>
      </c>
      <c r="C1000" s="19" t="s">
        <v>233</v>
      </c>
      <c r="D1000" s="19"/>
      <c r="E1000" s="19" t="s">
        <v>1214</v>
      </c>
      <c r="F1000" s="21"/>
      <c r="G1000" s="19" t="s">
        <v>979</v>
      </c>
      <c r="H1000" s="25" t="str">
        <f t="shared" si="30"/>
        <v>CU103</v>
      </c>
      <c r="I1000" s="25" t="str">
        <f t="shared" si="31"/>
        <v>M</v>
      </c>
      <c r="J1000" s="25"/>
      <c r="K1000" s="26">
        <v>3089</v>
      </c>
      <c r="L1000" s="70">
        <f>IF(COUNTIF($E$3:E1000,E1000)=1,K1000,"")</f>
        <v>3089</v>
      </c>
    </row>
    <row r="1001" spans="1:12" hidden="1">
      <c r="A1001" s="18" t="s">
        <v>1215</v>
      </c>
      <c r="B1001" s="19" t="s">
        <v>13</v>
      </c>
      <c r="C1001" s="19" t="s">
        <v>233</v>
      </c>
      <c r="D1001" s="19"/>
      <c r="E1001" s="19" t="s">
        <v>1214</v>
      </c>
      <c r="F1001" s="21"/>
      <c r="G1001" s="19" t="s">
        <v>707</v>
      </c>
      <c r="H1001" s="25" t="str">
        <f t="shared" si="30"/>
        <v>JS107</v>
      </c>
      <c r="I1001" s="25" t="str">
        <f t="shared" si="31"/>
        <v>Non-M</v>
      </c>
      <c r="J1001" s="25"/>
      <c r="K1001" s="26">
        <v>3089</v>
      </c>
      <c r="L1001" s="70" t="str">
        <f>IF(COUNTIF($E$3:E1001,E1001)=1,K1001,"")</f>
        <v/>
      </c>
    </row>
    <row r="1002" spans="1:12" hidden="1">
      <c r="A1002" s="18" t="s">
        <v>1216</v>
      </c>
      <c r="B1002" s="19" t="s">
        <v>13</v>
      </c>
      <c r="C1002" s="19" t="s">
        <v>233</v>
      </c>
      <c r="D1002" s="19"/>
      <c r="E1002" s="19" t="s">
        <v>1217</v>
      </c>
      <c r="F1002" s="21"/>
      <c r="G1002" s="20" t="s">
        <v>1218</v>
      </c>
      <c r="H1002" s="27" t="str">
        <f t="shared" si="30"/>
        <v>WB209</v>
      </c>
      <c r="I1002" s="25" t="str">
        <f t="shared" si="31"/>
        <v>M</v>
      </c>
      <c r="J1002" s="25"/>
      <c r="K1002" s="26">
        <v>5314</v>
      </c>
      <c r="L1002" s="70">
        <f>IF(COUNTIF($E$3:E1002,E1002)=1,K1002,"")</f>
        <v>5314</v>
      </c>
    </row>
    <row r="1003" spans="1:12" hidden="1">
      <c r="A1003" s="18" t="s">
        <v>1219</v>
      </c>
      <c r="B1003" s="19" t="s">
        <v>13</v>
      </c>
      <c r="C1003" s="19" t="s">
        <v>233</v>
      </c>
      <c r="D1003" s="19"/>
      <c r="E1003" s="19" t="s">
        <v>1217</v>
      </c>
      <c r="F1003" s="21"/>
      <c r="G1003" s="20" t="s">
        <v>781</v>
      </c>
      <c r="H1003" s="27" t="str">
        <f t="shared" si="30"/>
        <v>WB504</v>
      </c>
      <c r="I1003" s="25" t="str">
        <f t="shared" si="31"/>
        <v>M</v>
      </c>
      <c r="J1003" s="25"/>
      <c r="K1003" s="26">
        <v>5314</v>
      </c>
      <c r="L1003" s="70" t="str">
        <f>IF(COUNTIF($E$3:E1003,E1003)=1,K1003,"")</f>
        <v/>
      </c>
    </row>
    <row r="1004" spans="1:12" hidden="1">
      <c r="A1004" s="18" t="s">
        <v>1220</v>
      </c>
      <c r="B1004" s="19" t="s">
        <v>13</v>
      </c>
      <c r="C1004" s="19" t="s">
        <v>233</v>
      </c>
      <c r="D1004" s="19"/>
      <c r="E1004" s="19" t="s">
        <v>1217</v>
      </c>
      <c r="F1004" s="21"/>
      <c r="G1004" s="20" t="s">
        <v>157</v>
      </c>
      <c r="H1004" s="27" t="str">
        <f t="shared" si="30"/>
        <v>PB204</v>
      </c>
      <c r="I1004" s="25" t="str">
        <f t="shared" si="31"/>
        <v>Non-M</v>
      </c>
      <c r="J1004" s="25"/>
      <c r="K1004" s="26">
        <v>5314</v>
      </c>
      <c r="L1004" s="70" t="str">
        <f>IF(COUNTIF($E$3:E1004,E1004)=1,K1004,"")</f>
        <v/>
      </c>
    </row>
    <row r="1005" spans="1:12" hidden="1">
      <c r="A1005" s="18" t="s">
        <v>1221</v>
      </c>
      <c r="B1005" s="19" t="s">
        <v>13</v>
      </c>
      <c r="C1005" s="19" t="s">
        <v>233</v>
      </c>
      <c r="D1005" s="19"/>
      <c r="E1005" s="19" t="s">
        <v>1217</v>
      </c>
      <c r="F1005" s="21"/>
      <c r="G1005" s="20" t="s">
        <v>631</v>
      </c>
      <c r="H1005" s="27" t="str">
        <f t="shared" si="30"/>
        <v>PK200</v>
      </c>
      <c r="I1005" s="25" t="str">
        <f t="shared" si="31"/>
        <v>Non-M</v>
      </c>
      <c r="J1005" s="25"/>
      <c r="K1005" s="26">
        <v>5314</v>
      </c>
      <c r="L1005" s="70" t="str">
        <f>IF(COUNTIF($E$3:E1005,E1005)=1,K1005,"")</f>
        <v/>
      </c>
    </row>
    <row r="1006" spans="1:12" hidden="1">
      <c r="A1006" s="18" t="s">
        <v>1222</v>
      </c>
      <c r="B1006" s="19" t="s">
        <v>13</v>
      </c>
      <c r="C1006" s="19" t="s">
        <v>233</v>
      </c>
      <c r="D1006" s="19"/>
      <c r="E1006" s="19" t="s">
        <v>1217</v>
      </c>
      <c r="F1006" s="21"/>
      <c r="G1006" s="20" t="s">
        <v>206</v>
      </c>
      <c r="H1006" s="27" t="str">
        <f t="shared" si="30"/>
        <v>HM503</v>
      </c>
      <c r="I1006" s="25" t="str">
        <f t="shared" si="31"/>
        <v>Non-M</v>
      </c>
      <c r="J1006" s="25"/>
      <c r="K1006" s="26">
        <v>5314</v>
      </c>
      <c r="L1006" s="70" t="str">
        <f>IF(COUNTIF($E$3:E1006,E1006)=1,K1006,"")</f>
        <v/>
      </c>
    </row>
    <row r="1007" spans="1:12" hidden="1">
      <c r="A1007" s="18" t="s">
        <v>1223</v>
      </c>
      <c r="B1007" s="19" t="s">
        <v>13</v>
      </c>
      <c r="C1007" s="19" t="s">
        <v>233</v>
      </c>
      <c r="D1007" s="19"/>
      <c r="E1007" s="19" t="s">
        <v>1217</v>
      </c>
      <c r="F1007" s="21"/>
      <c r="G1007" s="19" t="s">
        <v>1224</v>
      </c>
      <c r="H1007" s="25" t="str">
        <f t="shared" si="30"/>
        <v>HM309</v>
      </c>
      <c r="I1007" s="25" t="str">
        <f t="shared" si="31"/>
        <v>M</v>
      </c>
      <c r="J1007" s="25"/>
      <c r="K1007" s="26">
        <v>5314</v>
      </c>
      <c r="L1007" s="70" t="str">
        <f>IF(COUNTIF($E$3:E1007,E1007)=1,K1007,"")</f>
        <v/>
      </c>
    </row>
    <row r="1008" spans="1:12" hidden="1">
      <c r="A1008" s="18" t="s">
        <v>1225</v>
      </c>
      <c r="B1008" s="19" t="s">
        <v>13</v>
      </c>
      <c r="C1008" s="19" t="s">
        <v>233</v>
      </c>
      <c r="D1008" s="19"/>
      <c r="E1008" s="19" t="s">
        <v>1226</v>
      </c>
      <c r="F1008" s="21"/>
      <c r="G1008" s="19" t="s">
        <v>228</v>
      </c>
      <c r="H1008" s="25" t="str">
        <f t="shared" si="30"/>
        <v>CL413</v>
      </c>
      <c r="I1008" s="25" t="str">
        <f t="shared" si="31"/>
        <v>Non-M</v>
      </c>
      <c r="J1008" s="25"/>
      <c r="K1008" s="26">
        <v>1000</v>
      </c>
      <c r="L1008" s="70">
        <f>IF(COUNTIF($E$3:E1008,E1008)=1,K1008,"")</f>
        <v>1000</v>
      </c>
    </row>
    <row r="1009" spans="1:12" hidden="1">
      <c r="A1009" s="18" t="s">
        <v>1227</v>
      </c>
      <c r="B1009" s="19" t="s">
        <v>13</v>
      </c>
      <c r="C1009" s="19" t="s">
        <v>233</v>
      </c>
      <c r="D1009" s="19"/>
      <c r="E1009" s="19" t="s">
        <v>1226</v>
      </c>
      <c r="F1009" s="21"/>
      <c r="G1009" s="19" t="s">
        <v>1228</v>
      </c>
      <c r="H1009" s="25" t="str">
        <f t="shared" si="30"/>
        <v>ZP204</v>
      </c>
      <c r="I1009" s="25" t="str">
        <f t="shared" si="31"/>
        <v>M</v>
      </c>
      <c r="J1009" s="25"/>
      <c r="K1009" s="26">
        <v>1000</v>
      </c>
      <c r="L1009" s="70" t="str">
        <f>IF(COUNTIF($E$3:E1009,E1009)=1,K1009,"")</f>
        <v/>
      </c>
    </row>
    <row r="1010" spans="1:12" hidden="1">
      <c r="A1010" s="18" t="s">
        <v>1229</v>
      </c>
      <c r="B1010" s="19" t="s">
        <v>13</v>
      </c>
      <c r="C1010" s="19" t="s">
        <v>233</v>
      </c>
      <c r="D1010" s="19"/>
      <c r="E1010" s="19" t="s">
        <v>1226</v>
      </c>
      <c r="F1010" s="21"/>
      <c r="G1010" s="19" t="s">
        <v>48</v>
      </c>
      <c r="H1010" s="25" t="str">
        <f t="shared" si="30"/>
        <v>HM214</v>
      </c>
      <c r="I1010" s="25" t="str">
        <f t="shared" si="31"/>
        <v>Non-M</v>
      </c>
      <c r="J1010" s="25"/>
      <c r="K1010" s="26">
        <v>1000</v>
      </c>
      <c r="L1010" s="70" t="str">
        <f>IF(COUNTIF($E$3:E1010,E1010)=1,K1010,"")</f>
        <v/>
      </c>
    </row>
    <row r="1011" spans="1:12" hidden="1">
      <c r="A1011" s="18" t="s">
        <v>1230</v>
      </c>
      <c r="B1011" s="19" t="s">
        <v>136</v>
      </c>
      <c r="C1011" s="19" t="s">
        <v>233</v>
      </c>
      <c r="D1011" s="19"/>
      <c r="E1011" s="19" t="s">
        <v>1226</v>
      </c>
      <c r="F1011" s="21"/>
      <c r="G1011" s="19" t="s">
        <v>228</v>
      </c>
      <c r="H1011" s="25" t="str">
        <f t="shared" ref="H1011:H1013" si="37">IF(RIGHT(G1011,1)="M", LEFT(G1011,LEN(G1011)-1), G1011)</f>
        <v>CL413</v>
      </c>
      <c r="I1011" s="25" t="str">
        <f t="shared" ref="I1011:I1013" si="38">IF(RIGHT(G1011,1)="M","M","Non-M")</f>
        <v>Non-M</v>
      </c>
      <c r="J1011" s="34"/>
      <c r="K1011" s="26">
        <v>1030</v>
      </c>
      <c r="L1011" s="70" t="str">
        <f>IF(COUNTIF($E$3:E1011,E1011)=1,K1011,"")</f>
        <v/>
      </c>
    </row>
    <row r="1012" spans="1:12" hidden="1">
      <c r="A1012" s="18" t="s">
        <v>1231</v>
      </c>
      <c r="B1012" s="19" t="s">
        <v>136</v>
      </c>
      <c r="C1012" s="19" t="s">
        <v>233</v>
      </c>
      <c r="D1012" s="19"/>
      <c r="E1012" s="19" t="s">
        <v>1226</v>
      </c>
      <c r="F1012" s="21"/>
      <c r="G1012" s="19" t="s">
        <v>1228</v>
      </c>
      <c r="H1012" s="25" t="str">
        <f t="shared" si="37"/>
        <v>ZP204</v>
      </c>
      <c r="I1012" s="25" t="str">
        <f t="shared" si="38"/>
        <v>M</v>
      </c>
      <c r="J1012" s="34"/>
      <c r="K1012" s="26">
        <v>1030</v>
      </c>
      <c r="L1012" s="70" t="str">
        <f>IF(COUNTIF($E$3:E1012,E1012)=1,K1012,"")</f>
        <v/>
      </c>
    </row>
    <row r="1013" spans="1:12" hidden="1">
      <c r="A1013" s="18" t="s">
        <v>1232</v>
      </c>
      <c r="B1013" s="19" t="s">
        <v>136</v>
      </c>
      <c r="C1013" s="19" t="s">
        <v>233</v>
      </c>
      <c r="D1013" s="19"/>
      <c r="E1013" s="19" t="s">
        <v>1226</v>
      </c>
      <c r="F1013" s="21"/>
      <c r="G1013" s="19" t="s">
        <v>48</v>
      </c>
      <c r="H1013" s="25" t="str">
        <f t="shared" si="37"/>
        <v>HM214</v>
      </c>
      <c r="I1013" s="25" t="str">
        <f t="shared" si="38"/>
        <v>Non-M</v>
      </c>
      <c r="J1013" s="34"/>
      <c r="K1013" s="26">
        <v>1030</v>
      </c>
      <c r="L1013" s="70" t="str">
        <f>IF(COUNTIF($E$3:E1013,E1013)=1,K1013,"")</f>
        <v/>
      </c>
    </row>
    <row r="1014" spans="1:12" hidden="1">
      <c r="A1014" s="18" t="s">
        <v>1233</v>
      </c>
      <c r="B1014" s="19" t="s">
        <v>13</v>
      </c>
      <c r="C1014" s="19" t="s">
        <v>233</v>
      </c>
      <c r="D1014" s="19"/>
      <c r="E1014" s="19" t="s">
        <v>1234</v>
      </c>
      <c r="F1014" s="21"/>
      <c r="G1014" s="19" t="s">
        <v>228</v>
      </c>
      <c r="H1014" s="25" t="str">
        <f t="shared" si="30"/>
        <v>CL413</v>
      </c>
      <c r="I1014" s="25" t="str">
        <f t="shared" si="31"/>
        <v>Non-M</v>
      </c>
      <c r="J1014" s="25"/>
      <c r="K1014" s="26">
        <v>7484</v>
      </c>
      <c r="L1014" s="70">
        <f>IF(COUNTIF($E$3:E1014,E1014)=1,K1014,"")</f>
        <v>7484</v>
      </c>
    </row>
    <row r="1015" spans="1:12" hidden="1">
      <c r="A1015" s="18" t="s">
        <v>1235</v>
      </c>
      <c r="B1015" s="19" t="s">
        <v>13</v>
      </c>
      <c r="C1015" s="19" t="s">
        <v>233</v>
      </c>
      <c r="D1015" s="19"/>
      <c r="E1015" s="19" t="s">
        <v>1234</v>
      </c>
      <c r="F1015" s="21"/>
      <c r="G1015" s="19" t="s">
        <v>16</v>
      </c>
      <c r="H1015" s="25" t="str">
        <f t="shared" si="30"/>
        <v>ZP200</v>
      </c>
      <c r="I1015" s="25" t="str">
        <f t="shared" si="31"/>
        <v>Non-M</v>
      </c>
      <c r="J1015" s="25"/>
      <c r="K1015" s="26">
        <v>7484</v>
      </c>
      <c r="L1015" s="70" t="str">
        <f>IF(COUNTIF($E$3:E1015,E1015)=1,K1015,"")</f>
        <v/>
      </c>
    </row>
    <row r="1016" spans="1:12" hidden="1">
      <c r="A1016" s="18" t="s">
        <v>1236</v>
      </c>
      <c r="B1016" s="19" t="s">
        <v>136</v>
      </c>
      <c r="C1016" s="19" t="s">
        <v>233</v>
      </c>
      <c r="D1016" s="19"/>
      <c r="E1016" s="19" t="s">
        <v>1234</v>
      </c>
      <c r="F1016" s="21"/>
      <c r="G1016" s="19" t="s">
        <v>228</v>
      </c>
      <c r="H1016" s="25" t="str">
        <f t="shared" ref="H1016:H1017" si="39">IF(RIGHT(G1016,1)="M", LEFT(G1016,LEN(G1016)-1), G1016)</f>
        <v>CL413</v>
      </c>
      <c r="I1016" s="25" t="str">
        <f t="shared" ref="I1016:I1017" si="40">IF(RIGHT(G1016,1)="M","M","Non-M")</f>
        <v>Non-M</v>
      </c>
      <c r="J1016" s="34"/>
      <c r="K1016" s="26">
        <v>3766</v>
      </c>
      <c r="L1016" s="70" t="str">
        <f>IF(COUNTIF($E$3:E1016,E1016)=1,K1016,"")</f>
        <v/>
      </c>
    </row>
    <row r="1017" spans="1:12" hidden="1">
      <c r="A1017" s="18" t="s">
        <v>1237</v>
      </c>
      <c r="B1017" s="19" t="s">
        <v>136</v>
      </c>
      <c r="C1017" s="19" t="s">
        <v>233</v>
      </c>
      <c r="D1017" s="19"/>
      <c r="E1017" s="19" t="s">
        <v>1234</v>
      </c>
      <c r="F1017" s="21"/>
      <c r="G1017" s="19" t="s">
        <v>16</v>
      </c>
      <c r="H1017" s="25" t="str">
        <f t="shared" si="39"/>
        <v>ZP200</v>
      </c>
      <c r="I1017" s="25" t="str">
        <f t="shared" si="40"/>
        <v>Non-M</v>
      </c>
      <c r="J1017" s="34"/>
      <c r="K1017" s="26">
        <v>3766</v>
      </c>
      <c r="L1017" s="70" t="str">
        <f>IF(COUNTIF($E$3:E1017,E1017)=1,K1017,"")</f>
        <v/>
      </c>
    </row>
    <row r="1018" spans="1:12" ht="39.75" hidden="1" customHeight="1">
      <c r="A1018" s="18" t="s">
        <v>1238</v>
      </c>
      <c r="B1018" s="19" t="s">
        <v>1239</v>
      </c>
      <c r="C1018" s="35" t="s">
        <v>1240</v>
      </c>
      <c r="D1018" s="35" t="s">
        <v>1045</v>
      </c>
      <c r="E1018" s="35" t="s">
        <v>1241</v>
      </c>
      <c r="F1018" s="21" t="e" vm="1">
        <v>#VALUE!</v>
      </c>
      <c r="G1018" s="35" t="s">
        <v>61</v>
      </c>
      <c r="H1018" s="35" t="str">
        <f>IF(RIGHT(G1018,1)="M", LEFT(G1018,LEN(G1018)-1), G1018)</f>
        <v>DC101</v>
      </c>
      <c r="I1018" s="35" t="str">
        <f>IF(RIGHT(G1018,1)="M","M","Non-M")</f>
        <v>Non-M</v>
      </c>
      <c r="J1018" s="35"/>
      <c r="K1018" s="36"/>
      <c r="L1018" s="70">
        <f>IF(COUNTIF($E$3:E1018,E1018)=1,K1018,"")</f>
        <v>0</v>
      </c>
    </row>
    <row r="1019" spans="1:12" ht="39.75" hidden="1" customHeight="1">
      <c r="A1019" s="18" t="s">
        <v>1242</v>
      </c>
      <c r="B1019" s="19" t="s">
        <v>1239</v>
      </c>
      <c r="C1019" s="37" t="s">
        <v>1240</v>
      </c>
      <c r="D1019" s="35" t="s">
        <v>1045</v>
      </c>
      <c r="E1019" s="37" t="s">
        <v>1241</v>
      </c>
      <c r="F1019" s="38" t="e" vm="2">
        <v>#VALUE!</v>
      </c>
      <c r="G1019" s="37" t="s">
        <v>1243</v>
      </c>
      <c r="H1019" s="37" t="str">
        <f t="shared" ref="H1019:H1025" si="41">IF(RIGHT(G1019,1)="M", LEFT(G1019,LEN(G1019)-1), G1019)</f>
        <v>WB504</v>
      </c>
      <c r="I1019" s="37" t="str">
        <f t="shared" ref="I1019:I1025" si="42">IF(RIGHT(G1019,1)="M","M","Non-M")</f>
        <v>Non-M</v>
      </c>
      <c r="J1019" s="37"/>
      <c r="K1019" s="37"/>
      <c r="L1019" s="70" t="str">
        <f>IF(COUNTIF($E$3:E1019,E1019)=1,K1019,"")</f>
        <v/>
      </c>
    </row>
    <row r="1020" spans="1:12" ht="39.75" hidden="1" customHeight="1">
      <c r="A1020" s="18" t="s">
        <v>1244</v>
      </c>
      <c r="B1020" s="19" t="s">
        <v>1239</v>
      </c>
      <c r="C1020" s="35" t="s">
        <v>1240</v>
      </c>
      <c r="D1020" s="35" t="s">
        <v>1045</v>
      </c>
      <c r="E1020" s="35" t="s">
        <v>1241</v>
      </c>
      <c r="F1020" s="21" t="e" vm="3">
        <v>#VALUE!</v>
      </c>
      <c r="G1020" s="35" t="s">
        <v>1245</v>
      </c>
      <c r="H1020" s="35" t="str">
        <f t="shared" si="41"/>
        <v>PB300</v>
      </c>
      <c r="I1020" s="35" t="str">
        <f t="shared" si="42"/>
        <v>Non-M</v>
      </c>
      <c r="J1020" s="35"/>
      <c r="K1020" s="35"/>
      <c r="L1020" s="70" t="str">
        <f>IF(COUNTIF($E$3:E1020,E1020)=1,K1020,"")</f>
        <v/>
      </c>
    </row>
    <row r="1021" spans="1:12" ht="39.75" hidden="1" customHeight="1">
      <c r="A1021" s="18" t="s">
        <v>1246</v>
      </c>
      <c r="B1021" s="19" t="s">
        <v>1239</v>
      </c>
      <c r="C1021" s="35" t="s">
        <v>1240</v>
      </c>
      <c r="D1021" s="35" t="s">
        <v>1045</v>
      </c>
      <c r="E1021" s="35" t="s">
        <v>1241</v>
      </c>
      <c r="F1021" s="21" t="e" vm="4">
        <v>#VALUE!</v>
      </c>
      <c r="G1021" s="35" t="s">
        <v>310</v>
      </c>
      <c r="H1021" s="35" t="str">
        <f>IF(RIGHT(G1021,1)="M", LEFT(G1021,LEN(G1021)-1), G1021)</f>
        <v>PK301</v>
      </c>
      <c r="I1021" s="35" t="str">
        <f>IF(RIGHT(G1021,1)="M","M","Non-M")</f>
        <v>Non-M</v>
      </c>
      <c r="J1021" s="35"/>
      <c r="K1021" s="35"/>
      <c r="L1021" s="70" t="str">
        <f>IF(COUNTIF($E$3:E1021,E1021)=1,K1021,"")</f>
        <v/>
      </c>
    </row>
    <row r="1022" spans="1:12" ht="39.75" hidden="1" customHeight="1">
      <c r="A1022" s="18" t="s">
        <v>1247</v>
      </c>
      <c r="B1022" s="19" t="s">
        <v>1239</v>
      </c>
      <c r="C1022" s="39" t="s">
        <v>1240</v>
      </c>
      <c r="D1022" s="35" t="s">
        <v>1045</v>
      </c>
      <c r="E1022" s="39" t="s">
        <v>1241</v>
      </c>
      <c r="F1022" s="38" t="e" vm="5">
        <v>#VALUE!</v>
      </c>
      <c r="G1022" s="39" t="s">
        <v>728</v>
      </c>
      <c r="H1022" s="39" t="str">
        <f t="shared" si="41"/>
        <v>HM512</v>
      </c>
      <c r="I1022" s="39" t="str">
        <f t="shared" si="42"/>
        <v>Non-M</v>
      </c>
      <c r="J1022" s="39"/>
      <c r="K1022" s="39"/>
      <c r="L1022" s="70" t="str">
        <f>IF(COUNTIF($E$3:E1022,E1022)=1,K1022,"")</f>
        <v/>
      </c>
    </row>
    <row r="1023" spans="1:12" ht="39.75" hidden="1" customHeight="1">
      <c r="A1023" s="18" t="s">
        <v>1248</v>
      </c>
      <c r="B1023" s="19" t="s">
        <v>1239</v>
      </c>
      <c r="C1023" s="35" t="s">
        <v>1240</v>
      </c>
      <c r="D1023" s="35" t="s">
        <v>1045</v>
      </c>
      <c r="E1023" s="35" t="s">
        <v>1249</v>
      </c>
      <c r="F1023" s="21" t="e" vm="6">
        <v>#VALUE!</v>
      </c>
      <c r="G1023" s="35" t="s">
        <v>738</v>
      </c>
      <c r="H1023" s="35" t="str">
        <f>IF(RIGHT(G1023,1)="M", LEFT(G1023,LEN(G1023)-1), G1023)</f>
        <v>PK214</v>
      </c>
      <c r="I1023" s="35" t="str">
        <f>IF(RIGHT(G1023,1)="M","M","Non-M")</f>
        <v>Non-M</v>
      </c>
      <c r="J1023" s="35"/>
      <c r="K1023" s="35"/>
      <c r="L1023" s="70">
        <f>IF(COUNTIF($E$3:E1023,E1023)=1,K1023,"")</f>
        <v>0</v>
      </c>
    </row>
    <row r="1024" spans="1:12" ht="39.75" hidden="1" customHeight="1">
      <c r="A1024" s="18" t="s">
        <v>1250</v>
      </c>
      <c r="B1024" s="19" t="s">
        <v>1239</v>
      </c>
      <c r="C1024" s="35" t="s">
        <v>1240</v>
      </c>
      <c r="D1024" s="35" t="s">
        <v>1045</v>
      </c>
      <c r="E1024" s="35" t="s">
        <v>1249</v>
      </c>
      <c r="F1024" s="21" t="e" vm="7">
        <v>#VALUE!</v>
      </c>
      <c r="G1024" s="35" t="s">
        <v>154</v>
      </c>
      <c r="H1024" s="35" t="str">
        <f>IF(RIGHT(G1024,1)="M", LEFT(G1024,LEN(G1024)-1), G1024)</f>
        <v>DC400</v>
      </c>
      <c r="I1024" s="35" t="str">
        <f>IF(RIGHT(G1024,1)="M","M","Non-M")</f>
        <v>Non-M</v>
      </c>
      <c r="J1024" s="35"/>
      <c r="K1024" s="35"/>
      <c r="L1024" s="70" t="str">
        <f>IF(COUNTIF($E$3:E1024,E1024)=1,K1024,"")</f>
        <v/>
      </c>
    </row>
    <row r="1025" spans="1:12" s="41" customFormat="1" ht="39.75" hidden="1" customHeight="1">
      <c r="A1025" s="18" t="s">
        <v>1251</v>
      </c>
      <c r="B1025" s="19" t="s">
        <v>1239</v>
      </c>
      <c r="C1025" s="35" t="s">
        <v>1252</v>
      </c>
      <c r="D1025" s="35" t="s">
        <v>1045</v>
      </c>
      <c r="E1025" s="35" t="s">
        <v>1253</v>
      </c>
      <c r="F1025" s="21" t="e" vm="1">
        <v>#VALUE!</v>
      </c>
      <c r="G1025" s="35" t="s">
        <v>61</v>
      </c>
      <c r="H1025" s="35" t="str">
        <f t="shared" si="41"/>
        <v>DC101</v>
      </c>
      <c r="I1025" s="35" t="str">
        <f t="shared" si="42"/>
        <v>Non-M</v>
      </c>
      <c r="J1025" s="35"/>
      <c r="K1025" s="40"/>
      <c r="L1025" s="70">
        <f>IF(COUNTIF($E$3:E1025,E1025)=1,K1025,"")</f>
        <v>0</v>
      </c>
    </row>
    <row r="1026" spans="1:12" ht="39.75" hidden="1" customHeight="1">
      <c r="A1026" s="18" t="s">
        <v>1254</v>
      </c>
      <c r="B1026" s="19" t="s">
        <v>1239</v>
      </c>
      <c r="C1026" s="35" t="s">
        <v>1252</v>
      </c>
      <c r="D1026" s="35" t="s">
        <v>1045</v>
      </c>
      <c r="E1026" s="35" t="s">
        <v>1253</v>
      </c>
      <c r="F1026" s="21" t="e" vm="8">
        <v>#VALUE!</v>
      </c>
      <c r="G1026" s="35" t="s">
        <v>206</v>
      </c>
      <c r="H1026" s="35" t="str">
        <f t="shared" ref="H1026:H1042" si="43">IF(RIGHT(G1026,1)="M", LEFT(G1026,LEN(G1026)-1), G1026)</f>
        <v>HM503</v>
      </c>
      <c r="I1026" s="35" t="str">
        <f t="shared" ref="I1026:I1042" si="44">IF(RIGHT(G1026,1)="M","M","Non-M")</f>
        <v>Non-M</v>
      </c>
      <c r="J1026" s="35"/>
      <c r="K1026" s="35"/>
      <c r="L1026" s="70" t="str">
        <f>IF(COUNTIF($E$3:E1026,E1026)=1,K1026,"")</f>
        <v/>
      </c>
    </row>
    <row r="1027" spans="1:12" ht="39.75" hidden="1" customHeight="1">
      <c r="A1027" s="18" t="s">
        <v>1255</v>
      </c>
      <c r="B1027" s="19" t="s">
        <v>1239</v>
      </c>
      <c r="C1027" s="35" t="s">
        <v>1252</v>
      </c>
      <c r="D1027" s="35" t="s">
        <v>1045</v>
      </c>
      <c r="E1027" s="35" t="s">
        <v>1253</v>
      </c>
      <c r="F1027" s="21" t="e" vm="2">
        <v>#VALUE!</v>
      </c>
      <c r="G1027" s="35" t="s">
        <v>1243</v>
      </c>
      <c r="H1027" s="35" t="str">
        <f t="shared" si="43"/>
        <v>WB504</v>
      </c>
      <c r="I1027" s="35" t="str">
        <f t="shared" si="44"/>
        <v>Non-M</v>
      </c>
      <c r="J1027" s="35"/>
      <c r="K1027" s="35"/>
      <c r="L1027" s="70" t="str">
        <f>IF(COUNTIF($E$3:E1027,E1027)=1,K1027,"")</f>
        <v/>
      </c>
    </row>
    <row r="1028" spans="1:12" ht="39.75" hidden="1" customHeight="1">
      <c r="A1028" s="18" t="s">
        <v>1256</v>
      </c>
      <c r="B1028" s="19" t="s">
        <v>1239</v>
      </c>
      <c r="C1028" s="35" t="s">
        <v>1252</v>
      </c>
      <c r="D1028" s="35" t="s">
        <v>1045</v>
      </c>
      <c r="E1028" s="35" t="s">
        <v>1253</v>
      </c>
      <c r="F1028" s="21" t="e" vm="3">
        <v>#VALUE!</v>
      </c>
      <c r="G1028" s="35" t="s">
        <v>1245</v>
      </c>
      <c r="H1028" s="35" t="str">
        <f t="shared" si="43"/>
        <v>PB300</v>
      </c>
      <c r="I1028" s="35" t="str">
        <f t="shared" si="44"/>
        <v>Non-M</v>
      </c>
      <c r="J1028" s="35"/>
      <c r="K1028" s="36"/>
      <c r="L1028" s="70" t="str">
        <f>IF(COUNTIF($E$3:E1028,E1028)=1,K1028,"")</f>
        <v/>
      </c>
    </row>
    <row r="1029" spans="1:12" ht="39.75" hidden="1" customHeight="1">
      <c r="A1029" s="18" t="s">
        <v>1257</v>
      </c>
      <c r="B1029" s="19" t="s">
        <v>1239</v>
      </c>
      <c r="C1029" s="35" t="s">
        <v>1252</v>
      </c>
      <c r="D1029" s="35" t="s">
        <v>1045</v>
      </c>
      <c r="E1029" s="35" t="s">
        <v>1253</v>
      </c>
      <c r="F1029" s="21" t="e" vm="7">
        <v>#VALUE!</v>
      </c>
      <c r="G1029" s="35" t="s">
        <v>154</v>
      </c>
      <c r="H1029" s="35" t="str">
        <f t="shared" si="43"/>
        <v>DC400</v>
      </c>
      <c r="I1029" s="35" t="str">
        <f t="shared" si="44"/>
        <v>Non-M</v>
      </c>
      <c r="J1029" s="35"/>
      <c r="K1029" s="36"/>
      <c r="L1029" s="70" t="str">
        <f>IF(COUNTIF($E$3:E1029,E1029)=1,K1029,"")</f>
        <v/>
      </c>
    </row>
    <row r="1030" spans="1:12" ht="39.75" hidden="1" customHeight="1">
      <c r="A1030" s="18" t="s">
        <v>1258</v>
      </c>
      <c r="B1030" s="19" t="s">
        <v>1239</v>
      </c>
      <c r="C1030" s="35" t="s">
        <v>1252</v>
      </c>
      <c r="D1030" s="35" t="s">
        <v>1045</v>
      </c>
      <c r="E1030" s="35" t="s">
        <v>1253</v>
      </c>
      <c r="F1030" s="21" t="e" vm="9">
        <v>#VALUE!</v>
      </c>
      <c r="G1030" s="35" t="s">
        <v>1259</v>
      </c>
      <c r="H1030" s="35" t="str">
        <f t="shared" si="43"/>
        <v>PK306</v>
      </c>
      <c r="I1030" s="35" t="str">
        <f t="shared" si="44"/>
        <v>Non-M</v>
      </c>
      <c r="J1030" s="35"/>
      <c r="K1030" s="36"/>
      <c r="L1030" s="70" t="str">
        <f>IF(COUNTIF($E$3:E1030,E1030)=1,K1030,"")</f>
        <v/>
      </c>
    </row>
    <row r="1031" spans="1:12" ht="39.75" hidden="1" customHeight="1">
      <c r="A1031" s="18" t="s">
        <v>1260</v>
      </c>
      <c r="B1031" s="19" t="s">
        <v>1239</v>
      </c>
      <c r="C1031" s="35" t="s">
        <v>1261</v>
      </c>
      <c r="D1031" s="35" t="s">
        <v>1045</v>
      </c>
      <c r="E1031" s="35" t="s">
        <v>1262</v>
      </c>
      <c r="F1031" s="21" t="e" vm="10">
        <v>#VALUE!</v>
      </c>
      <c r="G1031" s="35" t="s">
        <v>123</v>
      </c>
      <c r="H1031" s="35" t="str">
        <f t="shared" si="43"/>
        <v>HD104</v>
      </c>
      <c r="I1031" s="35" t="str">
        <f t="shared" si="44"/>
        <v>M</v>
      </c>
      <c r="J1031" s="35"/>
      <c r="K1031" s="36"/>
      <c r="L1031" s="70">
        <f>IF(COUNTIF($E$3:E1031,E1031)=1,K1031,"")</f>
        <v>0</v>
      </c>
    </row>
    <row r="1032" spans="1:12" ht="39.75" hidden="1" customHeight="1">
      <c r="A1032" s="18" t="s">
        <v>1263</v>
      </c>
      <c r="B1032" s="19" t="s">
        <v>1239</v>
      </c>
      <c r="C1032" s="35" t="s">
        <v>1261</v>
      </c>
      <c r="D1032" s="35" t="s">
        <v>1045</v>
      </c>
      <c r="E1032" s="35" t="s">
        <v>1262</v>
      </c>
      <c r="F1032" s="21" t="e" vm="11">
        <v>#VALUE!</v>
      </c>
      <c r="G1032" s="35" t="s">
        <v>252</v>
      </c>
      <c r="H1032" s="35" t="str">
        <f t="shared" si="43"/>
        <v>HD605</v>
      </c>
      <c r="I1032" s="35" t="str">
        <f t="shared" si="44"/>
        <v>M</v>
      </c>
      <c r="J1032" s="35"/>
      <c r="K1032" s="36"/>
      <c r="L1032" s="70" t="str">
        <f>IF(COUNTIF($E$3:E1032,E1032)=1,K1032,"")</f>
        <v/>
      </c>
    </row>
    <row r="1033" spans="1:12" ht="39.75" hidden="1" customHeight="1">
      <c r="A1033" s="18" t="s">
        <v>1264</v>
      </c>
      <c r="B1033" s="19" t="s">
        <v>1239</v>
      </c>
      <c r="C1033" s="35" t="s">
        <v>1261</v>
      </c>
      <c r="D1033" s="35" t="s">
        <v>1045</v>
      </c>
      <c r="E1033" s="35" t="s">
        <v>1262</v>
      </c>
      <c r="F1033" s="21" t="e" vm="12">
        <v>#VALUE!</v>
      </c>
      <c r="G1033" s="35" t="s">
        <v>709</v>
      </c>
      <c r="H1033" s="35" t="str">
        <f t="shared" si="43"/>
        <v>HM119</v>
      </c>
      <c r="I1033" s="35" t="str">
        <f t="shared" si="44"/>
        <v>M</v>
      </c>
      <c r="J1033" s="35"/>
      <c r="K1033" s="36"/>
      <c r="L1033" s="70" t="str">
        <f>IF(COUNTIF($E$3:E1033,E1033)=1,K1033,"")</f>
        <v/>
      </c>
    </row>
    <row r="1034" spans="1:12" ht="39.75" hidden="1" customHeight="1">
      <c r="A1034" s="18" t="s">
        <v>1265</v>
      </c>
      <c r="B1034" s="19" t="s">
        <v>1239</v>
      </c>
      <c r="C1034" s="35" t="s">
        <v>1261</v>
      </c>
      <c r="D1034" s="35" t="s">
        <v>1045</v>
      </c>
      <c r="E1034" s="35" t="s">
        <v>1262</v>
      </c>
      <c r="F1034" s="21" t="e" vm="13">
        <v>#VALUE!</v>
      </c>
      <c r="G1034" s="35" t="s">
        <v>254</v>
      </c>
      <c r="H1034" s="35" t="str">
        <f t="shared" si="43"/>
        <v>PK603</v>
      </c>
      <c r="I1034" s="35" t="str">
        <f t="shared" si="44"/>
        <v>M</v>
      </c>
      <c r="J1034" s="35"/>
      <c r="K1034" s="36"/>
      <c r="L1034" s="70" t="str">
        <f>IF(COUNTIF($E$3:E1034,E1034)=1,K1034,"")</f>
        <v/>
      </c>
    </row>
    <row r="1035" spans="1:12" ht="39.75" hidden="1" customHeight="1">
      <c r="A1035" s="18" t="s">
        <v>1266</v>
      </c>
      <c r="B1035" s="19" t="s">
        <v>1239</v>
      </c>
      <c r="C1035" s="35" t="s">
        <v>1261</v>
      </c>
      <c r="D1035" s="35" t="s">
        <v>1045</v>
      </c>
      <c r="E1035" s="35" t="s">
        <v>1262</v>
      </c>
      <c r="F1035" s="21" t="e" vm="14">
        <v>#VALUE!</v>
      </c>
      <c r="G1035" s="35" t="s">
        <v>164</v>
      </c>
      <c r="H1035" s="35" t="str">
        <f t="shared" si="43"/>
        <v>ZP207</v>
      </c>
      <c r="I1035" s="35" t="str">
        <f t="shared" si="44"/>
        <v>M</v>
      </c>
      <c r="J1035" s="35"/>
      <c r="K1035" s="36"/>
      <c r="L1035" s="70" t="str">
        <f>IF(COUNTIF($E$3:E1035,E1035)=1,K1035,"")</f>
        <v/>
      </c>
    </row>
    <row r="1036" spans="1:12" ht="39.75" hidden="1" customHeight="1">
      <c r="A1036" s="18" t="s">
        <v>1267</v>
      </c>
      <c r="B1036" s="19" t="s">
        <v>1239</v>
      </c>
      <c r="C1036" s="36" t="s">
        <v>1268</v>
      </c>
      <c r="D1036" s="35" t="s">
        <v>1045</v>
      </c>
      <c r="E1036" s="36" t="s">
        <v>1269</v>
      </c>
      <c r="F1036" s="42" t="e" vm="15">
        <v>#VALUE!</v>
      </c>
      <c r="G1036" s="36" t="s">
        <v>243</v>
      </c>
      <c r="H1036" s="36" t="str">
        <f t="shared" si="43"/>
        <v>PB204</v>
      </c>
      <c r="I1036" s="36" t="str">
        <f t="shared" si="44"/>
        <v>M</v>
      </c>
      <c r="J1036" s="36"/>
      <c r="K1036" s="36"/>
      <c r="L1036" s="70">
        <f>IF(COUNTIF($E$3:E1036,E1036)=1,K1036,"")</f>
        <v>0</v>
      </c>
    </row>
    <row r="1037" spans="1:12" ht="39.75" hidden="1" customHeight="1">
      <c r="A1037" s="18" t="s">
        <v>1270</v>
      </c>
      <c r="B1037" s="19" t="s">
        <v>1239</v>
      </c>
      <c r="C1037" s="36" t="s">
        <v>1268</v>
      </c>
      <c r="D1037" s="35" t="s">
        <v>1045</v>
      </c>
      <c r="E1037" s="36" t="s">
        <v>1269</v>
      </c>
      <c r="F1037" s="42" t="e" vm="16">
        <v>#VALUE!</v>
      </c>
      <c r="G1037" s="36" t="s">
        <v>254</v>
      </c>
      <c r="H1037" s="36" t="str">
        <f t="shared" si="43"/>
        <v>PK603</v>
      </c>
      <c r="I1037" s="36" t="str">
        <f t="shared" si="44"/>
        <v>M</v>
      </c>
      <c r="J1037" s="36"/>
      <c r="K1037" s="36"/>
      <c r="L1037" s="70" t="str">
        <f>IF(COUNTIF($E$3:E1037,E1037)=1,K1037,"")</f>
        <v/>
      </c>
    </row>
    <row r="1038" spans="1:12" ht="39.75" hidden="1" customHeight="1">
      <c r="A1038" s="18" t="s">
        <v>1271</v>
      </c>
      <c r="B1038" s="19" t="s">
        <v>1239</v>
      </c>
      <c r="C1038" s="36" t="s">
        <v>1268</v>
      </c>
      <c r="D1038" s="35" t="s">
        <v>1045</v>
      </c>
      <c r="E1038" s="36" t="s">
        <v>1269</v>
      </c>
      <c r="F1038" s="42" t="e" vm="1">
        <v>#VALUE!</v>
      </c>
      <c r="G1038" s="36" t="s">
        <v>61</v>
      </c>
      <c r="H1038" s="36" t="str">
        <f t="shared" si="43"/>
        <v>DC101</v>
      </c>
      <c r="I1038" s="36" t="str">
        <f t="shared" si="44"/>
        <v>Non-M</v>
      </c>
      <c r="J1038" s="36"/>
      <c r="K1038" s="36"/>
      <c r="L1038" s="70" t="str">
        <f>IF(COUNTIF($E$3:E1038,E1038)=1,K1038,"")</f>
        <v/>
      </c>
    </row>
    <row r="1039" spans="1:12" ht="39.75" hidden="1" customHeight="1">
      <c r="A1039" s="18" t="s">
        <v>1272</v>
      </c>
      <c r="B1039" s="19" t="s">
        <v>1239</v>
      </c>
      <c r="C1039" s="36" t="s">
        <v>1268</v>
      </c>
      <c r="D1039" s="35" t="s">
        <v>1045</v>
      </c>
      <c r="E1039" s="36" t="s">
        <v>1269</v>
      </c>
      <c r="F1039" s="42" t="e" vm="7">
        <v>#VALUE!</v>
      </c>
      <c r="G1039" s="36" t="s">
        <v>154</v>
      </c>
      <c r="H1039" s="36" t="str">
        <f t="shared" si="43"/>
        <v>DC400</v>
      </c>
      <c r="I1039" s="36" t="str">
        <f t="shared" si="44"/>
        <v>Non-M</v>
      </c>
      <c r="J1039" s="36"/>
      <c r="K1039" s="36"/>
      <c r="L1039" s="70" t="str">
        <f>IF(COUNTIF($E$3:E1039,E1039)=1,K1039,"")</f>
        <v/>
      </c>
    </row>
    <row r="1040" spans="1:12" ht="39.75" hidden="1" customHeight="1">
      <c r="A1040" s="18" t="s">
        <v>1273</v>
      </c>
      <c r="B1040" s="19" t="s">
        <v>1239</v>
      </c>
      <c r="C1040" s="36" t="s">
        <v>1268</v>
      </c>
      <c r="D1040" s="35" t="s">
        <v>1045</v>
      </c>
      <c r="E1040" s="36" t="s">
        <v>1269</v>
      </c>
      <c r="F1040" s="42" t="e" vm="17">
        <v>#VALUE!</v>
      </c>
      <c r="G1040" s="36" t="s">
        <v>1274</v>
      </c>
      <c r="H1040" s="36" t="str">
        <f t="shared" si="43"/>
        <v>WB203</v>
      </c>
      <c r="I1040" s="36" t="str">
        <f t="shared" si="44"/>
        <v>Non-M</v>
      </c>
      <c r="J1040" s="36"/>
      <c r="K1040" s="36"/>
      <c r="L1040" s="70" t="str">
        <f>IF(COUNTIF($E$3:E1040,E1040)=1,K1040,"")</f>
        <v/>
      </c>
    </row>
    <row r="1041" spans="1:12" ht="39.75" hidden="1" customHeight="1">
      <c r="A1041" s="18" t="s">
        <v>1275</v>
      </c>
      <c r="B1041" s="19" t="s">
        <v>1239</v>
      </c>
      <c r="C1041" s="36" t="s">
        <v>1268</v>
      </c>
      <c r="D1041" s="35" t="s">
        <v>1045</v>
      </c>
      <c r="E1041" s="36" t="s">
        <v>1269</v>
      </c>
      <c r="F1041" s="42" t="e" vm="18">
        <v>#VALUE!</v>
      </c>
      <c r="G1041" s="36" t="s">
        <v>193</v>
      </c>
      <c r="H1041" s="36" t="str">
        <f t="shared" si="43"/>
        <v>HM402</v>
      </c>
      <c r="I1041" s="36" t="str">
        <f t="shared" si="44"/>
        <v>Non-M</v>
      </c>
      <c r="J1041" s="36"/>
      <c r="K1041" s="36"/>
      <c r="L1041" s="70" t="str">
        <f>IF(COUNTIF($E$3:E1041,E1041)=1,K1041,"")</f>
        <v/>
      </c>
    </row>
    <row r="1042" spans="1:12" ht="39.75" hidden="1" customHeight="1">
      <c r="A1042" s="18" t="s">
        <v>1276</v>
      </c>
      <c r="B1042" s="19" t="s">
        <v>1239</v>
      </c>
      <c r="C1042" s="36" t="s">
        <v>1268</v>
      </c>
      <c r="D1042" s="35" t="s">
        <v>1045</v>
      </c>
      <c r="E1042" s="36" t="s">
        <v>1269</v>
      </c>
      <c r="F1042" s="42" t="e" vm="19">
        <v>#VALUE!</v>
      </c>
      <c r="G1042" s="36" t="s">
        <v>411</v>
      </c>
      <c r="H1042" s="36" t="str">
        <f t="shared" si="43"/>
        <v>VT805</v>
      </c>
      <c r="I1042" s="36" t="str">
        <f t="shared" si="44"/>
        <v>Non-M</v>
      </c>
      <c r="J1042" s="36"/>
      <c r="K1042" s="36"/>
      <c r="L1042" s="70" t="str">
        <f>IF(COUNTIF($E$3:E1042,E1042)=1,K1042,"")</f>
        <v/>
      </c>
    </row>
    <row r="1043" spans="1:12" ht="39.75" hidden="1" customHeight="1">
      <c r="A1043" s="18" t="s">
        <v>1277</v>
      </c>
      <c r="B1043" s="19" t="s">
        <v>1239</v>
      </c>
      <c r="C1043" s="19" t="s">
        <v>233</v>
      </c>
      <c r="D1043" s="36" t="s">
        <v>1045</v>
      </c>
      <c r="E1043" s="35" t="s">
        <v>1278</v>
      </c>
      <c r="F1043" s="21" t="e" vm="20">
        <v>#VALUE!</v>
      </c>
      <c r="G1043" s="35" t="s">
        <v>781</v>
      </c>
      <c r="H1043" s="35" t="str">
        <f t="shared" ref="H1043:H1086" si="45">IF(RIGHT(G1043,1)="M", LEFT(G1043,LEN(G1043)-1), G1043)</f>
        <v>WB504</v>
      </c>
      <c r="I1043" s="35" t="str">
        <f t="shared" ref="I1043:I1086" si="46">IF(RIGHT(G1043,1)="M","M","Non-M")</f>
        <v>M</v>
      </c>
      <c r="J1043" s="35"/>
      <c r="K1043" s="36"/>
      <c r="L1043" s="70">
        <f>IF(COUNTIF($E$3:E1043,E1043)=1,K1043,"")</f>
        <v>0</v>
      </c>
    </row>
    <row r="1044" spans="1:12" ht="39.75" hidden="1" customHeight="1">
      <c r="A1044" s="18" t="s">
        <v>1279</v>
      </c>
      <c r="B1044" s="19" t="s">
        <v>1239</v>
      </c>
      <c r="C1044" s="35" t="s">
        <v>233</v>
      </c>
      <c r="D1044" s="36" t="s">
        <v>1045</v>
      </c>
      <c r="E1044" s="35" t="s">
        <v>1278</v>
      </c>
      <c r="F1044" s="42" t="e" vm="1">
        <v>#VALUE!</v>
      </c>
      <c r="G1044" s="36" t="s">
        <v>61</v>
      </c>
      <c r="H1044" s="35" t="str">
        <f t="shared" si="45"/>
        <v>DC101</v>
      </c>
      <c r="I1044" s="35" t="str">
        <f t="shared" si="46"/>
        <v>Non-M</v>
      </c>
      <c r="J1044" s="35"/>
      <c r="K1044" s="36"/>
      <c r="L1044" s="70" t="str">
        <f>IF(COUNTIF($E$3:E1044,E1044)=1,K1044,"")</f>
        <v/>
      </c>
    </row>
    <row r="1045" spans="1:12" ht="39.75" hidden="1" customHeight="1">
      <c r="A1045" s="18" t="s">
        <v>1280</v>
      </c>
      <c r="B1045" s="19" t="s">
        <v>1239</v>
      </c>
      <c r="C1045" s="35" t="s">
        <v>233</v>
      </c>
      <c r="D1045" s="36" t="s">
        <v>1045</v>
      </c>
      <c r="E1045" s="35" t="s">
        <v>1278</v>
      </c>
      <c r="F1045" s="42" t="e" vm="7">
        <v>#VALUE!</v>
      </c>
      <c r="G1045" s="36" t="s">
        <v>154</v>
      </c>
      <c r="H1045" s="35" t="str">
        <f t="shared" si="45"/>
        <v>DC400</v>
      </c>
      <c r="I1045" s="35" t="str">
        <f t="shared" si="46"/>
        <v>Non-M</v>
      </c>
      <c r="J1045" s="35"/>
      <c r="K1045" s="36"/>
      <c r="L1045" s="70" t="str">
        <f>IF(COUNTIF($E$3:E1045,E1045)=1,K1045,"")</f>
        <v/>
      </c>
    </row>
    <row r="1046" spans="1:12" ht="39.75" hidden="1" customHeight="1">
      <c r="A1046" s="18" t="s">
        <v>1281</v>
      </c>
      <c r="B1046" s="19" t="s">
        <v>1239</v>
      </c>
      <c r="C1046" s="35" t="s">
        <v>233</v>
      </c>
      <c r="D1046" s="36" t="s">
        <v>1045</v>
      </c>
      <c r="E1046" s="35" t="s">
        <v>1278</v>
      </c>
      <c r="F1046" s="21" t="e" vm="21">
        <v>#VALUE!</v>
      </c>
      <c r="G1046" s="35" t="s">
        <v>310</v>
      </c>
      <c r="H1046" s="35" t="str">
        <f t="shared" si="45"/>
        <v>PK301</v>
      </c>
      <c r="I1046" s="35" t="str">
        <f t="shared" si="46"/>
        <v>Non-M</v>
      </c>
      <c r="J1046" s="35"/>
      <c r="K1046" s="36"/>
      <c r="L1046" s="70" t="str">
        <f>IF(COUNTIF($E$3:E1046,E1046)=1,K1046,"")</f>
        <v/>
      </c>
    </row>
    <row r="1047" spans="1:12" ht="39.75" hidden="1" customHeight="1">
      <c r="A1047" s="18" t="s">
        <v>1282</v>
      </c>
      <c r="B1047" s="19" t="s">
        <v>1239</v>
      </c>
      <c r="C1047" s="35" t="s">
        <v>233</v>
      </c>
      <c r="D1047" s="36" t="s">
        <v>1045</v>
      </c>
      <c r="E1047" s="35" t="s">
        <v>1278</v>
      </c>
      <c r="F1047" s="21" t="e" vm="22">
        <v>#VALUE!</v>
      </c>
      <c r="G1047" s="35" t="s">
        <v>276</v>
      </c>
      <c r="H1047" s="35" t="str">
        <f t="shared" si="45"/>
        <v>PB301</v>
      </c>
      <c r="I1047" s="35" t="str">
        <f t="shared" si="46"/>
        <v>Non-M</v>
      </c>
      <c r="J1047" s="35"/>
      <c r="K1047" s="36"/>
      <c r="L1047" s="70" t="str">
        <f>IF(COUNTIF($E$3:E1047,E1047)=1,K1047,"")</f>
        <v/>
      </c>
    </row>
    <row r="1048" spans="1:12" ht="39.75" hidden="1" customHeight="1">
      <c r="A1048" s="18" t="s">
        <v>1283</v>
      </c>
      <c r="B1048" s="19" t="s">
        <v>1239</v>
      </c>
      <c r="C1048" s="35" t="s">
        <v>233</v>
      </c>
      <c r="D1048" s="36" t="s">
        <v>1045</v>
      </c>
      <c r="E1048" s="35" t="s">
        <v>1278</v>
      </c>
      <c r="F1048" s="21" t="e" vm="23">
        <v>#VALUE!</v>
      </c>
      <c r="G1048" s="35" t="s">
        <v>94</v>
      </c>
      <c r="H1048" s="35" t="str">
        <f t="shared" si="45"/>
        <v>DC202</v>
      </c>
      <c r="I1048" s="35" t="str">
        <f t="shared" si="46"/>
        <v>Non-M</v>
      </c>
      <c r="J1048" s="35"/>
      <c r="K1048" s="36"/>
      <c r="L1048" s="70" t="str">
        <f>IF(COUNTIF($E$3:E1048,E1048)=1,K1048,"")</f>
        <v/>
      </c>
    </row>
    <row r="1049" spans="1:12" ht="39.75" hidden="1" customHeight="1">
      <c r="A1049" s="18" t="s">
        <v>1284</v>
      </c>
      <c r="B1049" s="19" t="s">
        <v>1239</v>
      </c>
      <c r="C1049" s="35" t="s">
        <v>233</v>
      </c>
      <c r="D1049" s="36" t="s">
        <v>1045</v>
      </c>
      <c r="E1049" s="35" t="s">
        <v>1278</v>
      </c>
      <c r="F1049" s="21" t="e" vm="24">
        <v>#VALUE!</v>
      </c>
      <c r="G1049" s="35" t="s">
        <v>1186</v>
      </c>
      <c r="H1049" s="35" t="str">
        <f>IF(RIGHT(G1049,1)="M", LEFT(G1049,LEN(G1049)-1), G1049)</f>
        <v>JS105</v>
      </c>
      <c r="I1049" s="35" t="str">
        <f>IF(RIGHT(G1049,1)="M","M","Non-M")</f>
        <v>M</v>
      </c>
      <c r="J1049" s="35" t="s">
        <v>1285</v>
      </c>
      <c r="K1049" s="36"/>
      <c r="L1049" s="70" t="str">
        <f>IF(COUNTIF($E$3:E1049,E1049)=1,K1049,"")</f>
        <v/>
      </c>
    </row>
    <row r="1050" spans="1:12" ht="39.75" hidden="1" customHeight="1">
      <c r="A1050" s="18" t="s">
        <v>1286</v>
      </c>
      <c r="B1050" s="19" t="s">
        <v>1239</v>
      </c>
      <c r="C1050" s="35" t="s">
        <v>233</v>
      </c>
      <c r="D1050" s="36" t="s">
        <v>1045</v>
      </c>
      <c r="E1050" s="35" t="s">
        <v>1278</v>
      </c>
      <c r="F1050" s="21" t="e" vm="25">
        <v>#VALUE!</v>
      </c>
      <c r="G1050" s="35" t="s">
        <v>120</v>
      </c>
      <c r="H1050" s="35" t="str">
        <f>IF(RIGHT(G1050,1)="M", LEFT(G1050,LEN(G1050)-1), G1050)</f>
        <v>JS124</v>
      </c>
      <c r="I1050" s="35" t="str">
        <f>IF(RIGHT(G1050,1)="M","M","Non-M")</f>
        <v>Non-M</v>
      </c>
      <c r="J1050" s="35"/>
      <c r="K1050" s="36"/>
      <c r="L1050" s="70" t="str">
        <f>IF(COUNTIF($E$3:E1050,E1050)=1,K1050,"")</f>
        <v/>
      </c>
    </row>
    <row r="1051" spans="1:12" ht="39.75" hidden="1" customHeight="1">
      <c r="A1051" s="18" t="s">
        <v>1287</v>
      </c>
      <c r="B1051" s="19" t="s">
        <v>1239</v>
      </c>
      <c r="C1051" s="35" t="s">
        <v>233</v>
      </c>
      <c r="D1051" s="36" t="s">
        <v>1045</v>
      </c>
      <c r="E1051" s="35" t="s">
        <v>1278</v>
      </c>
      <c r="F1051" s="21" t="e" vm="26">
        <v>#VALUE!</v>
      </c>
      <c r="G1051" s="35" t="s">
        <v>96</v>
      </c>
      <c r="H1051" s="35" t="str">
        <f t="shared" si="45"/>
        <v>DC300</v>
      </c>
      <c r="I1051" s="35" t="str">
        <f t="shared" si="46"/>
        <v>Non-M</v>
      </c>
      <c r="J1051" s="35"/>
      <c r="K1051" s="36"/>
      <c r="L1051" s="70" t="str">
        <f>IF(COUNTIF($E$3:E1051,E1051)=1,K1051,"")</f>
        <v/>
      </c>
    </row>
    <row r="1052" spans="1:12" ht="39.75" hidden="1" customHeight="1">
      <c r="A1052" s="18" t="s">
        <v>1288</v>
      </c>
      <c r="B1052" s="19" t="s">
        <v>1239</v>
      </c>
      <c r="C1052" s="35" t="s">
        <v>233</v>
      </c>
      <c r="D1052" s="36" t="s">
        <v>1045</v>
      </c>
      <c r="E1052" s="35" t="s">
        <v>1278</v>
      </c>
      <c r="F1052" s="21" t="e" vm="27">
        <v>#VALUE!</v>
      </c>
      <c r="G1052" s="35" t="s">
        <v>206</v>
      </c>
      <c r="H1052" s="35" t="str">
        <f t="shared" si="45"/>
        <v>HM503</v>
      </c>
      <c r="I1052" s="35" t="str">
        <f t="shared" si="46"/>
        <v>Non-M</v>
      </c>
      <c r="J1052" s="35"/>
      <c r="K1052" s="36"/>
      <c r="L1052" s="70" t="str">
        <f>IF(COUNTIF($E$3:E1052,E1052)=1,K1052,"")</f>
        <v/>
      </c>
    </row>
    <row r="1053" spans="1:12" ht="39.75" hidden="1" customHeight="1">
      <c r="A1053" s="18" t="s">
        <v>1289</v>
      </c>
      <c r="B1053" s="19" t="s">
        <v>1239</v>
      </c>
      <c r="C1053" s="35" t="s">
        <v>1240</v>
      </c>
      <c r="D1053" s="36" t="s">
        <v>1045</v>
      </c>
      <c r="E1053" s="35" t="s">
        <v>1290</v>
      </c>
      <c r="F1053" s="21" t="e" vm="28">
        <v>#VALUE!</v>
      </c>
      <c r="G1053" s="35" t="s">
        <v>26</v>
      </c>
      <c r="H1053" s="35" t="str">
        <f t="shared" si="45"/>
        <v>HD106</v>
      </c>
      <c r="I1053" s="35" t="str">
        <f t="shared" si="46"/>
        <v>Non-M</v>
      </c>
      <c r="J1053" s="43" t="s">
        <v>1291</v>
      </c>
      <c r="K1053" s="36"/>
      <c r="L1053" s="70">
        <f>IF(COUNTIF($E$3:E1053,E1053)=1,K1053,"")</f>
        <v>0</v>
      </c>
    </row>
    <row r="1054" spans="1:12" ht="39.75" hidden="1" customHeight="1">
      <c r="A1054" s="18" t="s">
        <v>1292</v>
      </c>
      <c r="B1054" s="19" t="s">
        <v>1239</v>
      </c>
      <c r="C1054" s="35" t="s">
        <v>1240</v>
      </c>
      <c r="D1054" s="36" t="s">
        <v>1045</v>
      </c>
      <c r="E1054" s="35" t="s">
        <v>1290</v>
      </c>
      <c r="F1054" s="21" t="e" vm="29">
        <v>#VALUE!</v>
      </c>
      <c r="G1054" s="35" t="s">
        <v>252</v>
      </c>
      <c r="H1054" s="35" t="str">
        <f t="shared" si="45"/>
        <v>HD605</v>
      </c>
      <c r="I1054" s="35" t="str">
        <f t="shared" si="46"/>
        <v>M</v>
      </c>
      <c r="J1054" s="35" t="s">
        <v>1293</v>
      </c>
      <c r="K1054" s="36"/>
      <c r="L1054" s="70" t="str">
        <f>IF(COUNTIF($E$3:E1054,E1054)=1,K1054,"")</f>
        <v/>
      </c>
    </row>
    <row r="1055" spans="1:12" ht="39.75" hidden="1" customHeight="1">
      <c r="A1055" s="18" t="s">
        <v>1294</v>
      </c>
      <c r="B1055" s="19" t="s">
        <v>1239</v>
      </c>
      <c r="C1055" s="35" t="s">
        <v>1240</v>
      </c>
      <c r="D1055" s="36" t="s">
        <v>1045</v>
      </c>
      <c r="E1055" s="35" t="s">
        <v>1290</v>
      </c>
      <c r="F1055" s="21" t="e" vm="30">
        <v>#VALUE!</v>
      </c>
      <c r="G1055" s="35" t="s">
        <v>222</v>
      </c>
      <c r="H1055" s="35" t="str">
        <f t="shared" si="45"/>
        <v>ZP106</v>
      </c>
      <c r="I1055" s="35" t="str">
        <f t="shared" si="46"/>
        <v>Non-M</v>
      </c>
      <c r="J1055" s="35"/>
      <c r="K1055" s="36"/>
      <c r="L1055" s="70" t="str">
        <f>IF(COUNTIF($E$3:E1055,E1055)=1,K1055,"")</f>
        <v/>
      </c>
    </row>
    <row r="1056" spans="1:12" ht="39.75" hidden="1" customHeight="1">
      <c r="A1056" s="18" t="s">
        <v>1295</v>
      </c>
      <c r="B1056" s="19" t="s">
        <v>1239</v>
      </c>
      <c r="C1056" s="35" t="s">
        <v>1240</v>
      </c>
      <c r="D1056" s="36" t="s">
        <v>1045</v>
      </c>
      <c r="E1056" s="35" t="s">
        <v>1290</v>
      </c>
      <c r="F1056" s="21" t="e" vm="31">
        <v>#VALUE!</v>
      </c>
      <c r="G1056" s="35" t="s">
        <v>693</v>
      </c>
      <c r="H1056" s="35" t="str">
        <f t="shared" si="45"/>
        <v>PK602</v>
      </c>
      <c r="I1056" s="35" t="str">
        <f t="shared" si="46"/>
        <v>Non-M</v>
      </c>
      <c r="J1056" s="35"/>
      <c r="K1056" s="36"/>
      <c r="L1056" s="70" t="str">
        <f>IF(COUNTIF($E$3:E1056,E1056)=1,K1056,"")</f>
        <v/>
      </c>
    </row>
    <row r="1057" spans="1:12" ht="39.75" hidden="1" customHeight="1">
      <c r="A1057" s="18" t="s">
        <v>1296</v>
      </c>
      <c r="B1057" s="19" t="s">
        <v>1239</v>
      </c>
      <c r="C1057" s="35" t="s">
        <v>1240</v>
      </c>
      <c r="D1057" s="36" t="s">
        <v>1045</v>
      </c>
      <c r="E1057" s="35" t="s">
        <v>1290</v>
      </c>
      <c r="F1057" s="21" t="e" vm="32">
        <v>#VALUE!</v>
      </c>
      <c r="G1057" s="35" t="s">
        <v>33</v>
      </c>
      <c r="H1057" s="35" t="str">
        <f t="shared" si="45"/>
        <v>HM203</v>
      </c>
      <c r="I1057" s="35" t="str">
        <f t="shared" si="46"/>
        <v>Non-M</v>
      </c>
      <c r="J1057" s="35"/>
      <c r="K1057" s="36"/>
      <c r="L1057" s="70" t="str">
        <f>IF(COUNTIF($E$3:E1057,E1057)=1,K1057,"")</f>
        <v/>
      </c>
    </row>
    <row r="1058" spans="1:12" ht="39.75" hidden="1" customHeight="1">
      <c r="A1058" s="18" t="s">
        <v>1297</v>
      </c>
      <c r="B1058" s="19" t="s">
        <v>1239</v>
      </c>
      <c r="C1058" s="35" t="s">
        <v>1240</v>
      </c>
      <c r="D1058" s="36" t="s">
        <v>1045</v>
      </c>
      <c r="E1058" s="35" t="s">
        <v>1290</v>
      </c>
      <c r="F1058" s="21" t="e" vm="33">
        <v>#VALUE!</v>
      </c>
      <c r="G1058" s="35" t="s">
        <v>1298</v>
      </c>
      <c r="H1058" s="35" t="str">
        <f>IF(RIGHT(G1058,1)="M", LEFT(G1058,LEN(G1058)-1), G1058)</f>
        <v>JS405</v>
      </c>
      <c r="I1058" s="35" t="str">
        <f>IF(RIGHT(G1058,1)="M","M","Non-M")</f>
        <v>Non-M</v>
      </c>
      <c r="J1058" s="44"/>
      <c r="K1058" s="36"/>
      <c r="L1058" s="70" t="str">
        <f>IF(COUNTIF($E$3:E1058,E1058)=1,K1058,"")</f>
        <v/>
      </c>
    </row>
    <row r="1059" spans="1:12" ht="39.75" hidden="1" customHeight="1">
      <c r="A1059" s="18" t="s">
        <v>1299</v>
      </c>
      <c r="B1059" s="19" t="s">
        <v>1239</v>
      </c>
      <c r="C1059" s="35" t="s">
        <v>1240</v>
      </c>
      <c r="D1059" s="36" t="s">
        <v>1045</v>
      </c>
      <c r="E1059" s="35" t="s">
        <v>1290</v>
      </c>
      <c r="F1059" s="21" t="e" vm="34">
        <v>#VALUE!</v>
      </c>
      <c r="G1059" s="35" t="s">
        <v>286</v>
      </c>
      <c r="H1059" s="35" t="str">
        <f>IF(RIGHT(G1059,1)="M", LEFT(G1059,LEN(G1059)-1), G1059)</f>
        <v>NK510</v>
      </c>
      <c r="I1059" s="35" t="str">
        <f>IF(RIGHT(G1059,1)="M","M","Non-M")</f>
        <v>Non-M</v>
      </c>
      <c r="J1059" s="44"/>
      <c r="K1059" s="36"/>
      <c r="L1059" s="70" t="str">
        <f>IF(COUNTIF($E$3:E1059,E1059)=1,K1059,"")</f>
        <v/>
      </c>
    </row>
    <row r="1060" spans="1:12" ht="39.75" hidden="1" customHeight="1">
      <c r="A1060" s="18" t="s">
        <v>1300</v>
      </c>
      <c r="B1060" s="19" t="s">
        <v>1239</v>
      </c>
      <c r="C1060" s="35" t="s">
        <v>1240</v>
      </c>
      <c r="D1060" s="36" t="s">
        <v>1045</v>
      </c>
      <c r="E1060" s="35" t="s">
        <v>1290</v>
      </c>
      <c r="F1060" s="21" t="e" vm="35">
        <v>#VALUE!</v>
      </c>
      <c r="G1060" s="35" t="s">
        <v>590</v>
      </c>
      <c r="H1060" s="35" t="str">
        <f t="shared" si="45"/>
        <v>HM418</v>
      </c>
      <c r="I1060" s="35" t="str">
        <f t="shared" si="46"/>
        <v>M</v>
      </c>
      <c r="J1060" s="43" t="s">
        <v>1301</v>
      </c>
      <c r="K1060" s="36"/>
      <c r="L1060" s="70" t="str">
        <f>IF(COUNTIF($E$3:E1060,E1060)=1,K1060,"")</f>
        <v/>
      </c>
    </row>
    <row r="1061" spans="1:12" ht="39.75" hidden="1" customHeight="1">
      <c r="A1061" s="18" t="s">
        <v>1302</v>
      </c>
      <c r="B1061" s="19" t="s">
        <v>1303</v>
      </c>
      <c r="C1061" s="19" t="s">
        <v>740</v>
      </c>
      <c r="D1061" s="45" t="s">
        <v>1304</v>
      </c>
      <c r="E1061" s="19" t="s">
        <v>1305</v>
      </c>
      <c r="F1061" s="21"/>
      <c r="G1061" s="19" t="s">
        <v>197</v>
      </c>
      <c r="H1061" s="19" t="str">
        <f t="shared" si="45"/>
        <v>WB208</v>
      </c>
      <c r="I1061" s="46" t="str">
        <f t="shared" si="46"/>
        <v>Non-M</v>
      </c>
      <c r="J1061" s="46"/>
      <c r="K1061" s="45"/>
      <c r="L1061" s="70">
        <f>IF(COUNTIF($E$3:E1061,E1061)=1,K1061,"")</f>
        <v>0</v>
      </c>
    </row>
    <row r="1062" spans="1:12" ht="39.75" hidden="1" customHeight="1">
      <c r="A1062" s="18" t="s">
        <v>1306</v>
      </c>
      <c r="B1062" s="19" t="s">
        <v>1303</v>
      </c>
      <c r="C1062" s="19" t="s">
        <v>740</v>
      </c>
      <c r="D1062" s="45" t="s">
        <v>1304</v>
      </c>
      <c r="E1062" s="19" t="s">
        <v>1305</v>
      </c>
      <c r="F1062" s="21"/>
      <c r="G1062" s="19" t="s">
        <v>1307</v>
      </c>
      <c r="H1062" s="19" t="str">
        <f t="shared" si="45"/>
        <v>JS118</v>
      </c>
      <c r="I1062" s="46" t="str">
        <f t="shared" si="46"/>
        <v>Non-M</v>
      </c>
      <c r="J1062" s="46"/>
      <c r="K1062" s="45"/>
      <c r="L1062" s="70" t="str">
        <f>IF(COUNTIF($E$3:E1062,E1062)=1,K1062,"")</f>
        <v/>
      </c>
    </row>
    <row r="1063" spans="1:12" ht="39.75" hidden="1" customHeight="1">
      <c r="A1063" s="18" t="s">
        <v>1308</v>
      </c>
      <c r="B1063" s="19" t="s">
        <v>1303</v>
      </c>
      <c r="C1063" s="19" t="s">
        <v>740</v>
      </c>
      <c r="D1063" s="45" t="s">
        <v>1304</v>
      </c>
      <c r="E1063" s="19" t="s">
        <v>1305</v>
      </c>
      <c r="F1063" s="21"/>
      <c r="G1063" s="19" t="s">
        <v>1309</v>
      </c>
      <c r="H1063" s="19" t="str">
        <f t="shared" si="45"/>
        <v>JS205</v>
      </c>
      <c r="I1063" s="46" t="str">
        <f t="shared" si="46"/>
        <v>Non-M</v>
      </c>
      <c r="J1063" s="46"/>
      <c r="K1063" s="45"/>
      <c r="L1063" s="70" t="str">
        <f>IF(COUNTIF($E$3:E1063,E1063)=1,K1063,"")</f>
        <v/>
      </c>
    </row>
    <row r="1064" spans="1:12" ht="39.75" hidden="1" customHeight="1">
      <c r="A1064" s="18" t="s">
        <v>1310</v>
      </c>
      <c r="B1064" s="19" t="s">
        <v>1303</v>
      </c>
      <c r="C1064" s="19" t="s">
        <v>740</v>
      </c>
      <c r="D1064" s="45" t="s">
        <v>1304</v>
      </c>
      <c r="E1064" s="19" t="s">
        <v>1305</v>
      </c>
      <c r="F1064" s="21"/>
      <c r="G1064" s="19" t="s">
        <v>71</v>
      </c>
      <c r="H1064" s="19" t="str">
        <f t="shared" si="45"/>
        <v>HM500</v>
      </c>
      <c r="I1064" s="46" t="str">
        <f t="shared" si="46"/>
        <v>Non-M</v>
      </c>
      <c r="J1064" s="46"/>
      <c r="K1064" s="45"/>
      <c r="L1064" s="70" t="str">
        <f>IF(COUNTIF($E$3:E1064,E1064)=1,K1064,"")</f>
        <v/>
      </c>
    </row>
    <row r="1065" spans="1:12" ht="39.75" hidden="1" customHeight="1">
      <c r="A1065" s="18" t="s">
        <v>1311</v>
      </c>
      <c r="B1065" s="19" t="s">
        <v>1303</v>
      </c>
      <c r="C1065" s="19" t="s">
        <v>740</v>
      </c>
      <c r="D1065" s="45" t="s">
        <v>1304</v>
      </c>
      <c r="E1065" s="19" t="s">
        <v>1305</v>
      </c>
      <c r="F1065" s="21"/>
      <c r="G1065" s="19" t="s">
        <v>1312</v>
      </c>
      <c r="H1065" s="19" t="str">
        <f t="shared" si="45"/>
        <v>GT206</v>
      </c>
      <c r="I1065" s="46" t="str">
        <f t="shared" si="46"/>
        <v>Non-M</v>
      </c>
      <c r="J1065" s="46"/>
      <c r="K1065" s="45"/>
      <c r="L1065" s="70" t="str">
        <f>IF(COUNTIF($E$3:E1065,E1065)=1,K1065,"")</f>
        <v/>
      </c>
    </row>
    <row r="1066" spans="1:12" ht="39.75" hidden="1" customHeight="1">
      <c r="A1066" s="18" t="s">
        <v>1313</v>
      </c>
      <c r="B1066" s="19" t="s">
        <v>1303</v>
      </c>
      <c r="C1066" s="19" t="s">
        <v>740</v>
      </c>
      <c r="D1066" s="45" t="s">
        <v>1304</v>
      </c>
      <c r="E1066" s="19" t="s">
        <v>1305</v>
      </c>
      <c r="F1066" s="21"/>
      <c r="G1066" s="19" t="s">
        <v>193</v>
      </c>
      <c r="H1066" s="19" t="str">
        <f t="shared" si="45"/>
        <v>HM402</v>
      </c>
      <c r="I1066" s="46" t="str">
        <f t="shared" si="46"/>
        <v>Non-M</v>
      </c>
      <c r="J1066" s="46"/>
      <c r="K1066" s="45"/>
      <c r="L1066" s="70" t="str">
        <f>IF(COUNTIF($E$3:E1066,E1066)=1,K1066,"")</f>
        <v/>
      </c>
    </row>
    <row r="1067" spans="1:12" ht="39.75" hidden="1" customHeight="1">
      <c r="A1067" s="18" t="s">
        <v>1314</v>
      </c>
      <c r="B1067" s="19" t="s">
        <v>13</v>
      </c>
      <c r="C1067" s="19" t="s">
        <v>14</v>
      </c>
      <c r="D1067" s="45" t="s">
        <v>1045</v>
      </c>
      <c r="E1067" s="19" t="s">
        <v>1315</v>
      </c>
      <c r="F1067" s="21"/>
      <c r="G1067" s="19" t="s">
        <v>96</v>
      </c>
      <c r="H1067" s="19" t="str">
        <f t="shared" si="45"/>
        <v>DC300</v>
      </c>
      <c r="I1067" s="46" t="str">
        <f t="shared" si="46"/>
        <v>Non-M</v>
      </c>
      <c r="J1067" s="46"/>
      <c r="K1067" s="45"/>
      <c r="L1067" s="70">
        <f>IF(COUNTIF($E$3:E1067,E1067)=1,K1067,"")</f>
        <v>0</v>
      </c>
    </row>
    <row r="1068" spans="1:12" ht="39.75" hidden="1" customHeight="1">
      <c r="A1068" s="18" t="s">
        <v>1316</v>
      </c>
      <c r="B1068" s="19" t="s">
        <v>13</v>
      </c>
      <c r="C1068" s="19" t="s">
        <v>14</v>
      </c>
      <c r="D1068" s="45" t="s">
        <v>1045</v>
      </c>
      <c r="E1068" s="19" t="s">
        <v>1315</v>
      </c>
      <c r="F1068" s="21"/>
      <c r="G1068" s="19" t="s">
        <v>120</v>
      </c>
      <c r="H1068" s="19" t="str">
        <f>IF(RIGHT(G1068,1)="M", LEFT(G1068,LEN(G1068)-1), G1068)</f>
        <v>JS124</v>
      </c>
      <c r="I1068" s="46" t="str">
        <f>IF(RIGHT(G1068,1)="M","M","Non-M")</f>
        <v>Non-M</v>
      </c>
      <c r="J1068" s="46"/>
      <c r="K1068" s="45"/>
      <c r="L1068" s="70" t="str">
        <f>IF(COUNTIF($E$3:E1068,E1068)=1,K1068,"")</f>
        <v/>
      </c>
    </row>
    <row r="1069" spans="1:12" ht="39.75" hidden="1" customHeight="1">
      <c r="A1069" s="18" t="s">
        <v>1317</v>
      </c>
      <c r="B1069" s="19" t="s">
        <v>13</v>
      </c>
      <c r="C1069" s="19" t="s">
        <v>14</v>
      </c>
      <c r="D1069" s="45" t="s">
        <v>1045</v>
      </c>
      <c r="E1069" s="19" t="s">
        <v>1315</v>
      </c>
      <c r="F1069" s="21"/>
      <c r="G1069" s="19" t="s">
        <v>94</v>
      </c>
      <c r="H1069" s="19" t="str">
        <f t="shared" si="45"/>
        <v>DC202</v>
      </c>
      <c r="I1069" s="46" t="str">
        <f t="shared" si="46"/>
        <v>Non-M</v>
      </c>
      <c r="J1069" s="46"/>
      <c r="K1069" s="45"/>
      <c r="L1069" s="70" t="str">
        <f>IF(COUNTIF($E$3:E1069,E1069)=1,K1069,"")</f>
        <v/>
      </c>
    </row>
    <row r="1070" spans="1:12" ht="39.75" hidden="1" customHeight="1">
      <c r="A1070" s="18" t="s">
        <v>1318</v>
      </c>
      <c r="B1070" s="19" t="s">
        <v>13</v>
      </c>
      <c r="C1070" s="19" t="s">
        <v>14</v>
      </c>
      <c r="D1070" s="45" t="s">
        <v>1045</v>
      </c>
      <c r="E1070" s="19" t="s">
        <v>1315</v>
      </c>
      <c r="F1070" s="21"/>
      <c r="G1070" s="19" t="s">
        <v>323</v>
      </c>
      <c r="H1070" s="19" t="str">
        <f t="shared" si="45"/>
        <v>WB208</v>
      </c>
      <c r="I1070" s="46" t="str">
        <f t="shared" si="46"/>
        <v>M</v>
      </c>
      <c r="J1070" s="46"/>
      <c r="K1070" s="45">
        <v>6699</v>
      </c>
      <c r="L1070" s="70" t="str">
        <f>IF(COUNTIF($E$3:E1070,E1070)=1,K1070,"")</f>
        <v/>
      </c>
    </row>
    <row r="1071" spans="1:12" ht="39.75" hidden="1" customHeight="1">
      <c r="A1071" s="18" t="s">
        <v>1319</v>
      </c>
      <c r="B1071" s="19" t="s">
        <v>13</v>
      </c>
      <c r="C1071" s="19" t="s">
        <v>14</v>
      </c>
      <c r="D1071" s="45" t="s">
        <v>1045</v>
      </c>
      <c r="E1071" s="19" t="s">
        <v>1315</v>
      </c>
      <c r="F1071" s="21"/>
      <c r="G1071" s="19" t="s">
        <v>1320</v>
      </c>
      <c r="H1071" s="19" t="str">
        <f t="shared" si="45"/>
        <v>GT211</v>
      </c>
      <c r="I1071" s="46" t="str">
        <f t="shared" si="46"/>
        <v>Non-M</v>
      </c>
      <c r="J1071" s="46"/>
      <c r="K1071" s="45">
        <v>6699</v>
      </c>
      <c r="L1071" s="70" t="str">
        <f>IF(COUNTIF($E$3:E1071,E1071)=1,K1071,"")</f>
        <v/>
      </c>
    </row>
    <row r="1072" spans="1:12" ht="39.75" hidden="1" customHeight="1">
      <c r="A1072" s="18" t="s">
        <v>1321</v>
      </c>
      <c r="B1072" s="19" t="s">
        <v>13</v>
      </c>
      <c r="C1072" s="19" t="s">
        <v>14</v>
      </c>
      <c r="D1072" s="45" t="s">
        <v>1045</v>
      </c>
      <c r="E1072" s="19" t="s">
        <v>1315</v>
      </c>
      <c r="F1072" s="21"/>
      <c r="G1072" s="19" t="s">
        <v>1322</v>
      </c>
      <c r="H1072" s="19" t="str">
        <f>IF(RIGHT(G1072,1)="M", LEFT(G1072,LEN(G1072)-1), G1072)</f>
        <v>PK801</v>
      </c>
      <c r="I1072" s="46" t="str">
        <f>IF(RIGHT(G1072,1)="M","M","Non-M")</f>
        <v>Non-M</v>
      </c>
      <c r="J1072" s="46"/>
      <c r="K1072" s="45">
        <v>6699</v>
      </c>
      <c r="L1072" s="70" t="str">
        <f>IF(COUNTIF($E$3:E1072,E1072)=1,K1072,"")</f>
        <v/>
      </c>
    </row>
    <row r="1073" spans="1:12" ht="39.75" hidden="1" customHeight="1">
      <c r="A1073" s="18" t="s">
        <v>1323</v>
      </c>
      <c r="B1073" s="19" t="s">
        <v>13</v>
      </c>
      <c r="C1073" s="19" t="s">
        <v>14</v>
      </c>
      <c r="D1073" s="45" t="s">
        <v>1045</v>
      </c>
      <c r="E1073" s="19" t="s">
        <v>1315</v>
      </c>
      <c r="F1073" s="21"/>
      <c r="G1073" s="19" t="s">
        <v>1324</v>
      </c>
      <c r="H1073" s="19" t="str">
        <f t="shared" si="45"/>
        <v>PK805</v>
      </c>
      <c r="I1073" s="46" t="str">
        <f t="shared" si="46"/>
        <v>Non-M</v>
      </c>
      <c r="J1073" s="46"/>
      <c r="K1073" s="45">
        <v>6699</v>
      </c>
      <c r="L1073" s="70" t="str">
        <f>IF(COUNTIF($E$3:E1073,E1073)=1,K1073,"")</f>
        <v/>
      </c>
    </row>
    <row r="1074" spans="1:12" ht="39.75" hidden="1" customHeight="1">
      <c r="A1074" s="18" t="s">
        <v>1325</v>
      </c>
      <c r="B1074" s="19" t="s">
        <v>136</v>
      </c>
      <c r="C1074" s="19" t="s">
        <v>14</v>
      </c>
      <c r="D1074" s="45" t="s">
        <v>1045</v>
      </c>
      <c r="E1074" s="19" t="s">
        <v>1315</v>
      </c>
      <c r="F1074" s="21"/>
      <c r="G1074" s="19" t="s">
        <v>323</v>
      </c>
      <c r="H1074" s="19" t="str">
        <f t="shared" ref="H1074:H1075" si="47">IF(RIGHT(G1074,1)="M", LEFT(G1074,LEN(G1074)-1), G1074)</f>
        <v>WB208</v>
      </c>
      <c r="I1074" s="46" t="str">
        <f t="shared" ref="I1074:I1077" si="48">IF(RIGHT(G1074,1)="M","M","Non-M")</f>
        <v>M</v>
      </c>
      <c r="J1074" s="46"/>
      <c r="K1074" s="45">
        <v>1440</v>
      </c>
      <c r="L1074" s="70" t="str">
        <f>IF(COUNTIF($E$3:E1074,E1074)=1,K1074,"")</f>
        <v/>
      </c>
    </row>
    <row r="1075" spans="1:12" ht="39.75" hidden="1" customHeight="1">
      <c r="A1075" s="18" t="s">
        <v>1326</v>
      </c>
      <c r="B1075" s="19" t="s">
        <v>136</v>
      </c>
      <c r="C1075" s="19" t="s">
        <v>14</v>
      </c>
      <c r="D1075" s="45" t="s">
        <v>1045</v>
      </c>
      <c r="E1075" s="19" t="s">
        <v>1315</v>
      </c>
      <c r="F1075" s="21"/>
      <c r="G1075" s="19" t="s">
        <v>1320</v>
      </c>
      <c r="H1075" s="19" t="str">
        <f t="shared" si="47"/>
        <v>GT211</v>
      </c>
      <c r="I1075" s="46" t="str">
        <f t="shared" si="48"/>
        <v>Non-M</v>
      </c>
      <c r="J1075" s="46"/>
      <c r="K1075" s="45">
        <v>1440</v>
      </c>
      <c r="L1075" s="70" t="str">
        <f>IF(COUNTIF($E$3:E1075,E1075)=1,K1075,"")</f>
        <v/>
      </c>
    </row>
    <row r="1076" spans="1:12" ht="39.75" hidden="1" customHeight="1">
      <c r="A1076" s="18" t="s">
        <v>1327</v>
      </c>
      <c r="B1076" s="19" t="s">
        <v>136</v>
      </c>
      <c r="C1076" s="19" t="s">
        <v>14</v>
      </c>
      <c r="D1076" s="45" t="s">
        <v>1045</v>
      </c>
      <c r="E1076" s="19" t="s">
        <v>1315</v>
      </c>
      <c r="F1076" s="21"/>
      <c r="G1076" s="19" t="s">
        <v>1322</v>
      </c>
      <c r="H1076" s="19" t="str">
        <f>IF(RIGHT(G1076,1)="M", LEFT(G1076,LEN(G1076)-1), G1076)</f>
        <v>PK801</v>
      </c>
      <c r="I1076" s="46" t="str">
        <f t="shared" si="48"/>
        <v>Non-M</v>
      </c>
      <c r="J1076" s="46"/>
      <c r="K1076" s="45">
        <v>1440</v>
      </c>
      <c r="L1076" s="70" t="str">
        <f>IF(COUNTIF($E$3:E1076,E1076)=1,K1076,"")</f>
        <v/>
      </c>
    </row>
    <row r="1077" spans="1:12" ht="39.75" hidden="1" customHeight="1">
      <c r="A1077" s="18" t="s">
        <v>1328</v>
      </c>
      <c r="B1077" s="19" t="s">
        <v>136</v>
      </c>
      <c r="C1077" s="19" t="s">
        <v>14</v>
      </c>
      <c r="D1077" s="45" t="s">
        <v>1045</v>
      </c>
      <c r="E1077" s="19" t="s">
        <v>1315</v>
      </c>
      <c r="F1077" s="21"/>
      <c r="G1077" s="19" t="s">
        <v>1324</v>
      </c>
      <c r="H1077" s="19" t="str">
        <f t="shared" ref="H1077" si="49">IF(RIGHT(G1077,1)="M", LEFT(G1077,LEN(G1077)-1), G1077)</f>
        <v>PK805</v>
      </c>
      <c r="I1077" s="46" t="str">
        <f t="shared" si="48"/>
        <v>Non-M</v>
      </c>
      <c r="J1077" s="46"/>
      <c r="K1077" s="45">
        <v>1440</v>
      </c>
      <c r="L1077" s="70" t="str">
        <f>IF(COUNTIF($E$3:E1077,E1077)=1,K1077,"")</f>
        <v/>
      </c>
    </row>
    <row r="1078" spans="1:12" ht="39.75" hidden="1" customHeight="1">
      <c r="A1078" s="18" t="s">
        <v>1329</v>
      </c>
      <c r="B1078" s="19" t="s">
        <v>1239</v>
      </c>
      <c r="C1078" s="19" t="s">
        <v>869</v>
      </c>
      <c r="D1078" s="45" t="s">
        <v>1045</v>
      </c>
      <c r="E1078" s="19" t="s">
        <v>1330</v>
      </c>
      <c r="F1078" s="21"/>
      <c r="G1078" s="19" t="s">
        <v>937</v>
      </c>
      <c r="H1078" s="19" t="str">
        <f t="shared" si="45"/>
        <v>WB301</v>
      </c>
      <c r="I1078" s="46" t="str">
        <f t="shared" si="46"/>
        <v>Non-M</v>
      </c>
      <c r="J1078" s="46"/>
      <c r="K1078" s="45"/>
      <c r="L1078" s="70">
        <f>IF(COUNTIF($E$3:E1078,E1078)=1,K1078,"")</f>
        <v>0</v>
      </c>
    </row>
    <row r="1079" spans="1:12" ht="39.75" hidden="1" customHeight="1">
      <c r="A1079" s="18" t="s">
        <v>1331</v>
      </c>
      <c r="B1079" s="19" t="s">
        <v>1239</v>
      </c>
      <c r="C1079" s="19" t="s">
        <v>869</v>
      </c>
      <c r="D1079" s="45" t="s">
        <v>1045</v>
      </c>
      <c r="E1079" s="19" t="s">
        <v>1330</v>
      </c>
      <c r="F1079" s="21"/>
      <c r="G1079" s="19" t="s">
        <v>94</v>
      </c>
      <c r="H1079" s="19" t="str">
        <f t="shared" si="45"/>
        <v>DC202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hidden="1" customHeight="1">
      <c r="A1080" s="18" t="s">
        <v>1332</v>
      </c>
      <c r="B1080" s="19" t="s">
        <v>1239</v>
      </c>
      <c r="C1080" s="19" t="s">
        <v>869</v>
      </c>
      <c r="D1080" s="45" t="s">
        <v>1045</v>
      </c>
      <c r="E1080" s="19" t="s">
        <v>1330</v>
      </c>
      <c r="F1080" s="21"/>
      <c r="G1080" s="19" t="s">
        <v>61</v>
      </c>
      <c r="H1080" s="19" t="str">
        <f t="shared" si="45"/>
        <v>DC101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hidden="1" customHeight="1">
      <c r="A1081" s="18" t="s">
        <v>1333</v>
      </c>
      <c r="B1081" s="19" t="s">
        <v>1239</v>
      </c>
      <c r="C1081" s="19" t="s">
        <v>869</v>
      </c>
      <c r="D1081" s="45" t="s">
        <v>1045</v>
      </c>
      <c r="E1081" s="19" t="s">
        <v>1330</v>
      </c>
      <c r="F1081" s="21"/>
      <c r="G1081" s="19" t="s">
        <v>96</v>
      </c>
      <c r="H1081" s="19" t="str">
        <f t="shared" si="45"/>
        <v>DC300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hidden="1" customHeight="1">
      <c r="A1082" s="18" t="s">
        <v>1334</v>
      </c>
      <c r="B1082" s="19" t="s">
        <v>1239</v>
      </c>
      <c r="C1082" s="19" t="s">
        <v>869</v>
      </c>
      <c r="D1082" s="45" t="s">
        <v>1045</v>
      </c>
      <c r="E1082" s="19" t="s">
        <v>1330</v>
      </c>
      <c r="F1082" s="21"/>
      <c r="G1082" s="19" t="s">
        <v>154</v>
      </c>
      <c r="H1082" s="19" t="str">
        <f t="shared" si="45"/>
        <v>DC400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hidden="1" customHeight="1">
      <c r="A1083" s="18" t="s">
        <v>1335</v>
      </c>
      <c r="B1083" s="19" t="s">
        <v>1239</v>
      </c>
      <c r="C1083" s="19" t="s">
        <v>869</v>
      </c>
      <c r="D1083" s="45" t="s">
        <v>1045</v>
      </c>
      <c r="E1083" s="19" t="s">
        <v>1330</v>
      </c>
      <c r="F1083" s="21"/>
      <c r="G1083" s="19" t="s">
        <v>157</v>
      </c>
      <c r="H1083" s="19" t="str">
        <f t="shared" si="45"/>
        <v>PB204</v>
      </c>
      <c r="I1083" s="46" t="str">
        <f t="shared" si="46"/>
        <v>Non-M</v>
      </c>
      <c r="J1083" s="46"/>
      <c r="K1083" s="45"/>
      <c r="L1083" s="70" t="str">
        <f>IF(COUNTIF($E$3:E1083,E1083)=1,K1083,"")</f>
        <v/>
      </c>
    </row>
    <row r="1084" spans="1:12" ht="39.75" hidden="1" customHeight="1">
      <c r="A1084" s="18" t="s">
        <v>1336</v>
      </c>
      <c r="B1084" s="19" t="s">
        <v>1239</v>
      </c>
      <c r="C1084" s="19" t="s">
        <v>869</v>
      </c>
      <c r="D1084" s="45" t="s">
        <v>1045</v>
      </c>
      <c r="E1084" s="19" t="s">
        <v>1330</v>
      </c>
      <c r="F1084" s="21"/>
      <c r="G1084" s="19" t="s">
        <v>206</v>
      </c>
      <c r="H1084" s="19" t="str">
        <f t="shared" si="45"/>
        <v>HM503</v>
      </c>
      <c r="I1084" s="46" t="str">
        <f t="shared" si="46"/>
        <v>Non-M</v>
      </c>
      <c r="J1084" s="46"/>
      <c r="K1084" s="45"/>
      <c r="L1084" s="70" t="str">
        <f>IF(COUNTIF($E$3:E1084,E1084)=1,K1084,"")</f>
        <v/>
      </c>
    </row>
    <row r="1085" spans="1:12" ht="39.75" hidden="1" customHeight="1">
      <c r="A1085" s="18" t="s">
        <v>1337</v>
      </c>
      <c r="B1085" s="19" t="s">
        <v>1239</v>
      </c>
      <c r="C1085" s="19" t="s">
        <v>869</v>
      </c>
      <c r="D1085" s="45" t="s">
        <v>1045</v>
      </c>
      <c r="E1085" s="19" t="s">
        <v>1330</v>
      </c>
      <c r="F1085" s="21"/>
      <c r="G1085" s="19" t="s">
        <v>120</v>
      </c>
      <c r="H1085" s="19" t="str">
        <f>IF(RIGHT(G1085,1)="M", LEFT(G1085,LEN(G1085)-1), G1085)</f>
        <v>JS124</v>
      </c>
      <c r="I1085" s="46" t="str">
        <f>IF(RIGHT(G1085,1)="M","M","Non-M")</f>
        <v>Non-M</v>
      </c>
      <c r="J1085" s="46"/>
      <c r="K1085" s="45"/>
      <c r="L1085" s="70" t="str">
        <f>IF(COUNTIF($E$3:E1085,E1085)=1,K1085,"")</f>
        <v/>
      </c>
    </row>
    <row r="1086" spans="1:12" ht="39.75" hidden="1" customHeight="1">
      <c r="A1086" s="18" t="s">
        <v>1338</v>
      </c>
      <c r="B1086" s="19" t="s">
        <v>1239</v>
      </c>
      <c r="C1086" s="19" t="s">
        <v>869</v>
      </c>
      <c r="D1086" s="45" t="s">
        <v>1045</v>
      </c>
      <c r="E1086" s="19" t="s">
        <v>1330</v>
      </c>
      <c r="F1086" s="21"/>
      <c r="G1086" s="19" t="s">
        <v>1339</v>
      </c>
      <c r="H1086" s="19" t="str">
        <f t="shared" si="45"/>
        <v>JS105</v>
      </c>
      <c r="I1086" s="46" t="str">
        <f t="shared" si="46"/>
        <v>Non-M</v>
      </c>
      <c r="J1086" s="46"/>
      <c r="K1086" s="45"/>
      <c r="L1086" s="70" t="str">
        <f>IF(COUNTIF($E$3:E1086,E1086)=1,K1086,"")</f>
        <v/>
      </c>
    </row>
    <row r="1087" spans="1:12" ht="39.75" hidden="1" customHeight="1">
      <c r="A1087" s="18" t="s">
        <v>1340</v>
      </c>
      <c r="B1087" s="19" t="s">
        <v>1239</v>
      </c>
      <c r="C1087" s="19" t="s">
        <v>869</v>
      </c>
      <c r="D1087" s="45" t="s">
        <v>1045</v>
      </c>
      <c r="E1087" s="19" t="s">
        <v>1330</v>
      </c>
      <c r="F1087" s="21"/>
      <c r="G1087" s="19" t="s">
        <v>896</v>
      </c>
      <c r="H1087" s="19" t="str">
        <f t="shared" ref="H1087:H1099" si="50">IF(RIGHT(G1087,1)="M", LEFT(G1087,LEN(G1087)-1), G1087)</f>
        <v>PK209</v>
      </c>
      <c r="I1087" s="19" t="str">
        <f t="shared" ref="I1087:I1099" si="51">IF(RIGHT(G1087,1)="M","M","Non-M")</f>
        <v>Non-M</v>
      </c>
      <c r="J1087" s="46"/>
      <c r="K1087" s="45"/>
      <c r="L1087" s="70" t="str">
        <f>IF(COUNTIF($E$3:E1087,E1087)=1,K1087,"")</f>
        <v/>
      </c>
    </row>
    <row r="1088" spans="1:12" ht="39.75" hidden="1" customHeight="1">
      <c r="A1088" s="18" t="s">
        <v>1341</v>
      </c>
      <c r="B1088" s="19" t="s">
        <v>1239</v>
      </c>
      <c r="C1088" s="35" t="s">
        <v>1240</v>
      </c>
      <c r="D1088" s="36" t="s">
        <v>1045</v>
      </c>
      <c r="E1088" s="35" t="s">
        <v>1342</v>
      </c>
      <c r="F1088" s="21" t="e" vm="36">
        <v>#VALUE!</v>
      </c>
      <c r="G1088" s="35" t="s">
        <v>1075</v>
      </c>
      <c r="H1088" s="35" t="str">
        <f t="shared" si="50"/>
        <v>WB406</v>
      </c>
      <c r="I1088" s="35" t="str">
        <f t="shared" si="51"/>
        <v>Non-M</v>
      </c>
      <c r="J1088" s="44"/>
      <c r="K1088" s="36"/>
      <c r="L1088" s="70">
        <f>IF(COUNTIF($E$3:E1088,E1088)=1,K1088,"")</f>
        <v>0</v>
      </c>
    </row>
    <row r="1089" spans="1:12" ht="39.75" hidden="1" customHeight="1">
      <c r="A1089" s="18" t="s">
        <v>1343</v>
      </c>
      <c r="B1089" s="19" t="s">
        <v>1239</v>
      </c>
      <c r="C1089" s="35" t="s">
        <v>1240</v>
      </c>
      <c r="D1089" s="36" t="s">
        <v>1045</v>
      </c>
      <c r="E1089" s="35" t="s">
        <v>1342</v>
      </c>
      <c r="F1089" s="21" t="e" vm="37">
        <v>#VALUE!</v>
      </c>
      <c r="G1089" s="35" t="s">
        <v>363</v>
      </c>
      <c r="H1089" s="35" t="str">
        <f t="shared" si="50"/>
        <v>DC100</v>
      </c>
      <c r="I1089" s="35" t="str">
        <f t="shared" si="51"/>
        <v>Non-M</v>
      </c>
      <c r="J1089" s="44"/>
      <c r="K1089" s="36"/>
      <c r="L1089" s="70" t="str">
        <f>IF(COUNTIF($E$3:E1089,E1089)=1,K1089,"")</f>
        <v/>
      </c>
    </row>
    <row r="1090" spans="1:12" ht="39.75" hidden="1" customHeight="1">
      <c r="A1090" s="18" t="s">
        <v>1344</v>
      </c>
      <c r="B1090" s="19" t="s">
        <v>1239</v>
      </c>
      <c r="C1090" s="35" t="s">
        <v>1240</v>
      </c>
      <c r="D1090" s="36" t="s">
        <v>1045</v>
      </c>
      <c r="E1090" s="35" t="s">
        <v>1342</v>
      </c>
      <c r="F1090" s="21" t="e" vm="38">
        <v>#VALUE!</v>
      </c>
      <c r="G1090" s="35" t="s">
        <v>135</v>
      </c>
      <c r="H1090" s="35" t="str">
        <f t="shared" si="50"/>
        <v>DC200</v>
      </c>
      <c r="I1090" s="35" t="str">
        <f t="shared" si="51"/>
        <v>Non-M</v>
      </c>
      <c r="J1090" s="44"/>
      <c r="K1090" s="36"/>
      <c r="L1090" s="70" t="str">
        <f>IF(COUNTIF($E$3:E1090,E1090)=1,K1090,"")</f>
        <v/>
      </c>
    </row>
    <row r="1091" spans="1:12" ht="39.75" hidden="1" customHeight="1">
      <c r="A1091" s="18" t="s">
        <v>1345</v>
      </c>
      <c r="B1091" s="19" t="s">
        <v>1239</v>
      </c>
      <c r="C1091" s="35" t="s">
        <v>1240</v>
      </c>
      <c r="D1091" s="36" t="s">
        <v>1045</v>
      </c>
      <c r="E1091" s="35" t="s">
        <v>1342</v>
      </c>
      <c r="F1091" s="21" t="e" vm="39">
        <v>#VALUE!</v>
      </c>
      <c r="G1091" s="35" t="s">
        <v>96</v>
      </c>
      <c r="H1091" s="35" t="str">
        <f>IF(RIGHT(G1091,1)="M", LEFT(G1091,LEN(G1091)-1), G1091)</f>
        <v>DC300</v>
      </c>
      <c r="I1091" s="35" t="str">
        <f>IF(RIGHT(G1091,1)="M","M","Non-M")</f>
        <v>Non-M</v>
      </c>
      <c r="J1091" s="44"/>
      <c r="K1091" s="36"/>
      <c r="L1091" s="70" t="str">
        <f>IF(COUNTIF($E$3:E1091,E1091)=1,K1091,"")</f>
        <v/>
      </c>
    </row>
    <row r="1092" spans="1:12" ht="39.75" hidden="1" customHeight="1">
      <c r="A1092" s="18" t="s">
        <v>1346</v>
      </c>
      <c r="B1092" s="19" t="s">
        <v>1239</v>
      </c>
      <c r="C1092" s="35" t="s">
        <v>1240</v>
      </c>
      <c r="D1092" s="36" t="s">
        <v>1045</v>
      </c>
      <c r="E1092" s="35" t="s">
        <v>1342</v>
      </c>
      <c r="F1092" s="21" t="e" vm="40">
        <v>#VALUE!</v>
      </c>
      <c r="G1092" s="35" t="s">
        <v>154</v>
      </c>
      <c r="H1092" s="35" t="str">
        <f t="shared" si="50"/>
        <v>DC400</v>
      </c>
      <c r="I1092" s="35" t="str">
        <f t="shared" si="51"/>
        <v>Non-M</v>
      </c>
      <c r="J1092" s="44"/>
      <c r="K1092" s="36"/>
      <c r="L1092" s="70" t="str">
        <f>IF(COUNTIF($E$3:E1092,E1092)=1,K1092,"")</f>
        <v/>
      </c>
    </row>
    <row r="1093" spans="1:12" ht="39.75" hidden="1" customHeight="1">
      <c r="A1093" s="18" t="s">
        <v>1347</v>
      </c>
      <c r="B1093" s="19" t="s">
        <v>1239</v>
      </c>
      <c r="C1093" s="35" t="s">
        <v>1240</v>
      </c>
      <c r="D1093" s="36" t="s">
        <v>1045</v>
      </c>
      <c r="E1093" s="35" t="s">
        <v>1342</v>
      </c>
      <c r="F1093" s="21" t="e" vm="41">
        <v>#VALUE!</v>
      </c>
      <c r="G1093" s="35" t="s">
        <v>693</v>
      </c>
      <c r="H1093" s="35" t="str">
        <f t="shared" si="50"/>
        <v>PK602</v>
      </c>
      <c r="I1093" s="35" t="str">
        <f t="shared" si="51"/>
        <v>Non-M</v>
      </c>
      <c r="J1093" s="44" t="s">
        <v>1348</v>
      </c>
      <c r="K1093" s="36"/>
      <c r="L1093" s="70" t="str">
        <f>IF(COUNTIF($E$3:E1093,E1093)=1,K1093,"")</f>
        <v/>
      </c>
    </row>
    <row r="1094" spans="1:12" ht="39.75" hidden="1" customHeight="1">
      <c r="A1094" s="18" t="s">
        <v>1349</v>
      </c>
      <c r="B1094" s="19" t="s">
        <v>1239</v>
      </c>
      <c r="C1094" s="35" t="s">
        <v>1240</v>
      </c>
      <c r="D1094" s="36" t="s">
        <v>1045</v>
      </c>
      <c r="E1094" s="35" t="s">
        <v>1342</v>
      </c>
      <c r="F1094" s="21" t="e" vm="42">
        <v>#VALUE!</v>
      </c>
      <c r="G1094" s="35" t="s">
        <v>1350</v>
      </c>
      <c r="H1094" s="35" t="str">
        <f t="shared" si="50"/>
        <v>PB108</v>
      </c>
      <c r="I1094" s="35" t="str">
        <f t="shared" si="51"/>
        <v>Non-M</v>
      </c>
      <c r="J1094" s="44"/>
      <c r="K1094" s="36"/>
      <c r="L1094" s="70" t="str">
        <f>IF(COUNTIF($E$3:E1094,E1094)=1,K1094,"")</f>
        <v/>
      </c>
    </row>
    <row r="1095" spans="1:12" ht="39.75" hidden="1" customHeight="1">
      <c r="A1095" s="18" t="s">
        <v>1351</v>
      </c>
      <c r="B1095" s="19" t="s">
        <v>1239</v>
      </c>
      <c r="C1095" s="35" t="s">
        <v>1240</v>
      </c>
      <c r="D1095" s="36" t="s">
        <v>1045</v>
      </c>
      <c r="E1095" s="35" t="s">
        <v>1342</v>
      </c>
      <c r="F1095" s="21" t="e" vm="43">
        <v>#VALUE!</v>
      </c>
      <c r="G1095" s="35" t="s">
        <v>1352</v>
      </c>
      <c r="H1095" s="35" t="str">
        <f>IF(RIGHT(G1095,1)="M", LEFT(G1095,LEN(G1095)-1), G1095)</f>
        <v>JS400</v>
      </c>
      <c r="I1095" s="35" t="str">
        <f>IF(RIGHT(G1095,1)="M","M","Non-M")</f>
        <v>Non-M</v>
      </c>
      <c r="J1095" s="44"/>
      <c r="K1095" s="36"/>
      <c r="L1095" s="70" t="str">
        <f>IF(COUNTIF($E$3:E1095,E1095)=1,K1095,"")</f>
        <v/>
      </c>
    </row>
    <row r="1096" spans="1:12" ht="39.75" hidden="1" customHeight="1">
      <c r="A1096" s="18" t="s">
        <v>1353</v>
      </c>
      <c r="B1096" s="19" t="s">
        <v>1239</v>
      </c>
      <c r="C1096" s="35" t="s">
        <v>1240</v>
      </c>
      <c r="D1096" s="36" t="s">
        <v>1045</v>
      </c>
      <c r="E1096" s="35" t="s">
        <v>1342</v>
      </c>
      <c r="F1096" s="21" t="e" vm="44">
        <v>#VALUE!</v>
      </c>
      <c r="G1096" s="35" t="s">
        <v>697</v>
      </c>
      <c r="H1096" s="35" t="str">
        <f t="shared" si="50"/>
        <v>HM507</v>
      </c>
      <c r="I1096" s="35" t="str">
        <f t="shared" si="51"/>
        <v>Non-M</v>
      </c>
      <c r="J1096" s="44"/>
      <c r="K1096" s="36"/>
      <c r="L1096" s="70" t="str">
        <f>IF(COUNTIF($E$3:E1096,E1096)=1,K1096,"")</f>
        <v/>
      </c>
    </row>
    <row r="1097" spans="1:12" ht="39.75" hidden="1" customHeight="1">
      <c r="A1097" s="18" t="s">
        <v>1354</v>
      </c>
      <c r="B1097" s="19" t="s">
        <v>1239</v>
      </c>
      <c r="C1097" s="35" t="s">
        <v>1240</v>
      </c>
      <c r="D1097" s="36" t="s">
        <v>1045</v>
      </c>
      <c r="E1097" s="35" t="s">
        <v>1342</v>
      </c>
      <c r="F1097" s="21" t="e" vm="45">
        <v>#VALUE!</v>
      </c>
      <c r="G1097" s="35" t="s">
        <v>411</v>
      </c>
      <c r="H1097" s="35" t="str">
        <f t="shared" si="50"/>
        <v>VT805</v>
      </c>
      <c r="I1097" s="35" t="str">
        <f t="shared" si="51"/>
        <v>Non-M</v>
      </c>
      <c r="J1097" s="44"/>
      <c r="K1097" s="36"/>
      <c r="L1097" s="70" t="str">
        <f>IF(COUNTIF($E$3:E1097,E1097)=1,K1097,"")</f>
        <v/>
      </c>
    </row>
    <row r="1098" spans="1:12" ht="39.75" hidden="1" customHeight="1">
      <c r="A1098" s="18" t="s">
        <v>1355</v>
      </c>
      <c r="B1098" s="19" t="s">
        <v>1239</v>
      </c>
      <c r="C1098" s="35" t="s">
        <v>352</v>
      </c>
      <c r="D1098" s="36" t="s">
        <v>1356</v>
      </c>
      <c r="E1098" s="35" t="s">
        <v>1357</v>
      </c>
      <c r="F1098" s="21" t="e" vm="38">
        <v>#VALUE!</v>
      </c>
      <c r="G1098" s="35" t="s">
        <v>135</v>
      </c>
      <c r="H1098" s="35" t="str">
        <f t="shared" si="50"/>
        <v>DC200</v>
      </c>
      <c r="I1098" s="35" t="str">
        <f t="shared" si="51"/>
        <v>Non-M</v>
      </c>
      <c r="J1098" s="44"/>
      <c r="K1098" s="36"/>
      <c r="L1098" s="70">
        <f>IF(COUNTIF($E$3:E1098,E1098)=1,K1098,"")</f>
        <v>0</v>
      </c>
    </row>
    <row r="1099" spans="1:12" ht="39.75" hidden="1" customHeight="1">
      <c r="A1099" s="18" t="s">
        <v>1358</v>
      </c>
      <c r="B1099" s="19" t="s">
        <v>1239</v>
      </c>
      <c r="C1099" s="35" t="s">
        <v>352</v>
      </c>
      <c r="D1099" s="36" t="s">
        <v>1356</v>
      </c>
      <c r="E1099" s="35" t="s">
        <v>1357</v>
      </c>
      <c r="F1099" s="21" t="e" vm="37">
        <v>#VALUE!</v>
      </c>
      <c r="G1099" s="35" t="s">
        <v>363</v>
      </c>
      <c r="H1099" s="35" t="str">
        <f t="shared" si="50"/>
        <v>DC100</v>
      </c>
      <c r="I1099" s="35" t="str">
        <f t="shared" si="51"/>
        <v>Non-M</v>
      </c>
      <c r="J1099" s="44"/>
      <c r="K1099" s="36"/>
      <c r="L1099" s="70">
        <f>IF(COUNTIFS($E$3:E1099,E1099)=1, K1099, 0)</f>
        <v>0</v>
      </c>
    </row>
    <row r="1100" spans="1:12" ht="39.75" hidden="1" customHeight="1">
      <c r="A1100" s="18" t="s">
        <v>1359</v>
      </c>
      <c r="B1100" s="19" t="s">
        <v>1239</v>
      </c>
      <c r="C1100" s="35" t="s">
        <v>352</v>
      </c>
      <c r="D1100" s="36" t="s">
        <v>1356</v>
      </c>
      <c r="E1100" s="35" t="s">
        <v>1357</v>
      </c>
      <c r="F1100" s="21" t="e" vm="40">
        <v>#VALUE!</v>
      </c>
      <c r="G1100" s="35" t="s">
        <v>154</v>
      </c>
      <c r="H1100" s="35" t="str">
        <f t="shared" ref="H1100:H1103" si="52">IF(RIGHT(G1100,1)="M", LEFT(G1100,LEN(G1100)-1), G1100)</f>
        <v>DC400</v>
      </c>
      <c r="I1100" s="35" t="str">
        <f t="shared" ref="I1100:I1103" si="53">IF(RIGHT(G1100,1)="M","M","Non-M")</f>
        <v>Non-M</v>
      </c>
      <c r="J1100" s="44"/>
      <c r="K1100" s="36"/>
      <c r="L1100" s="70">
        <f>IF(COUNTIFS($E$3:E1100,E1100)=1, K1100, 0)</f>
        <v>0</v>
      </c>
    </row>
    <row r="1101" spans="1:12" ht="39.75" hidden="1" customHeight="1">
      <c r="A1101" s="18" t="s">
        <v>1360</v>
      </c>
      <c r="B1101" s="19" t="s">
        <v>1239</v>
      </c>
      <c r="C1101" s="35" t="s">
        <v>352</v>
      </c>
      <c r="D1101" s="36" t="s">
        <v>1356</v>
      </c>
      <c r="E1101" s="35" t="s">
        <v>1357</v>
      </c>
      <c r="F1101" s="21" t="e" vm="39">
        <v>#VALUE!</v>
      </c>
      <c r="G1101" s="35" t="s">
        <v>96</v>
      </c>
      <c r="H1101" s="35" t="str">
        <f t="shared" si="52"/>
        <v>DC300</v>
      </c>
      <c r="I1101" s="35" t="str">
        <f t="shared" si="53"/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1361</v>
      </c>
      <c r="B1102" s="19" t="s">
        <v>1239</v>
      </c>
      <c r="C1102" s="35" t="s">
        <v>352</v>
      </c>
      <c r="D1102" s="36" t="s">
        <v>1356</v>
      </c>
      <c r="E1102" s="35" t="s">
        <v>1357</v>
      </c>
      <c r="F1102" s="21" t="e" vm="36">
        <v>#VALUE!</v>
      </c>
      <c r="G1102" s="35" t="s">
        <v>140</v>
      </c>
      <c r="H1102" s="35" t="str">
        <f t="shared" si="52"/>
        <v>WB406</v>
      </c>
      <c r="I1102" s="35" t="str">
        <f t="shared" si="53"/>
        <v>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1362</v>
      </c>
      <c r="B1103" s="19" t="s">
        <v>1239</v>
      </c>
      <c r="C1103" s="35" t="s">
        <v>352</v>
      </c>
      <c r="D1103" s="36" t="s">
        <v>1356</v>
      </c>
      <c r="E1103" s="35" t="s">
        <v>1357</v>
      </c>
      <c r="F1103" s="21" t="e" vm="46">
        <v>#VALUE!</v>
      </c>
      <c r="G1103" s="35" t="s">
        <v>407</v>
      </c>
      <c r="H1103" s="35" t="str">
        <f t="shared" si="52"/>
        <v>PK205</v>
      </c>
      <c r="I1103" s="35" t="str">
        <f t="shared" si="53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1363</v>
      </c>
      <c r="B1104" s="19" t="s">
        <v>1239</v>
      </c>
      <c r="C1104" s="35" t="s">
        <v>352</v>
      </c>
      <c r="D1104" s="36" t="s">
        <v>1356</v>
      </c>
      <c r="E1104" s="35" t="s">
        <v>1357</v>
      </c>
      <c r="F1104" s="21" t="e" vm="47">
        <v>#VALUE!</v>
      </c>
      <c r="G1104" s="35" t="s">
        <v>157</v>
      </c>
      <c r="H1104" s="35" t="str">
        <f t="shared" ref="H1104:H1116" si="54">IF(RIGHT(G1104,1)="M", LEFT(G1104,LEN(G1104)-1), G1104)</f>
        <v>PB204</v>
      </c>
      <c r="I1104" s="35" t="str">
        <f t="shared" ref="I1104:I1116" si="55"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1364</v>
      </c>
      <c r="B1105" s="19" t="s">
        <v>1239</v>
      </c>
      <c r="C1105" s="35" t="s">
        <v>352</v>
      </c>
      <c r="D1105" s="36" t="s">
        <v>1356</v>
      </c>
      <c r="E1105" s="35" t="s">
        <v>1357</v>
      </c>
      <c r="F1105" s="21" t="e" vm="48">
        <v>#VALUE!</v>
      </c>
      <c r="G1105" s="35" t="s">
        <v>753</v>
      </c>
      <c r="H1105" s="35" t="str">
        <f t="shared" si="54"/>
        <v>HM508</v>
      </c>
      <c r="I1105" s="35" t="str">
        <f t="shared" si="55"/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1365</v>
      </c>
      <c r="B1106" s="19" t="s">
        <v>1239</v>
      </c>
      <c r="C1106" s="35" t="s">
        <v>352</v>
      </c>
      <c r="D1106" s="36" t="s">
        <v>1356</v>
      </c>
      <c r="E1106" s="35" t="s">
        <v>1357</v>
      </c>
      <c r="F1106" s="21" t="e" vm="49">
        <v>#VALUE!</v>
      </c>
      <c r="G1106" s="35" t="s">
        <v>1366</v>
      </c>
      <c r="H1106" s="35" t="str">
        <f t="shared" si="54"/>
        <v>HM702</v>
      </c>
      <c r="I1106" s="35" t="str">
        <f t="shared" si="55"/>
        <v>Non-M</v>
      </c>
      <c r="J1106" s="47" t="s">
        <v>1367</v>
      </c>
      <c r="K1106" s="36"/>
      <c r="L1106" s="75">
        <f>IF(COUNTIFS($E$3:E19189,E1106)=1, K1106, 0)</f>
        <v>0</v>
      </c>
    </row>
    <row r="1107" spans="1:12" ht="39.75" hidden="1" customHeight="1">
      <c r="A1107" s="18" t="s">
        <v>1368</v>
      </c>
      <c r="B1107" s="36" t="s">
        <v>13</v>
      </c>
      <c r="C1107" s="36" t="s">
        <v>204</v>
      </c>
      <c r="D1107" s="36" t="s">
        <v>1045</v>
      </c>
      <c r="E1107" s="36" t="s">
        <v>1369</v>
      </c>
      <c r="F1107" s="42" t="e" vm="50">
        <v>#VALUE!</v>
      </c>
      <c r="G1107" s="36" t="s">
        <v>1370</v>
      </c>
      <c r="H1107" s="36" t="str">
        <f t="shared" si="54"/>
        <v>WB405</v>
      </c>
      <c r="I1107" s="36" t="str">
        <f t="shared" si="55"/>
        <v>M</v>
      </c>
      <c r="J1107" s="36"/>
      <c r="K1107" s="36">
        <v>8684</v>
      </c>
      <c r="L1107" s="75">
        <f>IF(COUNTIFS($E$3:E19189,E1107)=1, K1107, 0)</f>
        <v>0</v>
      </c>
    </row>
    <row r="1108" spans="1:12" ht="39.75" hidden="1" customHeight="1">
      <c r="A1108" s="18" t="s">
        <v>1371</v>
      </c>
      <c r="B1108" s="36" t="s">
        <v>13</v>
      </c>
      <c r="C1108" s="36" t="s">
        <v>204</v>
      </c>
      <c r="D1108" s="36" t="s">
        <v>1045</v>
      </c>
      <c r="E1108" s="36" t="s">
        <v>1369</v>
      </c>
      <c r="F1108" s="42" t="e" vm="1">
        <v>#VALUE!</v>
      </c>
      <c r="G1108" s="36" t="s">
        <v>61</v>
      </c>
      <c r="H1108" s="36" t="str">
        <f t="shared" si="54"/>
        <v>DC101</v>
      </c>
      <c r="I1108" s="36" t="str">
        <f t="shared" si="55"/>
        <v>Non-M</v>
      </c>
      <c r="J1108" s="36"/>
      <c r="K1108" s="36">
        <v>8684</v>
      </c>
      <c r="L1108" s="75">
        <f>IF(COUNTIFS($E$3:E19189,E1108)=1, K1108, 0)</f>
        <v>0</v>
      </c>
    </row>
    <row r="1109" spans="1:12" ht="39.75" hidden="1" customHeight="1">
      <c r="A1109" s="18" t="s">
        <v>1372</v>
      </c>
      <c r="B1109" s="36" t="s">
        <v>13</v>
      </c>
      <c r="C1109" s="36" t="s">
        <v>204</v>
      </c>
      <c r="D1109" s="36" t="s">
        <v>1045</v>
      </c>
      <c r="E1109" s="36" t="s">
        <v>1369</v>
      </c>
      <c r="F1109" s="21" t="e" vm="40">
        <v>#VALUE!</v>
      </c>
      <c r="G1109" s="36" t="s">
        <v>154</v>
      </c>
      <c r="H1109" s="36" t="str">
        <f t="shared" si="54"/>
        <v>DC400</v>
      </c>
      <c r="I1109" s="36" t="str">
        <f t="shared" si="55"/>
        <v>Non-M</v>
      </c>
      <c r="J1109" s="36"/>
      <c r="K1109" s="36">
        <v>8684</v>
      </c>
      <c r="L1109" s="75">
        <f>IF(COUNTIFS($E$3:E19189,E1109)=1, K1109, 0)</f>
        <v>0</v>
      </c>
    </row>
    <row r="1110" spans="1:12" ht="39.75" hidden="1" customHeight="1">
      <c r="A1110" s="18" t="s">
        <v>1373</v>
      </c>
      <c r="B1110" s="36" t="s">
        <v>13</v>
      </c>
      <c r="C1110" s="36" t="s">
        <v>204</v>
      </c>
      <c r="D1110" s="36" t="s">
        <v>1045</v>
      </c>
      <c r="E1110" s="36" t="s">
        <v>1369</v>
      </c>
      <c r="F1110" s="21" t="e" vm="39">
        <v>#VALUE!</v>
      </c>
      <c r="G1110" s="36" t="s">
        <v>96</v>
      </c>
      <c r="H1110" s="36" t="str">
        <f t="shared" si="54"/>
        <v>DC300</v>
      </c>
      <c r="I1110" s="36" t="str">
        <f t="shared" si="55"/>
        <v>Non-M</v>
      </c>
      <c r="J1110" s="36"/>
      <c r="K1110" s="36">
        <v>8684</v>
      </c>
      <c r="L1110" s="75">
        <f>IF(COUNTIFS($E$3:E19189,E1110)=1, K1110, 0)</f>
        <v>0</v>
      </c>
    </row>
    <row r="1111" spans="1:12" ht="39.75" hidden="1" customHeight="1">
      <c r="A1111" s="18" t="s">
        <v>1374</v>
      </c>
      <c r="B1111" s="36" t="s">
        <v>13</v>
      </c>
      <c r="C1111" s="36" t="s">
        <v>204</v>
      </c>
      <c r="D1111" s="36" t="s">
        <v>1045</v>
      </c>
      <c r="E1111" s="36" t="s">
        <v>1369</v>
      </c>
      <c r="F1111" s="21" t="e" vm="23">
        <v>#VALUE!</v>
      </c>
      <c r="G1111" s="36" t="s">
        <v>94</v>
      </c>
      <c r="H1111" s="36" t="str">
        <f t="shared" si="54"/>
        <v>DC202</v>
      </c>
      <c r="I1111" s="36" t="str">
        <f t="shared" si="55"/>
        <v>Non-M</v>
      </c>
      <c r="J1111" s="36"/>
      <c r="K1111" s="36">
        <v>8684</v>
      </c>
      <c r="L1111" s="75">
        <f>IF(COUNTIFS($E$3:E19189,E1111)=1, K1111, 0)</f>
        <v>0</v>
      </c>
    </row>
    <row r="1112" spans="1:12" ht="39.75" hidden="1" customHeight="1">
      <c r="A1112" s="18" t="s">
        <v>1375</v>
      </c>
      <c r="B1112" s="36" t="s">
        <v>13</v>
      </c>
      <c r="C1112" s="36" t="s">
        <v>204</v>
      </c>
      <c r="D1112" s="36" t="s">
        <v>1045</v>
      </c>
      <c r="E1112" s="36" t="s">
        <v>1369</v>
      </c>
      <c r="F1112" s="42" t="e" vm="51">
        <v>#VALUE!</v>
      </c>
      <c r="G1112" s="36" t="s">
        <v>224</v>
      </c>
      <c r="H1112" s="36" t="str">
        <f t="shared" si="54"/>
        <v>PK200</v>
      </c>
      <c r="I1112" s="36" t="str">
        <f t="shared" si="55"/>
        <v>M</v>
      </c>
      <c r="J1112" s="36"/>
      <c r="K1112" s="36">
        <v>8684</v>
      </c>
      <c r="L1112" s="75">
        <f>IF(COUNTIFS($E$3:E19189,E1112)=1, K1112, 0)</f>
        <v>0</v>
      </c>
    </row>
    <row r="1113" spans="1:12" ht="39.75" hidden="1" customHeight="1">
      <c r="A1113" s="18" t="s">
        <v>1376</v>
      </c>
      <c r="B1113" s="36" t="s">
        <v>13</v>
      </c>
      <c r="C1113" s="36" t="s">
        <v>204</v>
      </c>
      <c r="D1113" s="36" t="s">
        <v>1045</v>
      </c>
      <c r="E1113" s="36" t="s">
        <v>1369</v>
      </c>
      <c r="F1113" s="42" t="e" vm="52">
        <v>#VALUE!</v>
      </c>
      <c r="G1113" s="36" t="s">
        <v>1377</v>
      </c>
      <c r="H1113" s="36" t="str">
        <f t="shared" si="54"/>
        <v>PB214</v>
      </c>
      <c r="I1113" s="36" t="str">
        <f t="shared" si="55"/>
        <v>Non-M</v>
      </c>
      <c r="J1113" s="36"/>
      <c r="K1113" s="36">
        <v>8684</v>
      </c>
      <c r="L1113" s="75">
        <f>IF(COUNTIFS($E$3:E19189,E1113)=1, K1113, 0)</f>
        <v>0</v>
      </c>
    </row>
    <row r="1114" spans="1:12" ht="39.75" hidden="1" customHeight="1">
      <c r="A1114" s="18" t="s">
        <v>1378</v>
      </c>
      <c r="B1114" s="36" t="s">
        <v>13</v>
      </c>
      <c r="C1114" s="36" t="s">
        <v>204</v>
      </c>
      <c r="D1114" s="36" t="s">
        <v>1045</v>
      </c>
      <c r="E1114" s="36" t="s">
        <v>1369</v>
      </c>
      <c r="F1114" s="42" t="e" vm="18">
        <v>#VALUE!</v>
      </c>
      <c r="G1114" s="36" t="s">
        <v>193</v>
      </c>
      <c r="H1114" s="36" t="str">
        <f t="shared" si="54"/>
        <v>HM402</v>
      </c>
      <c r="I1114" s="36" t="str">
        <f t="shared" si="55"/>
        <v>Non-M</v>
      </c>
      <c r="J1114" s="36"/>
      <c r="K1114" s="36">
        <v>8684</v>
      </c>
      <c r="L1114" s="75">
        <f>IF(COUNTIFS($E$3:E19189,E1114)=1, K1114, 0)</f>
        <v>0</v>
      </c>
    </row>
    <row r="1115" spans="1:12" ht="39.75" hidden="1" customHeight="1">
      <c r="A1115" s="18" t="s">
        <v>1379</v>
      </c>
      <c r="B1115" s="36" t="s">
        <v>13</v>
      </c>
      <c r="C1115" s="36" t="s">
        <v>204</v>
      </c>
      <c r="D1115" s="36" t="s">
        <v>1045</v>
      </c>
      <c r="E1115" s="36" t="s">
        <v>1369</v>
      </c>
      <c r="F1115" s="21" t="e" vm="24">
        <v>#VALUE!</v>
      </c>
      <c r="G1115" s="36" t="s">
        <v>1339</v>
      </c>
      <c r="H1115" s="36" t="str">
        <f>IF(RIGHT(G1115,1)="M", LEFT(G1115,LEN(G1115)-1), G1115)</f>
        <v>JS105</v>
      </c>
      <c r="I1115" s="36" t="str">
        <f>IF(RIGHT(G1115,1)="M","M","Non-M")</f>
        <v>Non-M</v>
      </c>
      <c r="J1115" s="36"/>
      <c r="K1115" s="36">
        <v>8684</v>
      </c>
      <c r="L1115" s="75">
        <f>IF(COUNTIFS($E$3:E19189,E1115)=1, K1115, 0)</f>
        <v>0</v>
      </c>
    </row>
    <row r="1116" spans="1:12" ht="39.75" hidden="1" customHeight="1">
      <c r="A1116" s="18" t="s">
        <v>1380</v>
      </c>
      <c r="B1116" s="35" t="s">
        <v>13</v>
      </c>
      <c r="C1116" s="35" t="s">
        <v>14</v>
      </c>
      <c r="D1116" s="36" t="s">
        <v>1045</v>
      </c>
      <c r="E1116" s="35" t="s">
        <v>1381</v>
      </c>
      <c r="F1116" s="21" t="e" vm="53">
        <v>#VALUE!</v>
      </c>
      <c r="G1116" s="35" t="s">
        <v>1382</v>
      </c>
      <c r="H1116" s="35" t="str">
        <f t="shared" si="54"/>
        <v>WB502</v>
      </c>
      <c r="I1116" s="35" t="str">
        <f t="shared" si="55"/>
        <v>Non-M</v>
      </c>
      <c r="J1116" s="44"/>
      <c r="K1116" s="36">
        <v>48966</v>
      </c>
      <c r="L1116" s="75">
        <f>IF(COUNTIFS($E$3:E19189,E1116)=1, K1116, 0)</f>
        <v>0</v>
      </c>
    </row>
    <row r="1117" spans="1:12" ht="39.75" hidden="1" customHeight="1">
      <c r="A1117" s="18" t="s">
        <v>1383</v>
      </c>
      <c r="B1117" s="35" t="s">
        <v>13</v>
      </c>
      <c r="C1117" s="35" t="s">
        <v>14</v>
      </c>
      <c r="D1117" s="36" t="s">
        <v>1045</v>
      </c>
      <c r="E1117" s="35" t="s">
        <v>1381</v>
      </c>
      <c r="F1117" s="42" t="e" vm="1">
        <v>#VALUE!</v>
      </c>
      <c r="G1117" s="35" t="s">
        <v>61</v>
      </c>
      <c r="H1117" s="35" t="str">
        <f t="shared" ref="H1117:H1121" si="56">IF(RIGHT(G1117,1)="M", LEFT(G1117,LEN(G1117)-1), G1117)</f>
        <v>DC101</v>
      </c>
      <c r="I1117" s="35" t="str">
        <f t="shared" ref="I1117:I1121" si="57">IF(RIGHT(G1117,1)="M","M","Non-M")</f>
        <v>Non-M</v>
      </c>
      <c r="J1117" s="44"/>
      <c r="K1117" s="36">
        <v>48966</v>
      </c>
      <c r="L1117" s="70">
        <f>IF(COUNTIFS($E$3:E1117,E1117)=1, K1117, 0)</f>
        <v>0</v>
      </c>
    </row>
    <row r="1118" spans="1:12" ht="39.75" hidden="1" customHeight="1">
      <c r="A1118" s="18" t="s">
        <v>1384</v>
      </c>
      <c r="B1118" s="35" t="s">
        <v>13</v>
      </c>
      <c r="C1118" s="35" t="s">
        <v>14</v>
      </c>
      <c r="D1118" s="36" t="s">
        <v>1045</v>
      </c>
      <c r="E1118" s="35" t="s">
        <v>1381</v>
      </c>
      <c r="F1118" s="21" t="e" vm="23">
        <v>#VALUE!</v>
      </c>
      <c r="G1118" s="35" t="s">
        <v>94</v>
      </c>
      <c r="H1118" s="35" t="str">
        <f t="shared" si="56"/>
        <v>DC202</v>
      </c>
      <c r="I1118" s="35" t="str">
        <f t="shared" si="57"/>
        <v>Non-M</v>
      </c>
      <c r="J1118" s="44"/>
      <c r="K1118" s="36">
        <v>48966</v>
      </c>
      <c r="L1118" s="70">
        <f>IF(COUNTIFS($E$3:E1118,E1118)=1, K1118, 0)</f>
        <v>0</v>
      </c>
    </row>
    <row r="1119" spans="1:12" ht="39.75" hidden="1" customHeight="1">
      <c r="A1119" s="18" t="s">
        <v>1385</v>
      </c>
      <c r="B1119" s="35" t="s">
        <v>13</v>
      </c>
      <c r="C1119" s="35" t="s">
        <v>14</v>
      </c>
      <c r="D1119" s="36" t="s">
        <v>1045</v>
      </c>
      <c r="E1119" s="35" t="s">
        <v>1381</v>
      </c>
      <c r="F1119" s="21" t="e" vm="40">
        <v>#VALUE!</v>
      </c>
      <c r="G1119" s="35" t="s">
        <v>154</v>
      </c>
      <c r="H1119" s="35" t="str">
        <f t="shared" si="56"/>
        <v>DC400</v>
      </c>
      <c r="I1119" s="35" t="str">
        <f t="shared" si="57"/>
        <v>Non-M</v>
      </c>
      <c r="J1119" s="44"/>
      <c r="K1119" s="36">
        <v>48966</v>
      </c>
      <c r="L1119" s="70">
        <f>IF(COUNTIFS($E$3:E1119,E1119)=1, K1119, 0)</f>
        <v>0</v>
      </c>
    </row>
    <row r="1120" spans="1:12" ht="39.75" hidden="1" customHeight="1">
      <c r="A1120" s="18" t="s">
        <v>1386</v>
      </c>
      <c r="B1120" s="35" t="s">
        <v>13</v>
      </c>
      <c r="C1120" s="35" t="s">
        <v>14</v>
      </c>
      <c r="D1120" s="36" t="s">
        <v>1045</v>
      </c>
      <c r="E1120" s="35" t="s">
        <v>1381</v>
      </c>
      <c r="F1120" s="21" t="e" vm="39">
        <v>#VALUE!</v>
      </c>
      <c r="G1120" s="35" t="s">
        <v>96</v>
      </c>
      <c r="H1120" s="35" t="str">
        <f t="shared" si="56"/>
        <v>DC300</v>
      </c>
      <c r="I1120" s="35" t="str">
        <f t="shared" si="57"/>
        <v>Non-M</v>
      </c>
      <c r="J1120" s="44"/>
      <c r="K1120" s="36">
        <v>48966</v>
      </c>
      <c r="L1120" s="70">
        <f>IF(COUNTIFS($E$3:E1120,E1120)=1, K1120, 0)</f>
        <v>0</v>
      </c>
    </row>
    <row r="1121" spans="1:12" ht="39.75" hidden="1" customHeight="1">
      <c r="A1121" s="18" t="s">
        <v>1387</v>
      </c>
      <c r="B1121" s="35" t="s">
        <v>13</v>
      </c>
      <c r="C1121" s="35" t="s">
        <v>14</v>
      </c>
      <c r="D1121" s="36" t="s">
        <v>1045</v>
      </c>
      <c r="E1121" s="35" t="s">
        <v>1381</v>
      </c>
      <c r="F1121" s="21" t="e" vm="51">
        <v>#VALUE!</v>
      </c>
      <c r="G1121" s="35" t="s">
        <v>631</v>
      </c>
      <c r="H1121" s="35" t="str">
        <f t="shared" si="56"/>
        <v>PK200</v>
      </c>
      <c r="I1121" s="35" t="str">
        <f t="shared" si="57"/>
        <v>Non-M</v>
      </c>
      <c r="J1121" s="44"/>
      <c r="K1121" s="36">
        <v>48966</v>
      </c>
      <c r="L1121" s="75">
        <f>IF(COUNTIFS($E$3:E19189,E1121)=1, K1121, 0)</f>
        <v>0</v>
      </c>
    </row>
    <row r="1122" spans="1:12" ht="39.75" hidden="1" customHeight="1">
      <c r="A1122" s="18" t="s">
        <v>1388</v>
      </c>
      <c r="B1122" s="35" t="s">
        <v>13</v>
      </c>
      <c r="C1122" s="35" t="s">
        <v>14</v>
      </c>
      <c r="D1122" s="36" t="s">
        <v>1045</v>
      </c>
      <c r="E1122" s="35" t="s">
        <v>1381</v>
      </c>
      <c r="F1122" s="42" t="e" vm="15">
        <v>#VALUE!</v>
      </c>
      <c r="G1122" s="35" t="s">
        <v>157</v>
      </c>
      <c r="H1122" s="35" t="str">
        <f>IF(RIGHT(G1122,1)="M", LEFT(G1122,LEN(G1122)-1), G1122)</f>
        <v>PB204</v>
      </c>
      <c r="I1122" s="35" t="str">
        <f>IF(RIGHT(G1122,1)="M","M","Non-M")</f>
        <v>Non-M</v>
      </c>
      <c r="J1122" s="44"/>
      <c r="K1122" s="36">
        <v>48966</v>
      </c>
      <c r="L1122" s="75">
        <f>IF(COUNTIFS($E$3:E19189,E1122)=1, K1122, 0)</f>
        <v>0</v>
      </c>
    </row>
    <row r="1123" spans="1:12" ht="39.75" hidden="1" customHeight="1">
      <c r="A1123" s="18" t="s">
        <v>1389</v>
      </c>
      <c r="B1123" s="35" t="s">
        <v>13</v>
      </c>
      <c r="C1123" s="35" t="s">
        <v>14</v>
      </c>
      <c r="D1123" s="36" t="s">
        <v>1045</v>
      </c>
      <c r="E1123" s="35" t="s">
        <v>1381</v>
      </c>
      <c r="F1123" s="21" t="e" vm="54">
        <v>#VALUE!</v>
      </c>
      <c r="G1123" s="35" t="s">
        <v>1390</v>
      </c>
      <c r="H1123" s="35" t="str">
        <f>IF(RIGHT(G1123,1)="M", LEFT(G1123,LEN(G1123)-1), G1123)</f>
        <v>HM404</v>
      </c>
      <c r="I1123" s="35" t="str">
        <f>IF(RIGHT(G1123,1)="M","M","Non-M")</f>
        <v>Non-M</v>
      </c>
      <c r="J1123" s="44"/>
      <c r="K1123" s="36">
        <v>48966</v>
      </c>
      <c r="L1123" s="75">
        <f>IF(COUNTIFS($E$3:E19189,E1123)=1, K1123, 0)</f>
        <v>0</v>
      </c>
    </row>
    <row r="1124" spans="1:12" ht="39.75" hidden="1" customHeight="1">
      <c r="A1124" s="18" t="s">
        <v>1391</v>
      </c>
      <c r="B1124" s="35" t="s">
        <v>13</v>
      </c>
      <c r="C1124" s="35" t="s">
        <v>14</v>
      </c>
      <c r="D1124" s="36" t="s">
        <v>1045</v>
      </c>
      <c r="E1124" s="35" t="s">
        <v>1381</v>
      </c>
      <c r="F1124" s="21" t="e" vm="24">
        <v>#VALUE!</v>
      </c>
      <c r="G1124" s="35" t="s">
        <v>1339</v>
      </c>
      <c r="H1124" s="35" t="str">
        <f>IF(RIGHT(G1124,1)="M", LEFT(G1124,LEN(G1124)-1), G1124)</f>
        <v>JS105</v>
      </c>
      <c r="I1124" s="35" t="str">
        <f>IF(RIGHT(G1124,1)="M","M","Non-M")</f>
        <v>Non-M</v>
      </c>
      <c r="J1124" s="44"/>
      <c r="K1124" s="36">
        <v>48966</v>
      </c>
      <c r="L1124" s="75">
        <f>IF(COUNTIFS($E$3:E19189,E1124)=1, K1124, 0)</f>
        <v>0</v>
      </c>
    </row>
    <row r="1125" spans="1:12" ht="39.75" hidden="1" customHeight="1">
      <c r="A1125" s="18" t="s">
        <v>1392</v>
      </c>
      <c r="B1125" s="35" t="s">
        <v>13</v>
      </c>
      <c r="C1125" s="35" t="s">
        <v>14</v>
      </c>
      <c r="D1125" s="36" t="s">
        <v>1045</v>
      </c>
      <c r="E1125" s="35" t="s">
        <v>1381</v>
      </c>
      <c r="F1125" s="21" t="e" vm="55">
        <v>#VALUE!</v>
      </c>
      <c r="G1125" s="35" t="s">
        <v>1393</v>
      </c>
      <c r="H1125" s="35" t="str">
        <f>IF(RIGHT(G1125,1)="M", LEFT(G1125,LEN(G1125)-1), G1125)</f>
        <v>JS121</v>
      </c>
      <c r="I1125" s="35" t="str">
        <f>IF(RIGHT(G1125,1)="M","M","Non-M")</f>
        <v>Non-M</v>
      </c>
      <c r="J1125" s="44"/>
      <c r="K1125" s="36">
        <v>48966</v>
      </c>
      <c r="L1125" s="75">
        <f>IF(COUNTIFS($E$3:E19189,E1125)=1, K1125, 0)</f>
        <v>0</v>
      </c>
    </row>
    <row r="1126" spans="1:12" ht="39.75" hidden="1" customHeight="1">
      <c r="A1126" s="18" t="s">
        <v>1394</v>
      </c>
      <c r="B1126" s="35" t="s">
        <v>13</v>
      </c>
      <c r="C1126" s="35" t="s">
        <v>204</v>
      </c>
      <c r="D1126" s="36" t="s">
        <v>1045</v>
      </c>
      <c r="E1126" s="35" t="s">
        <v>1395</v>
      </c>
      <c r="F1126" s="21" t="e" vm="50">
        <v>#VALUE!</v>
      </c>
      <c r="G1126" s="35" t="s">
        <v>1370</v>
      </c>
      <c r="H1126" s="35" t="str">
        <f t="shared" ref="H1126:H1134" si="58">IF(RIGHT(G1126,1)="M", LEFT(G1126,LEN(G1126)-1), G1126)</f>
        <v>WB405</v>
      </c>
      <c r="I1126" s="35" t="str">
        <f t="shared" ref="I1126:I1134" si="59">IF(RIGHT(G1126,1)="M","M","Non-M")</f>
        <v>M</v>
      </c>
      <c r="J1126" s="44"/>
      <c r="K1126" s="45">
        <v>198076</v>
      </c>
      <c r="L1126" s="70">
        <f>IF(COUNTIFS($E$3:E1126,E1126)=1, K1126, 0)</f>
        <v>198076</v>
      </c>
    </row>
    <row r="1127" spans="1:12" ht="39.75" hidden="1" customHeight="1">
      <c r="A1127" s="18" t="s">
        <v>1396</v>
      </c>
      <c r="B1127" s="35" t="s">
        <v>13</v>
      </c>
      <c r="C1127" s="35" t="s">
        <v>204</v>
      </c>
      <c r="D1127" s="36" t="s">
        <v>1045</v>
      </c>
      <c r="E1127" s="35" t="s">
        <v>1395</v>
      </c>
      <c r="F1127" s="42" t="e" vm="1">
        <v>#VALUE!</v>
      </c>
      <c r="G1127" s="35" t="s">
        <v>61</v>
      </c>
      <c r="H1127" s="35" t="str">
        <f t="shared" si="58"/>
        <v>DC101</v>
      </c>
      <c r="I1127" s="35" t="str">
        <f t="shared" si="59"/>
        <v>Non-M</v>
      </c>
      <c r="J1127" s="44"/>
      <c r="K1127" s="45">
        <v>198076</v>
      </c>
      <c r="L1127" s="70">
        <f>IF(COUNTIFS($E$3:E1127,E1127)=1, K1127, 0)</f>
        <v>0</v>
      </c>
    </row>
    <row r="1128" spans="1:12" ht="39.75" hidden="1" customHeight="1">
      <c r="A1128" s="18" t="s">
        <v>1397</v>
      </c>
      <c r="B1128" s="35" t="s">
        <v>13</v>
      </c>
      <c r="C1128" s="35" t="s">
        <v>204</v>
      </c>
      <c r="D1128" s="36" t="s">
        <v>1045</v>
      </c>
      <c r="E1128" s="35" t="s">
        <v>1395</v>
      </c>
      <c r="F1128" s="21" t="e" vm="39">
        <v>#VALUE!</v>
      </c>
      <c r="G1128" s="35" t="s">
        <v>96</v>
      </c>
      <c r="H1128" s="35" t="str">
        <f t="shared" si="58"/>
        <v>DC300</v>
      </c>
      <c r="I1128" s="35" t="str">
        <f t="shared" si="59"/>
        <v>Non-M</v>
      </c>
      <c r="J1128" s="44"/>
      <c r="K1128" s="45">
        <v>198076</v>
      </c>
      <c r="L1128" s="70">
        <f>IF(COUNTIFS($E$3:E1128,E1128)=1, K1128, 0)</f>
        <v>0</v>
      </c>
    </row>
    <row r="1129" spans="1:12" ht="39.75" hidden="1" customHeight="1">
      <c r="A1129" s="18" t="s">
        <v>1398</v>
      </c>
      <c r="B1129" s="35" t="s">
        <v>13</v>
      </c>
      <c r="C1129" s="35" t="s">
        <v>204</v>
      </c>
      <c r="D1129" s="36" t="s">
        <v>1045</v>
      </c>
      <c r="E1129" s="35" t="s">
        <v>1395</v>
      </c>
      <c r="F1129" s="21" t="e" vm="40">
        <v>#VALUE!</v>
      </c>
      <c r="G1129" s="35" t="s">
        <v>154</v>
      </c>
      <c r="H1129" s="35" t="str">
        <f t="shared" si="58"/>
        <v>DC400</v>
      </c>
      <c r="I1129" s="35" t="str">
        <f t="shared" si="59"/>
        <v>Non-M</v>
      </c>
      <c r="J1129" s="44"/>
      <c r="K1129" s="45">
        <v>198076</v>
      </c>
      <c r="L1129" s="70">
        <f>IF(COUNTIFS($E$3:E1129,E1129)=1, K1129, 0)</f>
        <v>0</v>
      </c>
    </row>
    <row r="1130" spans="1:12" ht="39.75" hidden="1" customHeight="1">
      <c r="A1130" s="18" t="s">
        <v>1399</v>
      </c>
      <c r="B1130" s="35" t="s">
        <v>13</v>
      </c>
      <c r="C1130" s="35" t="s">
        <v>204</v>
      </c>
      <c r="D1130" s="36" t="s">
        <v>1045</v>
      </c>
      <c r="E1130" s="35" t="s">
        <v>1395</v>
      </c>
      <c r="F1130" s="21" t="e" vm="23">
        <v>#VALUE!</v>
      </c>
      <c r="G1130" s="35" t="s">
        <v>94</v>
      </c>
      <c r="H1130" s="35" t="str">
        <f t="shared" si="58"/>
        <v>DC202</v>
      </c>
      <c r="I1130" s="35" t="str">
        <f t="shared" si="59"/>
        <v>Non-M</v>
      </c>
      <c r="J1130" s="44"/>
      <c r="K1130" s="45">
        <v>198076</v>
      </c>
      <c r="L1130" s="70">
        <f>IF(COUNTIFS($E$3:E1130,E1130)=1, K1130, 0)</f>
        <v>0</v>
      </c>
    </row>
    <row r="1131" spans="1:12" ht="39.75" hidden="1" customHeight="1">
      <c r="A1131" s="18" t="s">
        <v>1400</v>
      </c>
      <c r="B1131" s="35" t="s">
        <v>13</v>
      </c>
      <c r="C1131" s="35" t="s">
        <v>204</v>
      </c>
      <c r="D1131" s="36" t="s">
        <v>1045</v>
      </c>
      <c r="E1131" s="35" t="s">
        <v>1395</v>
      </c>
      <c r="F1131" s="21" t="e" vm="51">
        <v>#VALUE!</v>
      </c>
      <c r="G1131" s="35" t="s">
        <v>224</v>
      </c>
      <c r="H1131" s="35" t="str">
        <f t="shared" si="58"/>
        <v>PK200</v>
      </c>
      <c r="I1131" s="35" t="str">
        <f t="shared" si="59"/>
        <v>M</v>
      </c>
      <c r="J1131" s="44"/>
      <c r="K1131" s="45">
        <v>198076</v>
      </c>
      <c r="L1131" s="70">
        <f>IF(COUNTIFS($E$3:E1131,E1131)=1, K1131, 0)</f>
        <v>0</v>
      </c>
    </row>
    <row r="1132" spans="1:12" ht="39.75" hidden="1" customHeight="1">
      <c r="A1132" s="18" t="s">
        <v>1401</v>
      </c>
      <c r="B1132" s="35" t="s">
        <v>13</v>
      </c>
      <c r="C1132" s="35" t="s">
        <v>204</v>
      </c>
      <c r="D1132" s="36" t="s">
        <v>1045</v>
      </c>
      <c r="E1132" s="35" t="s">
        <v>1395</v>
      </c>
      <c r="F1132" s="21" t="e" vm="52">
        <v>#VALUE!</v>
      </c>
      <c r="G1132" s="35" t="s">
        <v>1377</v>
      </c>
      <c r="H1132" s="35" t="str">
        <f t="shared" si="58"/>
        <v>PB214</v>
      </c>
      <c r="I1132" s="35" t="str">
        <f t="shared" si="59"/>
        <v>Non-M</v>
      </c>
      <c r="J1132" s="44"/>
      <c r="K1132" s="45">
        <v>198076</v>
      </c>
      <c r="L1132" s="70">
        <f>IF(COUNTIFS($E$3:E1132,E1132)=1, K1132, 0)</f>
        <v>0</v>
      </c>
    </row>
    <row r="1133" spans="1:12" ht="39.75" hidden="1" customHeight="1">
      <c r="A1133" s="18" t="s">
        <v>1402</v>
      </c>
      <c r="B1133" s="35" t="s">
        <v>13</v>
      </c>
      <c r="C1133" s="35" t="s">
        <v>204</v>
      </c>
      <c r="D1133" s="36" t="s">
        <v>1045</v>
      </c>
      <c r="E1133" s="35" t="s">
        <v>1395</v>
      </c>
      <c r="F1133" s="42" t="e" vm="18">
        <v>#VALUE!</v>
      </c>
      <c r="G1133" s="35" t="s">
        <v>193</v>
      </c>
      <c r="H1133" s="35" t="str">
        <f t="shared" si="58"/>
        <v>HM402</v>
      </c>
      <c r="I1133" s="35" t="str">
        <f t="shared" si="59"/>
        <v>Non-M</v>
      </c>
      <c r="J1133" s="44"/>
      <c r="K1133" s="45">
        <v>198076</v>
      </c>
      <c r="L1133" s="70">
        <f>IF(COUNTIFS($E$3:E1133,E1133)=1, K1133, 0)</f>
        <v>0</v>
      </c>
    </row>
    <row r="1134" spans="1:12" ht="39.75" hidden="1" customHeight="1">
      <c r="A1134" s="18" t="s">
        <v>1403</v>
      </c>
      <c r="B1134" s="35" t="s">
        <v>13</v>
      </c>
      <c r="C1134" s="35" t="s">
        <v>204</v>
      </c>
      <c r="D1134" s="36" t="s">
        <v>1045</v>
      </c>
      <c r="E1134" s="35" t="s">
        <v>1395</v>
      </c>
      <c r="F1134" s="21" t="e" vm="24">
        <v>#VALUE!</v>
      </c>
      <c r="G1134" s="35" t="s">
        <v>1339</v>
      </c>
      <c r="H1134" s="35" t="str">
        <f t="shared" si="58"/>
        <v>JS105</v>
      </c>
      <c r="I1134" s="35" t="str">
        <f t="shared" si="59"/>
        <v>Non-M</v>
      </c>
      <c r="J1134" s="44"/>
      <c r="K1134" s="45">
        <v>198076</v>
      </c>
      <c r="L1134" s="70">
        <f>IF(COUNTIFS($E$3:E1134,E1134)=1, K1134, 0)</f>
        <v>0</v>
      </c>
    </row>
    <row r="1135" spans="1:12" ht="39.75" hidden="1" customHeight="1">
      <c r="A1135" s="18" t="s">
        <v>1404</v>
      </c>
      <c r="B1135" s="35" t="s">
        <v>136</v>
      </c>
      <c r="C1135" s="35" t="s">
        <v>204</v>
      </c>
      <c r="D1135" s="36" t="s">
        <v>1045</v>
      </c>
      <c r="E1135" s="35" t="s">
        <v>1395</v>
      </c>
      <c r="F1135" s="21" t="e" vm="50">
        <v>#VALUE!</v>
      </c>
      <c r="G1135" s="35" t="s">
        <v>1370</v>
      </c>
      <c r="H1135" s="35" t="str">
        <f>IF(RIGHT(G1135,1)="M", LEFT(G1135,LEN(G1135)-1), G1135)</f>
        <v>WB405</v>
      </c>
      <c r="I1135" s="35" t="str">
        <f>IF(RIGHT(G1135,1)="M","M","Non-M")</f>
        <v>M</v>
      </c>
      <c r="J1135" s="44"/>
      <c r="K1135" s="36">
        <v>8393</v>
      </c>
      <c r="L1135" s="75">
        <f>IF(COUNTIFS($E$3:E19189,E1135)=1, K1135, 0)</f>
        <v>0</v>
      </c>
    </row>
    <row r="1136" spans="1:12" ht="39.75" hidden="1" customHeight="1">
      <c r="A1136" s="18" t="s">
        <v>1405</v>
      </c>
      <c r="B1136" s="35" t="s">
        <v>136</v>
      </c>
      <c r="C1136" s="35" t="s">
        <v>204</v>
      </c>
      <c r="D1136" s="36" t="s">
        <v>1045</v>
      </c>
      <c r="E1136" s="35" t="s">
        <v>1395</v>
      </c>
      <c r="F1136" s="42" t="e" vm="1">
        <v>#VALUE!</v>
      </c>
      <c r="G1136" s="35" t="s">
        <v>61</v>
      </c>
      <c r="H1136" s="35" t="str">
        <f t="shared" ref="H1136:H1140" si="60">IF(RIGHT(G1136,1)="M", LEFT(G1136,LEN(G1136)-1), G1136)</f>
        <v>DC101</v>
      </c>
      <c r="I1136" s="35" t="str">
        <f t="shared" ref="I1136:I1140" si="61">IF(RIGHT(G1136,1)="M","M","Non-M")</f>
        <v>Non-M</v>
      </c>
      <c r="J1136" s="44"/>
      <c r="K1136" s="36">
        <v>8393</v>
      </c>
      <c r="L1136" s="70">
        <f>IF(COUNTIFS($E$3:E1136,E1136)=1, K1136, 0)</f>
        <v>0</v>
      </c>
    </row>
    <row r="1137" spans="1:12" ht="39.75" hidden="1" customHeight="1">
      <c r="A1137" s="18" t="s">
        <v>1406</v>
      </c>
      <c r="B1137" s="35" t="s">
        <v>136</v>
      </c>
      <c r="C1137" s="35" t="s">
        <v>204</v>
      </c>
      <c r="D1137" s="36" t="s">
        <v>1045</v>
      </c>
      <c r="E1137" s="35" t="s">
        <v>1395</v>
      </c>
      <c r="F1137" s="21" t="e" vm="39">
        <v>#VALUE!</v>
      </c>
      <c r="G1137" s="35" t="s">
        <v>96</v>
      </c>
      <c r="H1137" s="35" t="str">
        <f t="shared" si="60"/>
        <v>DC300</v>
      </c>
      <c r="I1137" s="35" t="str">
        <f t="shared" si="61"/>
        <v>Non-M</v>
      </c>
      <c r="J1137" s="44"/>
      <c r="K1137" s="36">
        <v>8393</v>
      </c>
      <c r="L1137" s="70">
        <f>IF(COUNTIFS($E$3:E1137,E1137)=1, K1137, 0)</f>
        <v>0</v>
      </c>
    </row>
    <row r="1138" spans="1:12" ht="39.75" hidden="1" customHeight="1">
      <c r="A1138" s="18" t="s">
        <v>1407</v>
      </c>
      <c r="B1138" s="35" t="s">
        <v>136</v>
      </c>
      <c r="C1138" s="35" t="s">
        <v>204</v>
      </c>
      <c r="D1138" s="36" t="s">
        <v>1045</v>
      </c>
      <c r="E1138" s="35" t="s">
        <v>1395</v>
      </c>
      <c r="F1138" s="21" t="e" vm="40">
        <v>#VALUE!</v>
      </c>
      <c r="G1138" s="35" t="s">
        <v>154</v>
      </c>
      <c r="H1138" s="35" t="str">
        <f t="shared" si="60"/>
        <v>DC400</v>
      </c>
      <c r="I1138" s="35" t="str">
        <f t="shared" si="61"/>
        <v>Non-M</v>
      </c>
      <c r="J1138" s="44"/>
      <c r="K1138" s="36">
        <v>8393</v>
      </c>
      <c r="L1138" s="70">
        <f>IF(COUNTIFS($E$3:E1138,E1138)=1, K1138, 0)</f>
        <v>0</v>
      </c>
    </row>
    <row r="1139" spans="1:12" ht="39.75" hidden="1" customHeight="1">
      <c r="A1139" s="18" t="s">
        <v>1408</v>
      </c>
      <c r="B1139" s="35" t="s">
        <v>136</v>
      </c>
      <c r="C1139" s="35" t="s">
        <v>204</v>
      </c>
      <c r="D1139" s="36" t="s">
        <v>1045</v>
      </c>
      <c r="E1139" s="35" t="s">
        <v>1395</v>
      </c>
      <c r="F1139" s="21" t="e" vm="23">
        <v>#VALUE!</v>
      </c>
      <c r="G1139" s="35" t="s">
        <v>94</v>
      </c>
      <c r="H1139" s="35" t="str">
        <f t="shared" si="60"/>
        <v>DC202</v>
      </c>
      <c r="I1139" s="35" t="str">
        <f t="shared" si="61"/>
        <v>Non-M</v>
      </c>
      <c r="J1139" s="44"/>
      <c r="K1139" s="36">
        <v>8393</v>
      </c>
      <c r="L1139" s="70">
        <f>IF(COUNTIFS($E$3:E1139,E1139)=1, K1139, 0)</f>
        <v>0</v>
      </c>
    </row>
    <row r="1140" spans="1:12" ht="39.75" hidden="1" customHeight="1">
      <c r="A1140" s="18" t="s">
        <v>1409</v>
      </c>
      <c r="B1140" s="35" t="s">
        <v>136</v>
      </c>
      <c r="C1140" s="35" t="s">
        <v>204</v>
      </c>
      <c r="D1140" s="36" t="s">
        <v>1045</v>
      </c>
      <c r="E1140" s="35" t="s">
        <v>1395</v>
      </c>
      <c r="F1140" s="21" t="e" vm="51">
        <v>#VALUE!</v>
      </c>
      <c r="G1140" s="35" t="s">
        <v>224</v>
      </c>
      <c r="H1140" s="35" t="str">
        <f t="shared" si="60"/>
        <v>PK200</v>
      </c>
      <c r="I1140" s="35" t="str">
        <f t="shared" si="61"/>
        <v>M</v>
      </c>
      <c r="J1140" s="44"/>
      <c r="K1140" s="36">
        <v>8393</v>
      </c>
      <c r="L1140" s="75">
        <f>IF(COUNTIFS($E$3:E19189,E1140)=1, K1140, 0)</f>
        <v>0</v>
      </c>
    </row>
    <row r="1141" spans="1:12" ht="39.75" hidden="1" customHeight="1">
      <c r="A1141" s="18" t="s">
        <v>1410</v>
      </c>
      <c r="B1141" s="35" t="s">
        <v>136</v>
      </c>
      <c r="C1141" s="35" t="s">
        <v>204</v>
      </c>
      <c r="D1141" s="36" t="s">
        <v>1045</v>
      </c>
      <c r="E1141" s="35" t="s">
        <v>1395</v>
      </c>
      <c r="F1141" s="21" t="e" vm="52">
        <v>#VALUE!</v>
      </c>
      <c r="G1141" s="35" t="s">
        <v>1377</v>
      </c>
      <c r="H1141" s="35" t="str">
        <f>IF(RIGHT(G1141,1)="M", LEFT(G1141,LEN(G1141)-1), G1141)</f>
        <v>PB214</v>
      </c>
      <c r="I1141" s="35" t="str">
        <f>IF(RIGHT(G1141,1)="M","M","Non-M")</f>
        <v>Non-M</v>
      </c>
      <c r="J1141" s="44"/>
      <c r="K1141" s="36">
        <v>8393</v>
      </c>
      <c r="L1141" s="75">
        <f>IF(COUNTIFS($E$3:E19189,E1141)=1, K1141, 0)</f>
        <v>0</v>
      </c>
    </row>
    <row r="1142" spans="1:12" ht="39.75" hidden="1" customHeight="1">
      <c r="A1142" s="18" t="s">
        <v>1411</v>
      </c>
      <c r="B1142" s="35" t="s">
        <v>136</v>
      </c>
      <c r="C1142" s="35" t="s">
        <v>204</v>
      </c>
      <c r="D1142" s="36" t="s">
        <v>1045</v>
      </c>
      <c r="E1142" s="35" t="s">
        <v>1395</v>
      </c>
      <c r="F1142" s="42" t="e" vm="18">
        <v>#VALUE!</v>
      </c>
      <c r="G1142" s="35" t="s">
        <v>193</v>
      </c>
      <c r="H1142" s="35" t="str">
        <f>IF(RIGHT(G1142,1)="M", LEFT(G1142,LEN(G1142)-1), G1142)</f>
        <v>HM402</v>
      </c>
      <c r="I1142" s="35" t="str">
        <f>IF(RIGHT(G1142,1)="M","M","Non-M")</f>
        <v>Non-M</v>
      </c>
      <c r="J1142" s="44"/>
      <c r="K1142" s="36">
        <v>8393</v>
      </c>
      <c r="L1142" s="75">
        <f>IF(COUNTIFS($E$3:E19189,E1142)=1, K1142, 0)</f>
        <v>0</v>
      </c>
    </row>
    <row r="1143" spans="1:12" ht="39.75" hidden="1" customHeight="1">
      <c r="A1143" s="18" t="s">
        <v>1412</v>
      </c>
      <c r="B1143" s="35" t="s">
        <v>136</v>
      </c>
      <c r="C1143" s="35" t="s">
        <v>204</v>
      </c>
      <c r="D1143" s="36" t="s">
        <v>1045</v>
      </c>
      <c r="E1143" s="35" t="s">
        <v>1395</v>
      </c>
      <c r="F1143" s="21" t="e" vm="24">
        <v>#VALUE!</v>
      </c>
      <c r="G1143" s="35" t="s">
        <v>1339</v>
      </c>
      <c r="H1143" s="35" t="str">
        <f>IF(RIGHT(G1143,1)="M", LEFT(G1143,LEN(G1143)-1), G1143)</f>
        <v>JS105</v>
      </c>
      <c r="I1143" s="35" t="str">
        <f>IF(RIGHT(G1143,1)="M","M","Non-M")</f>
        <v>Non-M</v>
      </c>
      <c r="J1143" s="44"/>
      <c r="K1143" s="36">
        <v>8393</v>
      </c>
      <c r="L1143" s="75">
        <f>IF(COUNTIFS($E$3:E19189,E1143)=1, K1143, 0)</f>
        <v>0</v>
      </c>
    </row>
    <row r="1144" spans="1:12" ht="39.75" hidden="1" customHeight="1">
      <c r="A1144" s="18" t="s">
        <v>1413</v>
      </c>
      <c r="B1144" s="35" t="s">
        <v>13</v>
      </c>
      <c r="C1144" s="35" t="s">
        <v>204</v>
      </c>
      <c r="D1144" s="36" t="s">
        <v>1045</v>
      </c>
      <c r="E1144" s="35" t="s">
        <v>1414</v>
      </c>
      <c r="F1144" s="21" t="e" vm="36">
        <v>#VALUE!</v>
      </c>
      <c r="G1144" s="35" t="s">
        <v>140</v>
      </c>
      <c r="H1144" s="35" t="str">
        <f>IF(RIGHT(G1144,1)="M", LEFT(G1144,LEN(G1144)-1), G1144)</f>
        <v>WB406</v>
      </c>
      <c r="I1144" s="35" t="str">
        <f>IF(RIGHT(G1144,1)="M","M","Non-M")</f>
        <v>M</v>
      </c>
      <c r="J1144" s="44"/>
      <c r="K1144" s="36">
        <v>29562</v>
      </c>
      <c r="L1144" s="75">
        <f>IF(COUNTIFS($E$3:E19189,E1144)=1, K1144, 0)</f>
        <v>0</v>
      </c>
    </row>
    <row r="1145" spans="1:12" ht="39.75" hidden="1" customHeight="1">
      <c r="A1145" s="18" t="s">
        <v>1415</v>
      </c>
      <c r="B1145" s="35" t="s">
        <v>13</v>
      </c>
      <c r="C1145" s="35" t="s">
        <v>204</v>
      </c>
      <c r="D1145" s="36" t="s">
        <v>1045</v>
      </c>
      <c r="E1145" s="35" t="s">
        <v>1414</v>
      </c>
      <c r="F1145" s="42" t="e" vm="1">
        <v>#VALUE!</v>
      </c>
      <c r="G1145" s="35" t="s">
        <v>61</v>
      </c>
      <c r="H1145" s="35" t="str">
        <f t="shared" ref="H1145:H1151" si="62">IF(RIGHT(G1145,1)="M", LEFT(G1145,LEN(G1145)-1), G1145)</f>
        <v>DC101</v>
      </c>
      <c r="I1145" s="35" t="str">
        <f t="shared" ref="I1145:I1151" si="63">IF(RIGHT(G1145,1)="M","M","Non-M")</f>
        <v>Non-M</v>
      </c>
      <c r="J1145" s="44"/>
      <c r="K1145" s="36">
        <v>29562</v>
      </c>
      <c r="L1145" s="70">
        <f>IF(COUNTIFS($E$3:E1145,E1145)=1, K1145, 0)</f>
        <v>0</v>
      </c>
    </row>
    <row r="1146" spans="1:12" ht="39.75" hidden="1" customHeight="1">
      <c r="A1146" s="18" t="s">
        <v>1416</v>
      </c>
      <c r="B1146" s="35" t="s">
        <v>13</v>
      </c>
      <c r="C1146" s="35" t="s">
        <v>204</v>
      </c>
      <c r="D1146" s="36" t="s">
        <v>1045</v>
      </c>
      <c r="E1146" s="35" t="s">
        <v>1414</v>
      </c>
      <c r="F1146" s="21" t="e" vm="23">
        <v>#VALUE!</v>
      </c>
      <c r="G1146" s="35" t="s">
        <v>94</v>
      </c>
      <c r="H1146" s="35" t="str">
        <f t="shared" si="62"/>
        <v>DC202</v>
      </c>
      <c r="I1146" s="35" t="str">
        <f t="shared" si="63"/>
        <v>Non-M</v>
      </c>
      <c r="J1146" s="44"/>
      <c r="K1146" s="36">
        <v>29562</v>
      </c>
      <c r="L1146" s="70">
        <f>IF(COUNTIFS($E$3:E1146,E1146)=1, K1146, 0)</f>
        <v>0</v>
      </c>
    </row>
    <row r="1147" spans="1:12" ht="39.75" hidden="1" customHeight="1">
      <c r="A1147" s="18" t="s">
        <v>1417</v>
      </c>
      <c r="B1147" s="35" t="s">
        <v>13</v>
      </c>
      <c r="C1147" s="35" t="s">
        <v>204</v>
      </c>
      <c r="D1147" s="36" t="s">
        <v>1045</v>
      </c>
      <c r="E1147" s="35" t="s">
        <v>1414</v>
      </c>
      <c r="F1147" s="21" t="e" vm="39">
        <v>#VALUE!</v>
      </c>
      <c r="G1147" s="35" t="s">
        <v>96</v>
      </c>
      <c r="H1147" s="35" t="str">
        <f t="shared" si="62"/>
        <v>DC300</v>
      </c>
      <c r="I1147" s="35" t="str">
        <f t="shared" si="63"/>
        <v>Non-M</v>
      </c>
      <c r="J1147" s="44"/>
      <c r="K1147" s="36">
        <v>29562</v>
      </c>
      <c r="L1147" s="70">
        <f>IF(COUNTIFS($E$3:E1147,E1147)=1, K1147, 0)</f>
        <v>0</v>
      </c>
    </row>
    <row r="1148" spans="1:12" ht="39.75" hidden="1" customHeight="1">
      <c r="A1148" s="18" t="s">
        <v>1418</v>
      </c>
      <c r="B1148" s="35" t="s">
        <v>13</v>
      </c>
      <c r="C1148" s="35" t="s">
        <v>204</v>
      </c>
      <c r="D1148" s="36" t="s">
        <v>1045</v>
      </c>
      <c r="E1148" s="35" t="s">
        <v>1414</v>
      </c>
      <c r="F1148" s="21" t="e" vm="40">
        <v>#VALUE!</v>
      </c>
      <c r="G1148" s="35" t="s">
        <v>154</v>
      </c>
      <c r="H1148" s="35" t="str">
        <f t="shared" si="62"/>
        <v>DC400</v>
      </c>
      <c r="I1148" s="35" t="str">
        <f t="shared" si="63"/>
        <v>Non-M</v>
      </c>
      <c r="J1148" s="44"/>
      <c r="K1148" s="36">
        <v>29562</v>
      </c>
      <c r="L1148" s="70">
        <f>IF(COUNTIFS($E$3:E1148,E1148)=1, K1148, 0)</f>
        <v>0</v>
      </c>
    </row>
    <row r="1149" spans="1:12" ht="39.75" hidden="1" customHeight="1">
      <c r="A1149" s="18" t="s">
        <v>1419</v>
      </c>
      <c r="B1149" s="35" t="s">
        <v>13</v>
      </c>
      <c r="C1149" s="35" t="s">
        <v>204</v>
      </c>
      <c r="D1149" s="36" t="s">
        <v>1045</v>
      </c>
      <c r="E1149" s="35" t="s">
        <v>1414</v>
      </c>
      <c r="F1149" s="21" t="e" vm="21">
        <v>#VALUE!</v>
      </c>
      <c r="G1149" s="35" t="s">
        <v>191</v>
      </c>
      <c r="H1149" s="35" t="str">
        <f t="shared" si="62"/>
        <v>PK301</v>
      </c>
      <c r="I1149" s="35" t="str">
        <f t="shared" si="63"/>
        <v>M</v>
      </c>
      <c r="J1149" s="44"/>
      <c r="K1149" s="36">
        <v>29562</v>
      </c>
      <c r="L1149" s="70">
        <f>IF(COUNTIFS($E$3:E1149,E1149)=1, K1149, 0)</f>
        <v>0</v>
      </c>
    </row>
    <row r="1150" spans="1:12" ht="39.75" hidden="1" customHeight="1">
      <c r="A1150" s="18" t="s">
        <v>1420</v>
      </c>
      <c r="B1150" s="35" t="s">
        <v>13</v>
      </c>
      <c r="C1150" s="35" t="s">
        <v>204</v>
      </c>
      <c r="D1150" s="36" t="s">
        <v>1045</v>
      </c>
      <c r="E1150" s="35" t="s">
        <v>1414</v>
      </c>
      <c r="F1150" s="21" t="e" vm="52">
        <v>#VALUE!</v>
      </c>
      <c r="G1150" s="35" t="s">
        <v>1377</v>
      </c>
      <c r="H1150" s="35" t="str">
        <f t="shared" si="62"/>
        <v>PB214</v>
      </c>
      <c r="I1150" s="35" t="str">
        <f t="shared" si="63"/>
        <v>Non-M</v>
      </c>
      <c r="J1150" s="44"/>
      <c r="K1150" s="36">
        <v>29562</v>
      </c>
      <c r="L1150" s="70">
        <f>IF(COUNTIFS($E$3:E1150,E1150)=1, K1150, 0)</f>
        <v>0</v>
      </c>
    </row>
    <row r="1151" spans="1:12" ht="39.75" hidden="1" customHeight="1">
      <c r="A1151" s="18" t="s">
        <v>1421</v>
      </c>
      <c r="B1151" s="35" t="s">
        <v>13</v>
      </c>
      <c r="C1151" s="35" t="s">
        <v>204</v>
      </c>
      <c r="D1151" s="36" t="s">
        <v>1045</v>
      </c>
      <c r="E1151" s="35" t="s">
        <v>1414</v>
      </c>
      <c r="F1151" s="21" t="e" vm="56">
        <v>#VALUE!</v>
      </c>
      <c r="G1151" s="35" t="s">
        <v>132</v>
      </c>
      <c r="H1151" s="35" t="str">
        <f t="shared" si="62"/>
        <v>HM420</v>
      </c>
      <c r="I1151" s="35" t="str">
        <f t="shared" si="63"/>
        <v>M</v>
      </c>
      <c r="J1151" s="44" t="s">
        <v>1422</v>
      </c>
      <c r="K1151" s="36">
        <v>29562</v>
      </c>
      <c r="L1151" s="75">
        <f>IF(COUNTIFS($E$3:E19189,E1151)=1, K1151, 0)</f>
        <v>0</v>
      </c>
    </row>
    <row r="1152" spans="1:12" ht="39.75" hidden="1" customHeight="1">
      <c r="A1152" s="18" t="s">
        <v>1423</v>
      </c>
      <c r="B1152" s="35" t="s">
        <v>13</v>
      </c>
      <c r="C1152" s="35" t="s">
        <v>204</v>
      </c>
      <c r="D1152" s="36" t="s">
        <v>1045</v>
      </c>
      <c r="E1152" s="35" t="s">
        <v>1414</v>
      </c>
      <c r="F1152" s="21" t="e" vm="57">
        <v>#VALUE!</v>
      </c>
      <c r="G1152" s="35" t="s">
        <v>1424</v>
      </c>
      <c r="H1152" s="35" t="str">
        <f t="shared" ref="H1152:H1188" si="64">IF(RIGHT(G1152,1)="M", LEFT(G1152,LEN(G1152)-1), G1152)</f>
        <v>JS103</v>
      </c>
      <c r="I1152" s="35" t="str">
        <f t="shared" ref="I1152:I1188" si="65">IF(RIGHT(G1152,1)="M","M","Non-M")</f>
        <v>Non-M</v>
      </c>
      <c r="J1152" s="44"/>
      <c r="K1152" s="36">
        <v>29562</v>
      </c>
      <c r="L1152" s="75">
        <f>IF(COUNTIFS($E$3:E19189,E1152)=1, K1152, 0)</f>
        <v>0</v>
      </c>
    </row>
    <row r="1153" spans="1:12" ht="39.75" hidden="1" customHeight="1">
      <c r="A1153" s="18" t="s">
        <v>1425</v>
      </c>
      <c r="B1153" s="35" t="s">
        <v>13</v>
      </c>
      <c r="C1153" s="35" t="s">
        <v>204</v>
      </c>
      <c r="D1153" s="36" t="s">
        <v>1045</v>
      </c>
      <c r="E1153" s="35" t="s">
        <v>1414</v>
      </c>
      <c r="F1153" s="48" t="e" vm="24">
        <v>#VALUE!</v>
      </c>
      <c r="G1153" s="35" t="s">
        <v>1339</v>
      </c>
      <c r="H1153" s="35" t="str">
        <f t="shared" si="64"/>
        <v>JS105</v>
      </c>
      <c r="I1153" s="35" t="str">
        <f t="shared" si="65"/>
        <v>Non-M</v>
      </c>
      <c r="J1153" s="44"/>
      <c r="K1153" s="36">
        <v>29562</v>
      </c>
      <c r="L1153" s="75">
        <f>IF(COUNTIFS($E$3:E19189,E1153)=1, K1153, 0)</f>
        <v>0</v>
      </c>
    </row>
    <row r="1154" spans="1:12" ht="39.75" hidden="1" customHeight="1">
      <c r="A1154" s="18" t="s">
        <v>1426</v>
      </c>
      <c r="B1154" s="35" t="s">
        <v>13</v>
      </c>
      <c r="C1154" s="35" t="s">
        <v>204</v>
      </c>
      <c r="D1154" s="36" t="s">
        <v>1045</v>
      </c>
      <c r="E1154" s="35" t="s">
        <v>1414</v>
      </c>
      <c r="F1154" s="48" t="e" vm="25">
        <v>#VALUE!</v>
      </c>
      <c r="G1154" s="35" t="s">
        <v>120</v>
      </c>
      <c r="H1154" s="35" t="str">
        <f t="shared" si="64"/>
        <v>JS124</v>
      </c>
      <c r="I1154" s="35" t="str">
        <f t="shared" si="65"/>
        <v>Non-M</v>
      </c>
      <c r="J1154" s="44"/>
      <c r="K1154" s="36">
        <v>29562</v>
      </c>
      <c r="L1154" s="70">
        <f>IF(COUNTIFS($E$3:E1154,E1154)=1, K1154, 0)</f>
        <v>0</v>
      </c>
    </row>
    <row r="1155" spans="1:12" ht="39.75" hidden="1" customHeight="1">
      <c r="A1155" s="18" t="s">
        <v>1427</v>
      </c>
      <c r="B1155" s="35" t="s">
        <v>13</v>
      </c>
      <c r="C1155" s="35" t="s">
        <v>204</v>
      </c>
      <c r="D1155" s="36" t="s">
        <v>1045</v>
      </c>
      <c r="E1155" s="35" t="s">
        <v>1414</v>
      </c>
      <c r="F1155" s="48" t="e" vm="43">
        <v>#VALUE!</v>
      </c>
      <c r="G1155" s="35" t="s">
        <v>1352</v>
      </c>
      <c r="H1155" s="35" t="str">
        <f t="shared" si="64"/>
        <v>JS400</v>
      </c>
      <c r="I1155" s="35" t="str">
        <f t="shared" si="65"/>
        <v>Non-M</v>
      </c>
      <c r="J1155" s="44"/>
      <c r="K1155" s="36">
        <v>29562</v>
      </c>
      <c r="L1155" s="75">
        <f>IF(COUNTIFS($E$3:E19189,E1155)=1, K1155, 0)</f>
        <v>0</v>
      </c>
    </row>
    <row r="1156" spans="1:12" ht="39.75" hidden="1" customHeight="1">
      <c r="A1156" s="18" t="s">
        <v>1428</v>
      </c>
      <c r="B1156" s="35" t="s">
        <v>136</v>
      </c>
      <c r="C1156" s="35" t="s">
        <v>204</v>
      </c>
      <c r="D1156" s="36" t="s">
        <v>1045</v>
      </c>
      <c r="E1156" s="35" t="s">
        <v>1414</v>
      </c>
      <c r="F1156" s="48" t="e" vm="36">
        <v>#VALUE!</v>
      </c>
      <c r="G1156" s="35" t="s">
        <v>140</v>
      </c>
      <c r="H1156" s="35" t="str">
        <f>IF(RIGHT(G1156,1)="M", LEFT(G1156,LEN(G1156)-1), G1156)</f>
        <v>WB406</v>
      </c>
      <c r="I1156" s="35" t="str">
        <f>IF(RIGHT(G1156,1)="M","M","Non-M")</f>
        <v>M</v>
      </c>
      <c r="J1156" s="44"/>
      <c r="K1156" s="36">
        <v>1659</v>
      </c>
      <c r="L1156" s="70">
        <f>IF(COUNTIFS($E$3:E1156,E1156)=1, K1156, 0)</f>
        <v>0</v>
      </c>
    </row>
    <row r="1157" spans="1:12" ht="39.75" hidden="1" customHeight="1">
      <c r="A1157" s="18" t="s">
        <v>1429</v>
      </c>
      <c r="B1157" s="35" t="s">
        <v>136</v>
      </c>
      <c r="C1157" s="35" t="s">
        <v>204</v>
      </c>
      <c r="D1157" s="36" t="s">
        <v>1045</v>
      </c>
      <c r="E1157" s="35" t="s">
        <v>1414</v>
      </c>
      <c r="F1157" s="91" t="e" vm="1">
        <v>#VALUE!</v>
      </c>
      <c r="G1157" s="35" t="s">
        <v>61</v>
      </c>
      <c r="H1157" s="35" t="str">
        <f t="shared" ref="H1157:H1167" si="66">IF(RIGHT(G1157,1)="M", LEFT(G1157,LEN(G1157)-1), G1157)</f>
        <v>DC101</v>
      </c>
      <c r="I1157" s="35" t="str">
        <f t="shared" ref="I1157:I1167" si="67">IF(RIGHT(G1157,1)="M","M","Non-M")</f>
        <v>Non-M</v>
      </c>
      <c r="J1157" s="44"/>
      <c r="K1157" s="36">
        <v>1659</v>
      </c>
      <c r="L1157" s="70">
        <f>IF(COUNTIFS($E$3:E1157,E1157)=1, K1157, 0)</f>
        <v>0</v>
      </c>
    </row>
    <row r="1158" spans="1:12" ht="39.75" hidden="1" customHeight="1">
      <c r="A1158" s="18" t="s">
        <v>1430</v>
      </c>
      <c r="B1158" s="35" t="s">
        <v>136</v>
      </c>
      <c r="C1158" s="35" t="s">
        <v>204</v>
      </c>
      <c r="D1158" s="36" t="s">
        <v>1045</v>
      </c>
      <c r="E1158" s="35" t="s">
        <v>1414</v>
      </c>
      <c r="F1158" s="48" t="e" vm="23">
        <v>#VALUE!</v>
      </c>
      <c r="G1158" s="35" t="s">
        <v>94</v>
      </c>
      <c r="H1158" s="35" t="str">
        <f t="shared" si="66"/>
        <v>DC202</v>
      </c>
      <c r="I1158" s="35" t="str">
        <f t="shared" si="67"/>
        <v>Non-M</v>
      </c>
      <c r="J1158" s="44"/>
      <c r="K1158" s="36">
        <v>1659</v>
      </c>
      <c r="L1158" s="70">
        <f>IF(COUNTIFS($E$3:E1158,E1158)=1, K1158, 0)</f>
        <v>0</v>
      </c>
    </row>
    <row r="1159" spans="1:12" ht="39.75" hidden="1" customHeight="1">
      <c r="A1159" s="18" t="s">
        <v>1431</v>
      </c>
      <c r="B1159" s="35" t="s">
        <v>136</v>
      </c>
      <c r="C1159" s="35" t="s">
        <v>204</v>
      </c>
      <c r="D1159" s="36" t="s">
        <v>1045</v>
      </c>
      <c r="E1159" s="35" t="s">
        <v>1414</v>
      </c>
      <c r="F1159" s="48" t="e" vm="39">
        <v>#VALUE!</v>
      </c>
      <c r="G1159" s="35" t="s">
        <v>96</v>
      </c>
      <c r="H1159" s="35" t="str">
        <f t="shared" si="66"/>
        <v>DC300</v>
      </c>
      <c r="I1159" s="35" t="str">
        <f t="shared" si="67"/>
        <v>Non-M</v>
      </c>
      <c r="J1159" s="44"/>
      <c r="K1159" s="36">
        <v>1659</v>
      </c>
      <c r="L1159" s="70">
        <f>IF(COUNTIFS($E$3:E1159,E1159)=1, K1159, 0)</f>
        <v>0</v>
      </c>
    </row>
    <row r="1160" spans="1:12" ht="39.75" hidden="1" customHeight="1">
      <c r="A1160" s="18" t="s">
        <v>1432</v>
      </c>
      <c r="B1160" s="35" t="s">
        <v>136</v>
      </c>
      <c r="C1160" s="35" t="s">
        <v>204</v>
      </c>
      <c r="D1160" s="36" t="s">
        <v>1045</v>
      </c>
      <c r="E1160" s="35" t="s">
        <v>1414</v>
      </c>
      <c r="F1160" s="48" t="e" vm="40">
        <v>#VALUE!</v>
      </c>
      <c r="G1160" s="35" t="s">
        <v>154</v>
      </c>
      <c r="H1160" s="35" t="str">
        <f t="shared" si="66"/>
        <v>DC400</v>
      </c>
      <c r="I1160" s="35" t="str">
        <f t="shared" si="67"/>
        <v>Non-M</v>
      </c>
      <c r="J1160" s="44"/>
      <c r="K1160" s="36">
        <v>1659</v>
      </c>
      <c r="L1160" s="70">
        <f>IF(COUNTIFS($E$3:E1160,E1160)=1, K1160, 0)</f>
        <v>0</v>
      </c>
    </row>
    <row r="1161" spans="1:12" ht="39.75" hidden="1" customHeight="1">
      <c r="A1161" s="18" t="s">
        <v>1433</v>
      </c>
      <c r="B1161" s="35" t="s">
        <v>136</v>
      </c>
      <c r="C1161" s="35" t="s">
        <v>204</v>
      </c>
      <c r="D1161" s="36" t="s">
        <v>1045</v>
      </c>
      <c r="E1161" s="35" t="s">
        <v>1414</v>
      </c>
      <c r="F1161" s="48" t="e" vm="21">
        <v>#VALUE!</v>
      </c>
      <c r="G1161" s="35" t="s">
        <v>191</v>
      </c>
      <c r="H1161" s="35" t="str">
        <f t="shared" si="66"/>
        <v>PK301</v>
      </c>
      <c r="I1161" s="35" t="str">
        <f t="shared" si="67"/>
        <v>M</v>
      </c>
      <c r="J1161" s="44"/>
      <c r="K1161" s="36">
        <v>1659</v>
      </c>
      <c r="L1161" s="70">
        <f>IF(COUNTIFS($E$3:E1161,E1161)=1, K1161, 0)</f>
        <v>0</v>
      </c>
    </row>
    <row r="1162" spans="1:12" ht="39.75" hidden="1" customHeight="1">
      <c r="A1162" s="18" t="s">
        <v>1434</v>
      </c>
      <c r="B1162" s="35" t="s">
        <v>136</v>
      </c>
      <c r="C1162" s="35" t="s">
        <v>204</v>
      </c>
      <c r="D1162" s="36" t="s">
        <v>1045</v>
      </c>
      <c r="E1162" s="35" t="s">
        <v>1414</v>
      </c>
      <c r="F1162" s="48" t="e" vm="52">
        <v>#VALUE!</v>
      </c>
      <c r="G1162" s="35" t="s">
        <v>1377</v>
      </c>
      <c r="H1162" s="35" t="str">
        <f t="shared" si="66"/>
        <v>PB214</v>
      </c>
      <c r="I1162" s="35" t="str">
        <f t="shared" si="67"/>
        <v>Non-M</v>
      </c>
      <c r="J1162" s="44"/>
      <c r="K1162" s="36">
        <v>1659</v>
      </c>
      <c r="L1162" s="70">
        <f>IF(COUNTIFS($E$3:E1162,E1162)=1, K1162, 0)</f>
        <v>0</v>
      </c>
    </row>
    <row r="1163" spans="1:12" ht="39.75" hidden="1" customHeight="1">
      <c r="A1163" s="18" t="s">
        <v>1435</v>
      </c>
      <c r="B1163" s="35" t="s">
        <v>136</v>
      </c>
      <c r="C1163" s="35" t="s">
        <v>204</v>
      </c>
      <c r="D1163" s="36" t="s">
        <v>1045</v>
      </c>
      <c r="E1163" s="35" t="s">
        <v>1414</v>
      </c>
      <c r="F1163" s="48" t="e" vm="56">
        <v>#VALUE!</v>
      </c>
      <c r="G1163" s="35" t="s">
        <v>132</v>
      </c>
      <c r="H1163" s="35" t="str">
        <f t="shared" si="66"/>
        <v>HM420</v>
      </c>
      <c r="I1163" s="35" t="str">
        <f t="shared" si="67"/>
        <v>M</v>
      </c>
      <c r="J1163" s="44"/>
      <c r="K1163" s="36">
        <v>1659</v>
      </c>
      <c r="L1163" s="70">
        <f>IF(COUNTIFS($E$3:E1163,E1163)=1, K1163, 0)</f>
        <v>0</v>
      </c>
    </row>
    <row r="1164" spans="1:12" ht="39.75" hidden="1" customHeight="1">
      <c r="A1164" s="18" t="s">
        <v>1436</v>
      </c>
      <c r="B1164" s="35" t="s">
        <v>136</v>
      </c>
      <c r="C1164" s="35" t="s">
        <v>204</v>
      </c>
      <c r="D1164" s="36" t="s">
        <v>1045</v>
      </c>
      <c r="E1164" s="35" t="s">
        <v>1414</v>
      </c>
      <c r="F1164" s="48" t="e" vm="57">
        <v>#VALUE!</v>
      </c>
      <c r="G1164" s="35" t="s">
        <v>1424</v>
      </c>
      <c r="H1164" s="35" t="str">
        <f t="shared" si="66"/>
        <v>JS103</v>
      </c>
      <c r="I1164" s="35" t="str">
        <f t="shared" si="67"/>
        <v>Non-M</v>
      </c>
      <c r="J1164" s="44"/>
      <c r="K1164" s="36">
        <v>1659</v>
      </c>
      <c r="L1164" s="70">
        <f>IF(COUNTIFS($E$3:E1164,E1164)=1, K1164, 0)</f>
        <v>0</v>
      </c>
    </row>
    <row r="1165" spans="1:12" ht="39.75" hidden="1" customHeight="1">
      <c r="A1165" s="18" t="s">
        <v>1437</v>
      </c>
      <c r="B1165" s="35" t="s">
        <v>136</v>
      </c>
      <c r="C1165" s="35" t="s">
        <v>204</v>
      </c>
      <c r="D1165" s="36" t="s">
        <v>1045</v>
      </c>
      <c r="E1165" s="35" t="s">
        <v>1414</v>
      </c>
      <c r="F1165" s="48" t="e" vm="24">
        <v>#VALUE!</v>
      </c>
      <c r="G1165" s="35" t="s">
        <v>1339</v>
      </c>
      <c r="H1165" s="35" t="str">
        <f t="shared" si="66"/>
        <v>JS105</v>
      </c>
      <c r="I1165" s="35" t="str">
        <f t="shared" si="67"/>
        <v>Non-M</v>
      </c>
      <c r="J1165" s="44"/>
      <c r="K1165" s="36">
        <v>1659</v>
      </c>
      <c r="L1165" s="70">
        <f>IF(COUNTIFS($E$3:E1165,E1165)=1, K1165, 0)</f>
        <v>0</v>
      </c>
    </row>
    <row r="1166" spans="1:12" ht="39.75" hidden="1" customHeight="1">
      <c r="A1166" s="18" t="s">
        <v>1438</v>
      </c>
      <c r="B1166" s="35" t="s">
        <v>136</v>
      </c>
      <c r="C1166" s="35" t="s">
        <v>204</v>
      </c>
      <c r="D1166" s="36" t="s">
        <v>1045</v>
      </c>
      <c r="E1166" s="35" t="s">
        <v>1414</v>
      </c>
      <c r="F1166" s="48" t="e" vm="25">
        <v>#VALUE!</v>
      </c>
      <c r="G1166" s="35" t="s">
        <v>120</v>
      </c>
      <c r="H1166" s="35" t="str">
        <f t="shared" si="66"/>
        <v>JS124</v>
      </c>
      <c r="I1166" s="35" t="str">
        <f t="shared" si="67"/>
        <v>Non-M</v>
      </c>
      <c r="J1166" s="44"/>
      <c r="K1166" s="36">
        <v>1659</v>
      </c>
      <c r="L1166" s="70">
        <f>IF(COUNTIFS($E$3:E1166,E1166)=1, K1166, 0)</f>
        <v>0</v>
      </c>
    </row>
    <row r="1167" spans="1:12" ht="39.75" hidden="1" customHeight="1">
      <c r="A1167" s="18" t="s">
        <v>1439</v>
      </c>
      <c r="B1167" s="35" t="s">
        <v>136</v>
      </c>
      <c r="C1167" s="35" t="s">
        <v>204</v>
      </c>
      <c r="D1167" s="36" t="s">
        <v>1045</v>
      </c>
      <c r="E1167" s="35" t="s">
        <v>1414</v>
      </c>
      <c r="F1167" s="48" t="e" vm="43">
        <v>#VALUE!</v>
      </c>
      <c r="G1167" s="35" t="s">
        <v>1352</v>
      </c>
      <c r="H1167" s="35" t="str">
        <f t="shared" si="66"/>
        <v>JS400</v>
      </c>
      <c r="I1167" s="35" t="str">
        <f t="shared" si="67"/>
        <v>Non-M</v>
      </c>
      <c r="J1167" s="44"/>
      <c r="K1167" s="36">
        <v>1659</v>
      </c>
      <c r="L1167" s="70">
        <f>IF(COUNTIFS($E$3:E1167,E1167)=1, K1167, 0)</f>
        <v>0</v>
      </c>
    </row>
    <row r="1168" spans="1:12" ht="39.75" hidden="1" customHeight="1">
      <c r="A1168" s="18" t="s">
        <v>1440</v>
      </c>
      <c r="B1168" s="19" t="s">
        <v>1239</v>
      </c>
      <c r="C1168" s="35" t="s">
        <v>1441</v>
      </c>
      <c r="D1168" s="36" t="s">
        <v>1442</v>
      </c>
      <c r="E1168" s="35" t="s">
        <v>1443</v>
      </c>
      <c r="F1168" s="21" t="e" vm="58">
        <v>#VALUE!</v>
      </c>
      <c r="G1168" s="35" t="s">
        <v>1444</v>
      </c>
      <c r="H1168" s="35" t="str">
        <f t="shared" si="64"/>
        <v>DC104</v>
      </c>
      <c r="I1168" s="35" t="str">
        <f t="shared" si="65"/>
        <v>M</v>
      </c>
      <c r="J1168" s="44"/>
      <c r="K1168" s="36"/>
      <c r="L1168" s="75">
        <f>IF(COUNTIFS($E$3:E19189,E1168)=1, K1168, 0)</f>
        <v>0</v>
      </c>
    </row>
    <row r="1169" spans="1:12" ht="39.75" hidden="1" customHeight="1">
      <c r="A1169" s="18" t="s">
        <v>1445</v>
      </c>
      <c r="B1169" s="19" t="s">
        <v>1239</v>
      </c>
      <c r="C1169" s="35" t="s">
        <v>1441</v>
      </c>
      <c r="D1169" s="36" t="s">
        <v>1442</v>
      </c>
      <c r="E1169" s="35" t="s">
        <v>1443</v>
      </c>
      <c r="F1169" s="21" t="e" vm="56">
        <v>#VALUE!</v>
      </c>
      <c r="G1169" s="35" t="s">
        <v>132</v>
      </c>
      <c r="H1169" s="35" t="str">
        <f t="shared" si="64"/>
        <v>HM420</v>
      </c>
      <c r="I1169" s="35" t="str">
        <f t="shared" si="65"/>
        <v>M</v>
      </c>
      <c r="J1169" s="44" t="s">
        <v>1422</v>
      </c>
      <c r="K1169" s="36"/>
      <c r="L1169" s="75">
        <f>IF(COUNTIFS($E$3:E19189,E1169)=1, K1169, 0)</f>
        <v>0</v>
      </c>
    </row>
    <row r="1170" spans="1:12" ht="39.75" hidden="1" customHeight="1">
      <c r="A1170" s="18" t="s">
        <v>1446</v>
      </c>
      <c r="B1170" s="19" t="s">
        <v>1239</v>
      </c>
      <c r="C1170" s="35" t="s">
        <v>1441</v>
      </c>
      <c r="D1170" s="36" t="s">
        <v>1442</v>
      </c>
      <c r="E1170" s="35" t="s">
        <v>1443</v>
      </c>
      <c r="F1170" s="48" t="e" vm="59">
        <v>#VALUE!</v>
      </c>
      <c r="G1170" s="39" t="s">
        <v>228</v>
      </c>
      <c r="H1170" s="35" t="str">
        <f t="shared" si="64"/>
        <v>CL413</v>
      </c>
      <c r="I1170" s="35" t="str">
        <f t="shared" si="65"/>
        <v>Non-M</v>
      </c>
      <c r="J1170" s="44"/>
      <c r="K1170" s="36"/>
      <c r="L1170" s="75">
        <f>IF(COUNTIFS($E$3:E19189,E1170)=1, K1170, 0)</f>
        <v>0</v>
      </c>
    </row>
    <row r="1171" spans="1:12" ht="39.75" hidden="1" customHeight="1">
      <c r="A1171" s="18" t="s">
        <v>1447</v>
      </c>
      <c r="B1171" s="19" t="s">
        <v>1239</v>
      </c>
      <c r="C1171" s="35" t="s">
        <v>1441</v>
      </c>
      <c r="D1171" s="36" t="s">
        <v>1442</v>
      </c>
      <c r="E1171" s="35" t="s">
        <v>1443</v>
      </c>
      <c r="F1171" s="48" t="e" vm="30">
        <v>#VALUE!</v>
      </c>
      <c r="G1171" s="35" t="s">
        <v>162</v>
      </c>
      <c r="H1171" s="35" t="str">
        <f t="shared" si="64"/>
        <v>ZP106</v>
      </c>
      <c r="I1171" s="35" t="str">
        <f t="shared" si="65"/>
        <v>M</v>
      </c>
      <c r="J1171" s="49" t="s">
        <v>1448</v>
      </c>
      <c r="K1171" s="36"/>
      <c r="L1171" s="75">
        <f>IF(COUNTIFS($E$3:E19189,E1171)=1, K1171, 0)</f>
        <v>0</v>
      </c>
    </row>
    <row r="1172" spans="1:12" ht="39.75" hidden="1" customHeight="1">
      <c r="A1172" s="18" t="s">
        <v>1449</v>
      </c>
      <c r="B1172" s="19" t="s">
        <v>1239</v>
      </c>
      <c r="C1172" s="35" t="s">
        <v>1441</v>
      </c>
      <c r="D1172" s="36" t="s">
        <v>1442</v>
      </c>
      <c r="E1172" s="35" t="s">
        <v>1443</v>
      </c>
      <c r="F1172" s="48" t="e" vm="60">
        <v>#VALUE!</v>
      </c>
      <c r="G1172" s="35" t="s">
        <v>1450</v>
      </c>
      <c r="H1172" s="35" t="str">
        <f t="shared" si="64"/>
        <v>PK210</v>
      </c>
      <c r="I1172" s="35" t="str">
        <f t="shared" si="65"/>
        <v>Non-M</v>
      </c>
      <c r="J1172" s="44"/>
      <c r="K1172" s="36"/>
      <c r="L1172" s="75">
        <f>IF(COUNTIFS($E$3:E19189,E1172)=1, K1172, 0)</f>
        <v>0</v>
      </c>
    </row>
    <row r="1173" spans="1:12" ht="39.75" hidden="1" customHeight="1">
      <c r="A1173" s="18" t="s">
        <v>1451</v>
      </c>
      <c r="B1173" s="19" t="s">
        <v>1239</v>
      </c>
      <c r="C1173" s="35" t="s">
        <v>1441</v>
      </c>
      <c r="D1173" s="36" t="s">
        <v>1442</v>
      </c>
      <c r="E1173" s="35" t="s">
        <v>1443</v>
      </c>
      <c r="F1173" s="48" t="e" vm="61">
        <v>#VALUE!</v>
      </c>
      <c r="G1173" s="35" t="s">
        <v>226</v>
      </c>
      <c r="H1173" s="35" t="str">
        <f t="shared" si="64"/>
        <v>PB201</v>
      </c>
      <c r="I1173" s="35" t="str">
        <f t="shared" si="65"/>
        <v>Non-M</v>
      </c>
      <c r="J1173" s="44"/>
      <c r="K1173" s="36"/>
      <c r="L1173" s="75">
        <f>IF(COUNTIFS($E$3:E19189,E1173)=1, K1173, 0)</f>
        <v>0</v>
      </c>
    </row>
    <row r="1174" spans="1:12" ht="39.75" hidden="1" customHeight="1">
      <c r="A1174" s="18" t="s">
        <v>1452</v>
      </c>
      <c r="B1174" s="19" t="s">
        <v>1239</v>
      </c>
      <c r="C1174" s="35" t="s">
        <v>1441</v>
      </c>
      <c r="D1174" s="36" t="s">
        <v>1442</v>
      </c>
      <c r="E1174" s="35" t="s">
        <v>1443</v>
      </c>
      <c r="F1174" s="48" t="e" vm="24">
        <v>#VALUE!</v>
      </c>
      <c r="G1174" s="35" t="s">
        <v>1339</v>
      </c>
      <c r="H1174" s="35" t="str">
        <f t="shared" ref="H1174:H1187" si="68">IF(RIGHT(G1174,1)="M", LEFT(G1174,LEN(G1174)-1), G1174)</f>
        <v>JS105</v>
      </c>
      <c r="I1174" s="35" t="str">
        <f t="shared" ref="I1174:I1187" si="69">IF(RIGHT(G1174,1)="M","M","Non-M")</f>
        <v>Non-M</v>
      </c>
      <c r="J1174" s="44"/>
      <c r="K1174" s="36"/>
      <c r="L1174" s="70">
        <f>IF(COUNTIFS($E$3:E1174,E1174)=1, K1174, 0)</f>
        <v>0</v>
      </c>
    </row>
    <row r="1175" spans="1:12" ht="39.75" hidden="1" customHeight="1">
      <c r="A1175" s="18" t="s">
        <v>1453</v>
      </c>
      <c r="B1175" s="19" t="s">
        <v>1239</v>
      </c>
      <c r="C1175" s="35" t="s">
        <v>1441</v>
      </c>
      <c r="D1175" s="36" t="s">
        <v>1442</v>
      </c>
      <c r="E1175" s="35" t="s">
        <v>1443</v>
      </c>
      <c r="F1175" s="48" t="e" vm="25">
        <v>#VALUE!</v>
      </c>
      <c r="G1175" s="35" t="s">
        <v>120</v>
      </c>
      <c r="H1175" s="35" t="str">
        <f t="shared" si="68"/>
        <v>JS124</v>
      </c>
      <c r="I1175" s="35" t="str">
        <f t="shared" si="69"/>
        <v>Non-M</v>
      </c>
      <c r="J1175" s="44"/>
      <c r="K1175" s="36"/>
      <c r="L1175" s="70">
        <f>IF(COUNTIFS($E$3:E1175,E1175)=1, K1175, 0)</f>
        <v>0</v>
      </c>
    </row>
    <row r="1176" spans="1:12" ht="39.75" hidden="1" customHeight="1">
      <c r="A1176" s="18" t="s">
        <v>1454</v>
      </c>
      <c r="B1176" s="19" t="s">
        <v>1239</v>
      </c>
      <c r="C1176" s="35" t="s">
        <v>1441</v>
      </c>
      <c r="D1176" s="36" t="s">
        <v>1442</v>
      </c>
      <c r="E1176" s="35" t="s">
        <v>1443</v>
      </c>
      <c r="F1176" s="48" t="e" vm="62">
        <v>#VALUE!</v>
      </c>
      <c r="G1176" s="35" t="s">
        <v>533</v>
      </c>
      <c r="H1176" s="35" t="str">
        <f t="shared" si="68"/>
        <v>LP100</v>
      </c>
      <c r="I1176" s="35" t="str">
        <f t="shared" si="69"/>
        <v>Non-M</v>
      </c>
      <c r="J1176" s="44"/>
      <c r="K1176" s="36"/>
      <c r="L1176" s="70">
        <f>IF(COUNTIFS($E$3:E1176,E1176)=1, K1176, 0)</f>
        <v>0</v>
      </c>
    </row>
    <row r="1177" spans="1:12" ht="39.75" hidden="1" customHeight="1">
      <c r="A1177" s="18" t="s">
        <v>1455</v>
      </c>
      <c r="B1177" s="19" t="s">
        <v>1239</v>
      </c>
      <c r="C1177" s="35" t="s">
        <v>1441</v>
      </c>
      <c r="D1177" s="36" t="s">
        <v>1442</v>
      </c>
      <c r="E1177" s="35" t="s">
        <v>1443</v>
      </c>
      <c r="F1177" s="48" t="e" vm="63">
        <v>#VALUE!</v>
      </c>
      <c r="G1177" s="35" t="s">
        <v>1456</v>
      </c>
      <c r="H1177" s="35" t="str">
        <f t="shared" si="68"/>
        <v>JS401</v>
      </c>
      <c r="I1177" s="35" t="str">
        <f t="shared" si="69"/>
        <v>Non-M</v>
      </c>
      <c r="J1177" s="44"/>
      <c r="K1177" s="36"/>
      <c r="L1177" s="70">
        <f>IF(COUNTIFS($E$3:E1177,E1177)=1, K1177, 0)</f>
        <v>0</v>
      </c>
    </row>
    <row r="1178" spans="1:12" ht="39.75" hidden="1" customHeight="1">
      <c r="A1178" s="18" t="s">
        <v>1457</v>
      </c>
      <c r="B1178" s="19" t="s">
        <v>1239</v>
      </c>
      <c r="C1178" s="35" t="s">
        <v>1441</v>
      </c>
      <c r="D1178" s="36" t="s">
        <v>1442</v>
      </c>
      <c r="E1178" s="35" t="s">
        <v>1458</v>
      </c>
      <c r="F1178" s="21" t="e" vm="58">
        <v>#VALUE!</v>
      </c>
      <c r="G1178" s="35" t="s">
        <v>1444</v>
      </c>
      <c r="H1178" s="35" t="str">
        <f t="shared" si="68"/>
        <v>DC104</v>
      </c>
      <c r="I1178" s="35" t="str">
        <f t="shared" si="69"/>
        <v>M</v>
      </c>
      <c r="J1178" s="44"/>
      <c r="K1178" s="33"/>
    </row>
    <row r="1179" spans="1:12" ht="39.75" hidden="1" customHeight="1">
      <c r="A1179" s="18" t="s">
        <v>1459</v>
      </c>
      <c r="B1179" s="19" t="s">
        <v>1239</v>
      </c>
      <c r="C1179" s="35" t="s">
        <v>1441</v>
      </c>
      <c r="D1179" s="36" t="s">
        <v>1442</v>
      </c>
      <c r="E1179" s="35" t="s">
        <v>1458</v>
      </c>
      <c r="F1179" s="21" t="e" vm="56">
        <v>#VALUE!</v>
      </c>
      <c r="G1179" s="35" t="s">
        <v>132</v>
      </c>
      <c r="H1179" s="35" t="str">
        <f t="shared" si="68"/>
        <v>HM420</v>
      </c>
      <c r="I1179" s="35" t="str">
        <f t="shared" si="69"/>
        <v>M</v>
      </c>
      <c r="J1179" s="44" t="s">
        <v>1422</v>
      </c>
      <c r="K1179" s="33"/>
    </row>
    <row r="1180" spans="1:12" ht="39.75" hidden="1" customHeight="1">
      <c r="A1180" s="18" t="s">
        <v>1460</v>
      </c>
      <c r="B1180" s="19" t="s">
        <v>1239</v>
      </c>
      <c r="C1180" s="35" t="s">
        <v>1441</v>
      </c>
      <c r="D1180" s="36" t="s">
        <v>1442</v>
      </c>
      <c r="E1180" s="35" t="s">
        <v>1458</v>
      </c>
      <c r="F1180" s="48" t="e" vm="59">
        <v>#VALUE!</v>
      </c>
      <c r="G1180" s="39" t="s">
        <v>228</v>
      </c>
      <c r="H1180" s="35" t="str">
        <f t="shared" si="68"/>
        <v>CL413</v>
      </c>
      <c r="I1180" s="35" t="str">
        <f t="shared" si="69"/>
        <v>Non-M</v>
      </c>
      <c r="J1180" s="44"/>
      <c r="K1180" s="33"/>
    </row>
    <row r="1181" spans="1:12" ht="39.75" hidden="1" customHeight="1">
      <c r="A1181" s="18" t="s">
        <v>1461</v>
      </c>
      <c r="B1181" s="19" t="s">
        <v>1239</v>
      </c>
      <c r="C1181" s="35" t="s">
        <v>1441</v>
      </c>
      <c r="D1181" s="36" t="s">
        <v>1442</v>
      </c>
      <c r="E1181" s="35" t="s">
        <v>1458</v>
      </c>
      <c r="F1181" s="48" t="e" vm="30">
        <v>#VALUE!</v>
      </c>
      <c r="G1181" s="35" t="s">
        <v>162</v>
      </c>
      <c r="H1181" s="35" t="str">
        <f t="shared" si="68"/>
        <v>ZP106</v>
      </c>
      <c r="I1181" s="35" t="str">
        <f t="shared" si="69"/>
        <v>M</v>
      </c>
      <c r="J1181" s="49" t="s">
        <v>1448</v>
      </c>
      <c r="K1181" s="33"/>
    </row>
    <row r="1182" spans="1:12" ht="39.75" hidden="1" customHeight="1">
      <c r="A1182" s="18" t="s">
        <v>1462</v>
      </c>
      <c r="B1182" s="19" t="s">
        <v>1239</v>
      </c>
      <c r="C1182" s="35" t="s">
        <v>1441</v>
      </c>
      <c r="D1182" s="36" t="s">
        <v>1442</v>
      </c>
      <c r="E1182" s="35" t="s">
        <v>1458</v>
      </c>
      <c r="F1182" s="48" t="e" vm="60">
        <v>#VALUE!</v>
      </c>
      <c r="G1182" s="35" t="s">
        <v>1450</v>
      </c>
      <c r="H1182" s="35" t="str">
        <f t="shared" si="68"/>
        <v>PK210</v>
      </c>
      <c r="I1182" s="35" t="str">
        <f t="shared" si="69"/>
        <v>Non-M</v>
      </c>
      <c r="J1182" s="44"/>
      <c r="K1182" s="33"/>
    </row>
    <row r="1183" spans="1:12" ht="39.75" hidden="1" customHeight="1">
      <c r="A1183" s="18" t="s">
        <v>1463</v>
      </c>
      <c r="B1183" s="19" t="s">
        <v>1239</v>
      </c>
      <c r="C1183" s="35" t="s">
        <v>1441</v>
      </c>
      <c r="D1183" s="36" t="s">
        <v>1442</v>
      </c>
      <c r="E1183" s="35" t="s">
        <v>1458</v>
      </c>
      <c r="F1183" s="48" t="e" vm="61">
        <v>#VALUE!</v>
      </c>
      <c r="G1183" s="35" t="s">
        <v>226</v>
      </c>
      <c r="H1183" s="35" t="str">
        <f t="shared" si="68"/>
        <v>PB201</v>
      </c>
      <c r="I1183" s="35" t="str">
        <f t="shared" si="69"/>
        <v>Non-M</v>
      </c>
      <c r="J1183" s="44"/>
      <c r="K1183" s="33"/>
    </row>
    <row r="1184" spans="1:12" ht="39.75" hidden="1" customHeight="1">
      <c r="A1184" s="18" t="s">
        <v>1464</v>
      </c>
      <c r="B1184" s="19" t="s">
        <v>1239</v>
      </c>
      <c r="C1184" s="35" t="s">
        <v>1441</v>
      </c>
      <c r="D1184" s="36" t="s">
        <v>1442</v>
      </c>
      <c r="E1184" s="35" t="s">
        <v>1458</v>
      </c>
      <c r="F1184" s="48" t="e" vm="24">
        <v>#VALUE!</v>
      </c>
      <c r="G1184" s="35" t="s">
        <v>1339</v>
      </c>
      <c r="H1184" s="35" t="str">
        <f t="shared" si="68"/>
        <v>JS105</v>
      </c>
      <c r="I1184" s="35" t="str">
        <f t="shared" si="69"/>
        <v>Non-M</v>
      </c>
      <c r="J1184" s="44"/>
      <c r="K1184" s="33"/>
    </row>
    <row r="1185" spans="1:12" ht="39.75" hidden="1" customHeight="1">
      <c r="A1185" s="18" t="s">
        <v>1465</v>
      </c>
      <c r="B1185" s="19" t="s">
        <v>1239</v>
      </c>
      <c r="C1185" s="35" t="s">
        <v>1441</v>
      </c>
      <c r="D1185" s="36" t="s">
        <v>1442</v>
      </c>
      <c r="E1185" s="35" t="s">
        <v>1458</v>
      </c>
      <c r="F1185" s="48" t="e" vm="25">
        <v>#VALUE!</v>
      </c>
      <c r="G1185" s="35" t="s">
        <v>120</v>
      </c>
      <c r="H1185" s="35" t="str">
        <f t="shared" si="68"/>
        <v>JS124</v>
      </c>
      <c r="I1185" s="35" t="str">
        <f t="shared" si="69"/>
        <v>Non-M</v>
      </c>
      <c r="J1185" s="44"/>
      <c r="K1185" s="33"/>
    </row>
    <row r="1186" spans="1:12" ht="39.75" hidden="1" customHeight="1">
      <c r="A1186" s="18" t="s">
        <v>1466</v>
      </c>
      <c r="B1186" s="19" t="s">
        <v>1239</v>
      </c>
      <c r="C1186" s="35" t="s">
        <v>1441</v>
      </c>
      <c r="D1186" s="36" t="s">
        <v>1442</v>
      </c>
      <c r="E1186" s="35" t="s">
        <v>1458</v>
      </c>
      <c r="F1186" s="48" t="e" vm="62">
        <v>#VALUE!</v>
      </c>
      <c r="G1186" s="35" t="s">
        <v>533</v>
      </c>
      <c r="H1186" s="35" t="str">
        <f t="shared" si="68"/>
        <v>LP100</v>
      </c>
      <c r="I1186" s="35" t="str">
        <f t="shared" si="69"/>
        <v>Non-M</v>
      </c>
      <c r="J1186" s="44"/>
      <c r="K1186" s="33"/>
    </row>
    <row r="1187" spans="1:12" ht="39.75" hidden="1" customHeight="1">
      <c r="A1187" s="18" t="s">
        <v>1467</v>
      </c>
      <c r="B1187" s="19" t="s">
        <v>1239</v>
      </c>
      <c r="C1187" s="35" t="s">
        <v>1441</v>
      </c>
      <c r="D1187" s="36" t="s">
        <v>1442</v>
      </c>
      <c r="E1187" s="35" t="s">
        <v>1458</v>
      </c>
      <c r="F1187" s="48" t="e" vm="63">
        <v>#VALUE!</v>
      </c>
      <c r="G1187" s="35" t="s">
        <v>1456</v>
      </c>
      <c r="H1187" s="35" t="str">
        <f t="shared" si="68"/>
        <v>JS401</v>
      </c>
      <c r="I1187" s="35" t="str">
        <f t="shared" si="69"/>
        <v>Non-M</v>
      </c>
      <c r="J1187" s="44"/>
      <c r="K1187" s="33"/>
    </row>
    <row r="1188" spans="1:12" ht="39.75" hidden="1" customHeight="1">
      <c r="A1188" s="18" t="s">
        <v>1468</v>
      </c>
      <c r="B1188" s="19" t="s">
        <v>1239</v>
      </c>
      <c r="C1188" s="35" t="s">
        <v>869</v>
      </c>
      <c r="D1188" s="36" t="s">
        <v>1442</v>
      </c>
      <c r="E1188" s="35" t="s">
        <v>1469</v>
      </c>
      <c r="F1188" s="21" t="e" vm="20">
        <v>#VALUE!</v>
      </c>
      <c r="G1188" s="35" t="s">
        <v>1243</v>
      </c>
      <c r="H1188" s="35" t="str">
        <f t="shared" si="64"/>
        <v>WB504</v>
      </c>
      <c r="I1188" s="35" t="str">
        <f t="shared" si="65"/>
        <v>Non-M</v>
      </c>
      <c r="J1188" s="44"/>
      <c r="K1188" s="36"/>
      <c r="L1188" s="75">
        <f>IF(COUNTIFS($E$3:E19189,E1188)=1, K1188, 0)</f>
        <v>0</v>
      </c>
    </row>
    <row r="1189" spans="1:12" ht="39.75" hidden="1" customHeight="1">
      <c r="A1189" s="18" t="s">
        <v>1470</v>
      </c>
      <c r="B1189" s="19" t="s">
        <v>1239</v>
      </c>
      <c r="C1189" s="35" t="s">
        <v>869</v>
      </c>
      <c r="D1189" s="36" t="s">
        <v>1442</v>
      </c>
      <c r="E1189" s="35" t="s">
        <v>1469</v>
      </c>
      <c r="F1189" s="42" t="e" vm="1">
        <v>#VALUE!</v>
      </c>
      <c r="G1189" s="35" t="s">
        <v>61</v>
      </c>
      <c r="H1189" s="35" t="str">
        <f t="shared" ref="H1189:H1195" si="70">IF(RIGHT(G1189,1)="M", LEFT(G1189,LEN(G1189)-1), G1189)</f>
        <v>DC101</v>
      </c>
      <c r="I1189" s="35" t="str">
        <f t="shared" ref="I1189:I1195" si="71">IF(RIGHT(G1189,1)="M","M","Non-M")</f>
        <v>Non-M</v>
      </c>
      <c r="J1189" s="44"/>
      <c r="K1189" s="36"/>
      <c r="L1189" s="70">
        <f>IF(COUNTIFS($E$3:E1189,E1189)=1, K1189, 0)</f>
        <v>0</v>
      </c>
    </row>
    <row r="1190" spans="1:12" ht="39.75" hidden="1" customHeight="1">
      <c r="A1190" s="18" t="s">
        <v>1471</v>
      </c>
      <c r="B1190" s="19" t="s">
        <v>1239</v>
      </c>
      <c r="C1190" s="35" t="s">
        <v>869</v>
      </c>
      <c r="D1190" s="36" t="s">
        <v>1442</v>
      </c>
      <c r="E1190" s="35" t="s">
        <v>1469</v>
      </c>
      <c r="F1190" s="21" t="e" vm="39">
        <v>#VALUE!</v>
      </c>
      <c r="G1190" s="35" t="s">
        <v>96</v>
      </c>
      <c r="H1190" s="35" t="str">
        <f t="shared" si="70"/>
        <v>DC300</v>
      </c>
      <c r="I1190" s="35" t="str">
        <f t="shared" si="71"/>
        <v>Non-M</v>
      </c>
      <c r="J1190" s="44"/>
      <c r="K1190" s="36"/>
      <c r="L1190" s="70">
        <f>IF(COUNTIFS($E$3:E1190,E1190)=1, K1190, 0)</f>
        <v>0</v>
      </c>
    </row>
    <row r="1191" spans="1:12" ht="39.75" hidden="1" customHeight="1">
      <c r="A1191" s="18" t="s">
        <v>1472</v>
      </c>
      <c r="B1191" s="19" t="s">
        <v>1239</v>
      </c>
      <c r="C1191" s="35" t="s">
        <v>869</v>
      </c>
      <c r="D1191" s="36" t="s">
        <v>1442</v>
      </c>
      <c r="E1191" s="35" t="s">
        <v>1469</v>
      </c>
      <c r="F1191" s="21" t="e" vm="40">
        <v>#VALUE!</v>
      </c>
      <c r="G1191" s="35" t="s">
        <v>154</v>
      </c>
      <c r="H1191" s="35" t="str">
        <f t="shared" si="70"/>
        <v>DC400</v>
      </c>
      <c r="I1191" s="35" t="str">
        <f t="shared" si="71"/>
        <v>Non-M</v>
      </c>
      <c r="J1191" s="44"/>
      <c r="K1191" s="36"/>
      <c r="L1191" s="70">
        <f>IF(COUNTIFS($E$3:E1191,E1191)=1, K1191, 0)</f>
        <v>0</v>
      </c>
    </row>
    <row r="1192" spans="1:12" ht="39.75" hidden="1" customHeight="1">
      <c r="A1192" s="18" t="s">
        <v>1473</v>
      </c>
      <c r="B1192" s="19" t="s">
        <v>1239</v>
      </c>
      <c r="C1192" s="35" t="s">
        <v>869</v>
      </c>
      <c r="D1192" s="36" t="s">
        <v>1442</v>
      </c>
      <c r="E1192" s="35" t="s">
        <v>1469</v>
      </c>
      <c r="F1192" s="21" t="e" vm="51">
        <v>#VALUE!</v>
      </c>
      <c r="G1192" s="35" t="s">
        <v>631</v>
      </c>
      <c r="H1192" s="35" t="str">
        <f>IF(RIGHT(G1192,1)="M", LEFT(G1192,LEN(G1192)-1), G1192)</f>
        <v>PK200</v>
      </c>
      <c r="I1192" s="35" t="str">
        <f>IF(RIGHT(G1192,1)="M","M","Non-M")</f>
        <v>Non-M</v>
      </c>
      <c r="J1192" s="44"/>
      <c r="K1192" s="36"/>
      <c r="L1192" s="70">
        <f>IF(COUNTIFS($E$3:E1192,E1192)=1, K1192, 0)</f>
        <v>0</v>
      </c>
    </row>
    <row r="1193" spans="1:12" ht="39.75" hidden="1" customHeight="1">
      <c r="A1193" s="18" t="s">
        <v>1474</v>
      </c>
      <c r="B1193" s="19" t="s">
        <v>1239</v>
      </c>
      <c r="C1193" s="35" t="s">
        <v>869</v>
      </c>
      <c r="D1193" s="36" t="s">
        <v>1442</v>
      </c>
      <c r="E1193" s="35" t="s">
        <v>1469</v>
      </c>
      <c r="F1193" s="21"/>
      <c r="G1193" s="35" t="s">
        <v>135</v>
      </c>
      <c r="H1193" s="35" t="str">
        <f>IF(RIGHT(G1193,1)="M", LEFT(G1193,LEN(G1193)-1), G1193)</f>
        <v>DC200</v>
      </c>
      <c r="I1193" s="35" t="str">
        <f>IF(RIGHT(G1193,1)="M","M","Non-M")</f>
        <v>Non-M</v>
      </c>
      <c r="J1193" s="44"/>
      <c r="K1193" s="36"/>
      <c r="L1193" s="70">
        <f>IF(COUNTIFS($E$3:E1193,E1193)=1, K1193, 0)</f>
        <v>0</v>
      </c>
    </row>
    <row r="1194" spans="1:12" ht="39.75" hidden="1" customHeight="1">
      <c r="A1194" s="18" t="s">
        <v>1475</v>
      </c>
      <c r="B1194" s="19" t="s">
        <v>1239</v>
      </c>
      <c r="C1194" s="35" t="s">
        <v>869</v>
      </c>
      <c r="D1194" s="36" t="s">
        <v>1442</v>
      </c>
      <c r="E1194" s="35" t="s">
        <v>1469</v>
      </c>
      <c r="F1194" s="21"/>
      <c r="G1194" s="35" t="s">
        <v>634</v>
      </c>
      <c r="H1194" s="35" t="str">
        <f>IF(RIGHT(G1194,1)="M", LEFT(G1194,LEN(G1194)-1), G1194)</f>
        <v>PK102</v>
      </c>
      <c r="I1194" s="35" t="str">
        <f>IF(RIGHT(G1194,1)="M","M","Non-M")</f>
        <v>M</v>
      </c>
      <c r="J1194" s="49"/>
      <c r="K1194" s="36"/>
      <c r="L1194" s="70">
        <f>IF(COUNTIFS($E$3:E1194,E1194)=1, K1194, 0)</f>
        <v>0</v>
      </c>
    </row>
    <row r="1195" spans="1:12" ht="39.75" hidden="1" customHeight="1">
      <c r="A1195" s="18" t="s">
        <v>1476</v>
      </c>
      <c r="B1195" s="19" t="s">
        <v>1239</v>
      </c>
      <c r="C1195" s="35" t="s">
        <v>869</v>
      </c>
      <c r="D1195" s="36" t="s">
        <v>1442</v>
      </c>
      <c r="E1195" s="35" t="s">
        <v>1469</v>
      </c>
      <c r="F1195" s="21"/>
      <c r="G1195" s="35" t="s">
        <v>636</v>
      </c>
      <c r="H1195" s="35" t="str">
        <f t="shared" si="70"/>
        <v>PB105</v>
      </c>
      <c r="I1195" s="35" t="str">
        <f t="shared" si="71"/>
        <v>M</v>
      </c>
      <c r="J1195" s="44"/>
      <c r="K1195" s="36"/>
      <c r="L1195" s="75">
        <f>IF(COUNTIFS($E$3:E19189,E1195)=1, K1195, 0)</f>
        <v>0</v>
      </c>
    </row>
    <row r="1196" spans="1:12" ht="39.75" hidden="1" customHeight="1">
      <c r="A1196" s="18" t="s">
        <v>1477</v>
      </c>
      <c r="B1196" s="19" t="s">
        <v>1239</v>
      </c>
      <c r="C1196" s="35" t="s">
        <v>869</v>
      </c>
      <c r="D1196" s="36" t="s">
        <v>1442</v>
      </c>
      <c r="E1196" s="35" t="s">
        <v>1469</v>
      </c>
      <c r="F1196" s="42" t="e" vm="15">
        <v>#VALUE!</v>
      </c>
      <c r="G1196" s="35" t="s">
        <v>157</v>
      </c>
      <c r="H1196" s="35" t="str">
        <f>IF(RIGHT(G1196,1)="M", LEFT(G1196,LEN(G1196)-1), G1196)</f>
        <v>PB204</v>
      </c>
      <c r="I1196" s="35" t="str">
        <f>IF(RIGHT(G1196,1)="M","M","Non-M")</f>
        <v>Non-M</v>
      </c>
      <c r="J1196" s="44"/>
      <c r="K1196" s="36"/>
      <c r="L1196" s="70">
        <f>IF(COUNTIFS($E$3:E1196,E1196)=1, K1196, 0)</f>
        <v>0</v>
      </c>
    </row>
    <row r="1197" spans="1:12" ht="39.75" hidden="1" customHeight="1">
      <c r="A1197" s="18" t="s">
        <v>1478</v>
      </c>
      <c r="B1197" s="19" t="s">
        <v>1239</v>
      </c>
      <c r="C1197" s="35" t="s">
        <v>869</v>
      </c>
      <c r="D1197" s="36" t="s">
        <v>1442</v>
      </c>
      <c r="E1197" s="35" t="s">
        <v>1469</v>
      </c>
      <c r="F1197" s="21"/>
      <c r="G1197" s="35" t="s">
        <v>71</v>
      </c>
      <c r="H1197" s="35" t="str">
        <f t="shared" ref="H1197:H1200" si="72">IF(RIGHT(G1197,1)="M", LEFT(G1197,LEN(G1197)-1), G1197)</f>
        <v>HM500</v>
      </c>
      <c r="I1197" s="35" t="str">
        <f t="shared" ref="I1197:I1200" si="73">IF(RIGHT(G1197,1)="M","M","Non-M")</f>
        <v>Non-M</v>
      </c>
      <c r="J1197" s="44"/>
      <c r="K1197" s="36"/>
      <c r="L1197" s="70">
        <f>IF(COUNTIFS($E$3:E1197,E1197)=1, K1197, 0)</f>
        <v>0</v>
      </c>
    </row>
    <row r="1198" spans="1:12" ht="39.75" hidden="1" customHeight="1">
      <c r="A1198" s="18" t="s">
        <v>1479</v>
      </c>
      <c r="B1198" s="19" t="s">
        <v>1239</v>
      </c>
      <c r="C1198" s="35" t="s">
        <v>869</v>
      </c>
      <c r="D1198" s="36" t="s">
        <v>1442</v>
      </c>
      <c r="E1198" s="35" t="s">
        <v>1469</v>
      </c>
      <c r="F1198" s="21"/>
      <c r="G1198" s="35" t="s">
        <v>1000</v>
      </c>
      <c r="H1198" s="35" t="str">
        <f t="shared" si="72"/>
        <v>HM803</v>
      </c>
      <c r="I1198" s="35" t="str">
        <f t="shared" si="73"/>
        <v>Non-M</v>
      </c>
      <c r="J1198" s="44"/>
      <c r="K1198" s="36"/>
      <c r="L1198" s="70">
        <f>IF(COUNTIFS($E$3:E1198,E1198)=1, K1198, 0)</f>
        <v>0</v>
      </c>
    </row>
    <row r="1199" spans="1:12" ht="39.75" hidden="1" customHeight="1">
      <c r="A1199" s="18" t="s">
        <v>1480</v>
      </c>
      <c r="B1199" s="19" t="s">
        <v>1239</v>
      </c>
      <c r="C1199" s="35" t="s">
        <v>869</v>
      </c>
      <c r="D1199" s="36" t="s">
        <v>1442</v>
      </c>
      <c r="E1199" s="35" t="s">
        <v>1469</v>
      </c>
      <c r="F1199" s="21" t="e" vm="24">
        <v>#VALUE!</v>
      </c>
      <c r="G1199" s="35" t="s">
        <v>1339</v>
      </c>
      <c r="H1199" s="35" t="str">
        <f t="shared" si="72"/>
        <v>JS105</v>
      </c>
      <c r="I1199" s="35" t="str">
        <f t="shared" si="73"/>
        <v>Non-M</v>
      </c>
      <c r="J1199" s="44" t="s">
        <v>1285</v>
      </c>
      <c r="K1199" s="36"/>
      <c r="L1199" s="70">
        <f>IF(COUNTIFS($E$3:E1199,E1199)=1, K1199, 0)</f>
        <v>0</v>
      </c>
    </row>
    <row r="1200" spans="1:12" ht="39.75" hidden="1" customHeight="1">
      <c r="A1200" s="18" t="s">
        <v>1481</v>
      </c>
      <c r="B1200" s="19" t="s">
        <v>1239</v>
      </c>
      <c r="C1200" s="35" t="s">
        <v>869</v>
      </c>
      <c r="D1200" s="36" t="s">
        <v>1442</v>
      </c>
      <c r="E1200" s="35" t="s">
        <v>1469</v>
      </c>
      <c r="F1200" s="21" t="e" vm="57">
        <v>#VALUE!</v>
      </c>
      <c r="G1200" s="35" t="s">
        <v>1424</v>
      </c>
      <c r="H1200" s="35" t="str">
        <f t="shared" si="72"/>
        <v>JS103</v>
      </c>
      <c r="I1200" s="35" t="str">
        <f t="shared" si="73"/>
        <v>Non-M</v>
      </c>
      <c r="J1200" s="44" t="s">
        <v>1285</v>
      </c>
      <c r="K1200" s="36"/>
      <c r="L1200" s="75">
        <f>IF(COUNTIFS($E$3:E19189,E1200)=1, K1200, 0)</f>
        <v>0</v>
      </c>
    </row>
    <row r="1201" spans="1:12" ht="39.75" hidden="1" customHeight="1">
      <c r="A1201" s="18" t="s">
        <v>1482</v>
      </c>
      <c r="B1201" s="19" t="s">
        <v>1239</v>
      </c>
      <c r="C1201" s="35" t="s">
        <v>869</v>
      </c>
      <c r="D1201" s="36" t="s">
        <v>1442</v>
      </c>
      <c r="E1201" s="35" t="s">
        <v>1483</v>
      </c>
      <c r="F1201" s="21"/>
      <c r="G1201" s="35" t="s">
        <v>1484</v>
      </c>
      <c r="H1201" s="35" t="str">
        <f>IF(RIGHT(G1201,1)="M", LEFT(G1201,LEN(G1201)-1), G1201)</f>
        <v>LP101</v>
      </c>
      <c r="I1201" s="35" t="str">
        <f>IF(RIGHT(G1201,1)="M","M","Non-M")</f>
        <v>Non-M</v>
      </c>
      <c r="J1201" s="44"/>
      <c r="K1201" s="36"/>
      <c r="L1201" s="75">
        <f>IF(COUNTIFS($E$3:E19189,E1201)=1, K1201, 0)</f>
        <v>0</v>
      </c>
    </row>
    <row r="1202" spans="1:12" ht="39.75" hidden="1" customHeight="1">
      <c r="A1202" s="18" t="s">
        <v>1485</v>
      </c>
      <c r="B1202" s="19" t="s">
        <v>1239</v>
      </c>
      <c r="C1202" s="35" t="s">
        <v>869</v>
      </c>
      <c r="D1202" s="36" t="s">
        <v>1442</v>
      </c>
      <c r="E1202" s="35" t="s">
        <v>1483</v>
      </c>
      <c r="F1202" s="21"/>
      <c r="G1202" s="35" t="s">
        <v>1486</v>
      </c>
      <c r="H1202" s="35" t="str">
        <f t="shared" ref="H1202:H1205" si="74">IF(RIGHT(G1202,1)="M", LEFT(G1202,LEN(G1202)-1), G1202)</f>
        <v>PK601</v>
      </c>
      <c r="I1202" s="35" t="str">
        <f t="shared" ref="I1202:I1205" si="75">IF(RIGHT(G1202,1)="M","M","Non-M")</f>
        <v>M</v>
      </c>
      <c r="J1202" s="44" t="s">
        <v>1487</v>
      </c>
      <c r="K1202" s="36"/>
      <c r="L1202" s="70">
        <f>IF(COUNTIFS($E$3:E1202,E1202)=1, K1202, 0)</f>
        <v>0</v>
      </c>
    </row>
    <row r="1203" spans="1:12" ht="39.75" hidden="1" customHeight="1">
      <c r="A1203" s="18" t="s">
        <v>1488</v>
      </c>
      <c r="B1203" s="19" t="s">
        <v>1239</v>
      </c>
      <c r="C1203" s="35" t="s">
        <v>869</v>
      </c>
      <c r="D1203" s="36" t="s">
        <v>1442</v>
      </c>
      <c r="E1203" s="35" t="s">
        <v>1483</v>
      </c>
      <c r="F1203" s="21"/>
      <c r="G1203" s="35" t="s">
        <v>1489</v>
      </c>
      <c r="H1203" s="35" t="str">
        <f t="shared" si="74"/>
        <v>HM208</v>
      </c>
      <c r="I1203" s="35" t="str">
        <f t="shared" si="75"/>
        <v>M</v>
      </c>
      <c r="J1203" s="44" t="s">
        <v>1490</v>
      </c>
      <c r="K1203" s="36"/>
      <c r="L1203" s="70">
        <f>IF(COUNTIFS($E$3:E1203,E1203)=1, K1203, 0)</f>
        <v>0</v>
      </c>
    </row>
    <row r="1204" spans="1:12" ht="39.75" hidden="1" customHeight="1">
      <c r="A1204" s="18" t="s">
        <v>1491</v>
      </c>
      <c r="B1204" s="19" t="s">
        <v>1239</v>
      </c>
      <c r="C1204" s="35" t="s">
        <v>869</v>
      </c>
      <c r="D1204" s="36" t="s">
        <v>1442</v>
      </c>
      <c r="E1204" s="35" t="s">
        <v>1483</v>
      </c>
      <c r="F1204" s="21"/>
      <c r="G1204" s="35" t="s">
        <v>1492</v>
      </c>
      <c r="H1204" s="35" t="str">
        <f t="shared" si="74"/>
        <v>LP104</v>
      </c>
      <c r="I1204" s="35" t="str">
        <f t="shared" si="75"/>
        <v>M</v>
      </c>
      <c r="J1204" s="44"/>
      <c r="K1204" s="36"/>
      <c r="L1204" s="70">
        <f>IF(COUNTIFS($E$3:E1204,E1204)=1, K1204, 0)</f>
        <v>0</v>
      </c>
    </row>
    <row r="1205" spans="1:12" ht="39.75" hidden="1" customHeight="1">
      <c r="A1205" s="18" t="s">
        <v>1493</v>
      </c>
      <c r="B1205" s="19" t="s">
        <v>1239</v>
      </c>
      <c r="C1205" s="35" t="s">
        <v>869</v>
      </c>
      <c r="D1205" s="36" t="s">
        <v>1442</v>
      </c>
      <c r="E1205" s="35" t="s">
        <v>1483</v>
      </c>
      <c r="F1205" s="21"/>
      <c r="G1205" s="35" t="s">
        <v>1494</v>
      </c>
      <c r="H1205" s="35" t="str">
        <f t="shared" si="74"/>
        <v>ZP108</v>
      </c>
      <c r="I1205" s="35" t="str">
        <f t="shared" si="75"/>
        <v>M</v>
      </c>
      <c r="J1205" s="44"/>
      <c r="K1205" s="36"/>
      <c r="L1205" s="70">
        <f>IF(COUNTIFS($E$3:E1205,E1205)=1, K1205, 0)</f>
        <v>0</v>
      </c>
    </row>
    <row r="1206" spans="1:12" ht="39.75" hidden="1" customHeight="1">
      <c r="A1206" s="18" t="s">
        <v>1495</v>
      </c>
      <c r="B1206" s="19" t="s">
        <v>1239</v>
      </c>
      <c r="C1206" s="35" t="s">
        <v>869</v>
      </c>
      <c r="D1206" s="36" t="s">
        <v>1496</v>
      </c>
      <c r="E1206" s="35" t="s">
        <v>1497</v>
      </c>
      <c r="F1206" s="21"/>
      <c r="G1206" s="35" t="s">
        <v>974</v>
      </c>
      <c r="H1206" s="35" t="str">
        <f>IF(RIGHT(G1206,1)="M", LEFT(G1206,LEN(G1206)-1), G1206)</f>
        <v>NK107</v>
      </c>
      <c r="I1206" s="35" t="str">
        <f>IF(RIGHT(G1206,1)="M","M","Non-M")</f>
        <v>M</v>
      </c>
      <c r="J1206" s="44"/>
      <c r="K1206" s="36"/>
      <c r="L1206" s="75">
        <f>IF(COUNTIFS($E$3:E19189,E1206)=1, K1206, 0)</f>
        <v>0</v>
      </c>
    </row>
    <row r="1207" spans="1:12" ht="39.75" hidden="1" customHeight="1">
      <c r="A1207" s="18" t="s">
        <v>1498</v>
      </c>
      <c r="B1207" s="19" t="s">
        <v>1239</v>
      </c>
      <c r="C1207" s="35" t="s">
        <v>869</v>
      </c>
      <c r="D1207" s="36" t="s">
        <v>1496</v>
      </c>
      <c r="E1207" s="35" t="s">
        <v>1497</v>
      </c>
      <c r="F1207" s="21" t="e" vm="24">
        <v>#VALUE!</v>
      </c>
      <c r="G1207" s="35" t="s">
        <v>1499</v>
      </c>
      <c r="H1207" s="35" t="str">
        <f t="shared" ref="H1207:H1211" si="76">IF(RIGHT(G1207,1)="M", LEFT(G1207,LEN(G1207)-1), G1207)</f>
        <v xml:space="preserve">JS105M </v>
      </c>
      <c r="I1207" s="35" t="str">
        <f t="shared" ref="I1207:I1211" si="77">IF(RIGHT(G1207,1)="M","M","Non-M")</f>
        <v>Non-M</v>
      </c>
      <c r="J1207" s="44" t="s">
        <v>1285</v>
      </c>
      <c r="K1207" s="36"/>
      <c r="L1207" s="70">
        <f>IF(COUNTIFS($E$3:E1207,E1207)=1, K1207, 0)</f>
        <v>0</v>
      </c>
    </row>
    <row r="1208" spans="1:12" ht="39.75" hidden="1" customHeight="1">
      <c r="A1208" s="18" t="s">
        <v>1500</v>
      </c>
      <c r="B1208" s="19" t="s">
        <v>1239</v>
      </c>
      <c r="C1208" s="35" t="s">
        <v>869</v>
      </c>
      <c r="D1208" s="36" t="s">
        <v>1496</v>
      </c>
      <c r="E1208" s="35" t="s">
        <v>1497</v>
      </c>
      <c r="F1208" s="21"/>
      <c r="G1208" s="35" t="s">
        <v>1501</v>
      </c>
      <c r="H1208" s="35" t="str">
        <f t="shared" si="76"/>
        <v>JS108</v>
      </c>
      <c r="I1208" s="35" t="str">
        <f t="shared" si="77"/>
        <v>M</v>
      </c>
      <c r="J1208" s="44" t="s">
        <v>1285</v>
      </c>
      <c r="K1208" s="36"/>
      <c r="L1208" s="70">
        <f>IF(COUNTIFS($E$3:E1208,E1208)=1, K1208, 0)</f>
        <v>0</v>
      </c>
    </row>
    <row r="1209" spans="1:12" ht="39.75" hidden="1" customHeight="1">
      <c r="A1209" s="18" t="s">
        <v>1502</v>
      </c>
      <c r="B1209" s="19" t="s">
        <v>1239</v>
      </c>
      <c r="C1209" s="35" t="s">
        <v>869</v>
      </c>
      <c r="D1209" s="36" t="s">
        <v>1496</v>
      </c>
      <c r="E1209" s="35" t="s">
        <v>1497</v>
      </c>
      <c r="F1209" s="21"/>
      <c r="G1209" s="35" t="s">
        <v>24</v>
      </c>
      <c r="H1209" s="35" t="str">
        <f t="shared" si="76"/>
        <v>PK207</v>
      </c>
      <c r="I1209" s="35" t="str">
        <f t="shared" si="77"/>
        <v>Non-M</v>
      </c>
      <c r="J1209" s="44"/>
      <c r="K1209" s="36"/>
      <c r="L1209" s="70">
        <f>IF(COUNTIFS($E$3:E1209,E1209)=1, K1209, 0)</f>
        <v>0</v>
      </c>
    </row>
    <row r="1210" spans="1:12" ht="39.75" hidden="1" customHeight="1">
      <c r="A1210" s="18" t="s">
        <v>1503</v>
      </c>
      <c r="B1210" s="19" t="s">
        <v>1239</v>
      </c>
      <c r="C1210" s="35" t="s">
        <v>869</v>
      </c>
      <c r="D1210" s="36" t="s">
        <v>1496</v>
      </c>
      <c r="E1210" s="35" t="s">
        <v>1497</v>
      </c>
      <c r="F1210" s="21"/>
      <c r="G1210" s="35" t="s">
        <v>1504</v>
      </c>
      <c r="H1210" s="35" t="str">
        <f t="shared" si="76"/>
        <v>PB202</v>
      </c>
      <c r="I1210" s="35" t="str">
        <f t="shared" si="77"/>
        <v>Non-M</v>
      </c>
      <c r="J1210" s="44"/>
      <c r="K1210" s="36"/>
      <c r="L1210" s="70">
        <f>IF(COUNTIFS($E$3:E1210,E1210)=1, K1210, 0)</f>
        <v>0</v>
      </c>
    </row>
    <row r="1211" spans="1:12" ht="39.75" hidden="1" customHeight="1">
      <c r="A1211" s="18" t="s">
        <v>1505</v>
      </c>
      <c r="B1211" s="19" t="s">
        <v>1239</v>
      </c>
      <c r="C1211" s="35" t="s">
        <v>869</v>
      </c>
      <c r="D1211" s="36" t="s">
        <v>1496</v>
      </c>
      <c r="E1211" s="35" t="s">
        <v>1497</v>
      </c>
      <c r="F1211" s="21"/>
      <c r="G1211" s="35" t="s">
        <v>159</v>
      </c>
      <c r="H1211" s="35" t="str">
        <f t="shared" si="76"/>
        <v>HM504</v>
      </c>
      <c r="I1211" s="35" t="str">
        <f t="shared" si="77"/>
        <v>Non-M</v>
      </c>
      <c r="J1211" s="44"/>
      <c r="K1211" s="36"/>
      <c r="L1211" s="75">
        <f>IF(COUNTIFS($E$3:E19189,E1211)=1, K1211, 0)</f>
        <v>0</v>
      </c>
    </row>
    <row r="1212" spans="1:12" ht="39.75" hidden="1" customHeight="1">
      <c r="A1212" s="18" t="s">
        <v>1506</v>
      </c>
      <c r="B1212" s="19" t="s">
        <v>1239</v>
      </c>
      <c r="C1212" s="35" t="s">
        <v>1507</v>
      </c>
      <c r="D1212" s="36" t="s">
        <v>1356</v>
      </c>
      <c r="E1212" s="35" t="s">
        <v>1508</v>
      </c>
      <c r="F1212" s="21" t="e" vm="36">
        <v>#VALUE!</v>
      </c>
      <c r="G1212" s="35" t="s">
        <v>140</v>
      </c>
      <c r="H1212" s="35" t="str">
        <f>IF(RIGHT(G1212,1)="M", LEFT(G1212,LEN(G1212)-1), G1212)</f>
        <v>WB406</v>
      </c>
      <c r="I1212" s="35" t="str">
        <f>IF(RIGHT(G1212,1)="M","M","Non-M")</f>
        <v>M</v>
      </c>
      <c r="J1212" s="44"/>
      <c r="K1212" s="36"/>
      <c r="L1212" s="75">
        <f>IF(COUNTIFS($E$3:E19189,E1212)=1, K1212, 0)</f>
        <v>0</v>
      </c>
    </row>
    <row r="1213" spans="1:12" ht="39.75" hidden="1" customHeight="1">
      <c r="A1213" s="18" t="s">
        <v>1509</v>
      </c>
      <c r="B1213" s="19" t="s">
        <v>1239</v>
      </c>
      <c r="C1213" s="35" t="s">
        <v>1507</v>
      </c>
      <c r="D1213" s="36" t="s">
        <v>1356</v>
      </c>
      <c r="E1213" s="35" t="s">
        <v>1508</v>
      </c>
      <c r="F1213" s="42" t="e" vm="1">
        <v>#VALUE!</v>
      </c>
      <c r="G1213" s="35" t="s">
        <v>61</v>
      </c>
      <c r="H1213" s="35" t="str">
        <f t="shared" ref="H1213:H1222" si="78">IF(RIGHT(G1213,1)="M", LEFT(G1213,LEN(G1213)-1), G1213)</f>
        <v>DC101</v>
      </c>
      <c r="I1213" s="35" t="str">
        <f t="shared" ref="I1213:I1222" si="7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hidden="1" customHeight="1">
      <c r="A1214" s="18" t="s">
        <v>1510</v>
      </c>
      <c r="B1214" s="19" t="s">
        <v>1239</v>
      </c>
      <c r="C1214" s="35" t="s">
        <v>1507</v>
      </c>
      <c r="D1214" s="36" t="s">
        <v>1356</v>
      </c>
      <c r="E1214" s="35" t="s">
        <v>1508</v>
      </c>
      <c r="F1214" s="21" t="e" vm="39">
        <v>#VALUE!</v>
      </c>
      <c r="G1214" s="35" t="s">
        <v>96</v>
      </c>
      <c r="H1214" s="35" t="str">
        <f t="shared" si="78"/>
        <v>DC300</v>
      </c>
      <c r="I1214" s="35" t="str">
        <f t="shared" si="79"/>
        <v>Non-M</v>
      </c>
      <c r="J1214" s="44"/>
      <c r="K1214" s="36"/>
      <c r="L1214" s="70">
        <f>IF(COUNTIFS($E$3:E1214,E1214)=1, K1214, 0)</f>
        <v>0</v>
      </c>
    </row>
    <row r="1215" spans="1:12" ht="39.75" hidden="1" customHeight="1">
      <c r="A1215" s="18" t="s">
        <v>1511</v>
      </c>
      <c r="B1215" s="19" t="s">
        <v>1239</v>
      </c>
      <c r="C1215" s="35" t="s">
        <v>1507</v>
      </c>
      <c r="D1215" s="36" t="s">
        <v>1356</v>
      </c>
      <c r="E1215" s="35" t="s">
        <v>1508</v>
      </c>
      <c r="F1215" s="21" t="e" vm="40">
        <v>#VALUE!</v>
      </c>
      <c r="G1215" s="35" t="s">
        <v>154</v>
      </c>
      <c r="H1215" s="35" t="str">
        <f t="shared" si="78"/>
        <v>DC400</v>
      </c>
      <c r="I1215" s="35" t="str">
        <f t="shared" si="79"/>
        <v>Non-M</v>
      </c>
      <c r="J1215" s="44"/>
      <c r="K1215" s="36"/>
      <c r="L1215" s="70">
        <f>IF(COUNTIFS($E$3:E1215,E1215)=1, K1215, 0)</f>
        <v>0</v>
      </c>
    </row>
    <row r="1216" spans="1:12" ht="39.75" hidden="1" customHeight="1">
      <c r="A1216" s="18" t="s">
        <v>1512</v>
      </c>
      <c r="B1216" s="19" t="s">
        <v>1239</v>
      </c>
      <c r="C1216" s="35" t="s">
        <v>1507</v>
      </c>
      <c r="D1216" s="36" t="s">
        <v>1356</v>
      </c>
      <c r="E1216" s="35" t="s">
        <v>1508</v>
      </c>
      <c r="F1216" s="21"/>
      <c r="G1216" s="35" t="s">
        <v>135</v>
      </c>
      <c r="H1216" s="35" t="str">
        <f t="shared" si="78"/>
        <v>DC200</v>
      </c>
      <c r="I1216" s="35" t="str">
        <f t="shared" si="79"/>
        <v>Non-M</v>
      </c>
      <c r="J1216" s="44"/>
      <c r="K1216" s="36"/>
      <c r="L1216" s="70">
        <f>IF(COUNTIFS($E$3:E1216,E1216)=1, K1216, 0)</f>
        <v>0</v>
      </c>
    </row>
    <row r="1217" spans="1:12" ht="39.75" hidden="1" customHeight="1">
      <c r="A1217" s="18" t="s">
        <v>1513</v>
      </c>
      <c r="B1217" s="19" t="s">
        <v>1239</v>
      </c>
      <c r="C1217" s="35" t="s">
        <v>1507</v>
      </c>
      <c r="D1217" s="36" t="s">
        <v>1356</v>
      </c>
      <c r="E1217" s="35" t="s">
        <v>1508</v>
      </c>
      <c r="F1217" s="21"/>
      <c r="G1217" s="35" t="s">
        <v>99</v>
      </c>
      <c r="H1217" s="35" t="str">
        <f t="shared" si="78"/>
        <v>PK201</v>
      </c>
      <c r="I1217" s="35" t="str">
        <f t="shared" si="79"/>
        <v>Non-M</v>
      </c>
      <c r="J1217" s="44"/>
      <c r="K1217" s="36"/>
      <c r="L1217" s="70">
        <f>IF(COUNTIFS($E$3:E1217,E1217)=1, K1217, 0)</f>
        <v>0</v>
      </c>
    </row>
    <row r="1218" spans="1:12" ht="39.75" hidden="1" customHeight="1">
      <c r="A1218" s="18" t="s">
        <v>1514</v>
      </c>
      <c r="B1218" s="19" t="s">
        <v>1239</v>
      </c>
      <c r="C1218" s="35" t="s">
        <v>1507</v>
      </c>
      <c r="D1218" s="36" t="s">
        <v>1356</v>
      </c>
      <c r="E1218" s="35" t="s">
        <v>1508</v>
      </c>
      <c r="F1218" s="21" t="e" vm="52">
        <v>#VALUE!</v>
      </c>
      <c r="G1218" s="35" t="s">
        <v>1377</v>
      </c>
      <c r="H1218" s="35" t="str">
        <f t="shared" si="78"/>
        <v>PB214</v>
      </c>
      <c r="I1218" s="35" t="str">
        <f t="shared" si="79"/>
        <v>Non-M</v>
      </c>
      <c r="J1218" s="44"/>
      <c r="K1218" s="36"/>
      <c r="L1218" s="70">
        <f>IF(COUNTIFS($E$3:E1218,E1218)=1, K1218, 0)</f>
        <v>0</v>
      </c>
    </row>
    <row r="1219" spans="1:12" ht="39.75" hidden="1" customHeight="1">
      <c r="A1219" s="18" t="s">
        <v>1515</v>
      </c>
      <c r="B1219" s="19" t="s">
        <v>1239</v>
      </c>
      <c r="C1219" s="35" t="s">
        <v>1507</v>
      </c>
      <c r="D1219" s="36" t="s">
        <v>1356</v>
      </c>
      <c r="E1219" s="35" t="s">
        <v>1508</v>
      </c>
      <c r="F1219" s="21"/>
      <c r="G1219" s="35" t="s">
        <v>1516</v>
      </c>
      <c r="H1219" s="35" t="str">
        <f t="shared" si="78"/>
        <v>HM506</v>
      </c>
      <c r="I1219" s="35" t="str">
        <f t="shared" si="79"/>
        <v>Non-M</v>
      </c>
      <c r="J1219" s="44"/>
      <c r="K1219" s="36"/>
      <c r="L1219" s="70">
        <f>IF(COUNTIFS($E$3:E1219,E1219)=1, K1219, 0)</f>
        <v>0</v>
      </c>
    </row>
    <row r="1220" spans="1:12" ht="39.75" hidden="1" customHeight="1">
      <c r="A1220" s="18" t="s">
        <v>1517</v>
      </c>
      <c r="B1220" s="19" t="s">
        <v>1239</v>
      </c>
      <c r="C1220" s="35" t="s">
        <v>1507</v>
      </c>
      <c r="D1220" s="36" t="s">
        <v>1356</v>
      </c>
      <c r="E1220" s="35" t="s">
        <v>1508</v>
      </c>
      <c r="F1220" s="21" t="e" vm="24">
        <v>#VALUE!</v>
      </c>
      <c r="G1220" s="35" t="s">
        <v>1186</v>
      </c>
      <c r="H1220" s="35" t="str">
        <f t="shared" si="78"/>
        <v>JS105</v>
      </c>
      <c r="I1220" s="35" t="str">
        <f t="shared" si="79"/>
        <v>M</v>
      </c>
      <c r="J1220" s="44" t="s">
        <v>1285</v>
      </c>
      <c r="K1220" s="36"/>
      <c r="L1220" s="70">
        <f>IF(COUNTIFS($E$3:E1220,E1220)=1, K1220, 0)</f>
        <v>0</v>
      </c>
    </row>
    <row r="1221" spans="1:12" ht="39.75" hidden="1" customHeight="1">
      <c r="A1221" s="18" t="s">
        <v>1518</v>
      </c>
      <c r="B1221" s="19" t="s">
        <v>1239</v>
      </c>
      <c r="C1221" s="35" t="s">
        <v>1507</v>
      </c>
      <c r="D1221" s="36" t="s">
        <v>1356</v>
      </c>
      <c r="E1221" s="35" t="s">
        <v>1508</v>
      </c>
      <c r="F1221" s="21" t="e" vm="25">
        <v>#VALUE!</v>
      </c>
      <c r="G1221" s="35" t="s">
        <v>1519</v>
      </c>
      <c r="H1221" s="35" t="str">
        <f t="shared" si="78"/>
        <v>JS124</v>
      </c>
      <c r="I1221" s="35" t="str">
        <f t="shared" si="79"/>
        <v>M</v>
      </c>
      <c r="J1221" s="44" t="s">
        <v>1285</v>
      </c>
      <c r="K1221" s="36"/>
      <c r="L1221" s="70">
        <f>IF(COUNTIFS($E$3:E1221,E1221)=1, K1221, 0)</f>
        <v>0</v>
      </c>
    </row>
    <row r="1222" spans="1:12" ht="39.75" hidden="1" customHeight="1">
      <c r="A1222" s="18" t="s">
        <v>1520</v>
      </c>
      <c r="B1222" s="19" t="s">
        <v>1239</v>
      </c>
      <c r="C1222" s="35" t="s">
        <v>1507</v>
      </c>
      <c r="D1222" s="36" t="s">
        <v>1356</v>
      </c>
      <c r="E1222" s="35" t="s">
        <v>1508</v>
      </c>
      <c r="F1222" s="21" t="e" vm="43">
        <v>#VALUE!</v>
      </c>
      <c r="G1222" s="35" t="s">
        <v>1352</v>
      </c>
      <c r="H1222" s="35" t="str">
        <f t="shared" si="78"/>
        <v>JS400</v>
      </c>
      <c r="I1222" s="35" t="str">
        <f t="shared" si="79"/>
        <v>Non-M</v>
      </c>
      <c r="J1222" s="44"/>
      <c r="K1222" s="36"/>
      <c r="L1222" s="75">
        <f>IF(COUNTIFS($E$3:E19189,E1222)=1, K1222, 0)</f>
        <v>0</v>
      </c>
    </row>
    <row r="1223" spans="1:12" ht="39.75" hidden="1" customHeight="1">
      <c r="A1223" s="18" t="s">
        <v>1521</v>
      </c>
      <c r="B1223" s="19" t="s">
        <v>1239</v>
      </c>
      <c r="C1223" s="35" t="s">
        <v>1522</v>
      </c>
      <c r="D1223" s="36" t="s">
        <v>1442</v>
      </c>
      <c r="E1223" s="35" t="s">
        <v>1523</v>
      </c>
      <c r="F1223" s="21"/>
      <c r="G1223" s="35" t="s">
        <v>1524</v>
      </c>
      <c r="H1223" s="35" t="str">
        <f t="shared" ref="H1223:H1231" si="80">IF(RIGHT(G1223,1)="M", LEFT(G1223,LEN(G1223)-1), G1223)</f>
        <v>WB211</v>
      </c>
      <c r="I1223" s="35" t="str">
        <f t="shared" ref="I1223:I1231" si="81">IF(RIGHT(G1223,1)="M","M","Non-M")</f>
        <v>M</v>
      </c>
      <c r="J1223" s="44"/>
      <c r="K1223" s="36"/>
      <c r="L1223" s="75">
        <f>IF(COUNTIFS($E$3:E19189,E1223)=1, K1223, 0)</f>
        <v>0</v>
      </c>
    </row>
    <row r="1224" spans="1:12" ht="39.75" hidden="1" customHeight="1">
      <c r="A1224" s="18" t="s">
        <v>1525</v>
      </c>
      <c r="B1224" s="19" t="s">
        <v>1239</v>
      </c>
      <c r="C1224" s="35" t="s">
        <v>1522</v>
      </c>
      <c r="D1224" s="36" t="s">
        <v>1442</v>
      </c>
      <c r="E1224" s="35" t="s">
        <v>1523</v>
      </c>
      <c r="F1224" s="42" t="e" vm="1">
        <v>#VALUE!</v>
      </c>
      <c r="G1224" s="35" t="s">
        <v>61</v>
      </c>
      <c r="H1224" s="35" t="str">
        <f t="shared" si="80"/>
        <v>DC101</v>
      </c>
      <c r="I1224" s="35" t="str">
        <f t="shared" si="81"/>
        <v>Non-M</v>
      </c>
      <c r="J1224" s="44"/>
      <c r="K1224" s="36"/>
      <c r="L1224" s="75">
        <f>IF(COUNTIFS($E$3:E19189,E1224)=1, K1224, 0)</f>
        <v>0</v>
      </c>
    </row>
    <row r="1225" spans="1:12" ht="39.75" hidden="1" customHeight="1">
      <c r="A1225" s="18" t="s">
        <v>1526</v>
      </c>
      <c r="B1225" s="19" t="s">
        <v>1239</v>
      </c>
      <c r="C1225" s="35" t="s">
        <v>1522</v>
      </c>
      <c r="D1225" s="36" t="s">
        <v>1442</v>
      </c>
      <c r="E1225" s="35" t="s">
        <v>1523</v>
      </c>
      <c r="F1225" s="21" t="e" vm="40">
        <v>#VALUE!</v>
      </c>
      <c r="G1225" s="35" t="s">
        <v>154</v>
      </c>
      <c r="H1225" s="35" t="str">
        <f t="shared" si="80"/>
        <v>DC400</v>
      </c>
      <c r="I1225" s="35" t="str">
        <f t="shared" si="81"/>
        <v>Non-M</v>
      </c>
      <c r="J1225" s="44"/>
      <c r="K1225" s="36"/>
      <c r="L1225" s="75">
        <f>IF(COUNTIFS($E$3:E19189,E1225)=1, K1225, 0)</f>
        <v>0</v>
      </c>
    </row>
    <row r="1226" spans="1:12" ht="39.75" hidden="1" customHeight="1">
      <c r="A1226" s="18" t="s">
        <v>1527</v>
      </c>
      <c r="B1226" s="19" t="s">
        <v>1239</v>
      </c>
      <c r="C1226" s="35" t="s">
        <v>1522</v>
      </c>
      <c r="D1226" s="36" t="s">
        <v>1442</v>
      </c>
      <c r="E1226" s="35" t="s">
        <v>1523</v>
      </c>
      <c r="F1226" s="21" t="e" vm="23">
        <v>#VALUE!</v>
      </c>
      <c r="G1226" s="35" t="s">
        <v>94</v>
      </c>
      <c r="H1226" s="35" t="str">
        <f t="shared" si="80"/>
        <v>DC202</v>
      </c>
      <c r="I1226" s="35" t="str">
        <f t="shared" si="81"/>
        <v>Non-M</v>
      </c>
      <c r="J1226" s="44"/>
      <c r="K1226" s="36"/>
      <c r="L1226" s="75">
        <f>IF(COUNTIFS($E$3:E19189,E1226)=1, K1226, 0)</f>
        <v>0</v>
      </c>
    </row>
    <row r="1227" spans="1:12" ht="39.75" hidden="1" customHeight="1">
      <c r="A1227" s="18" t="s">
        <v>1528</v>
      </c>
      <c r="B1227" s="19" t="s">
        <v>1239</v>
      </c>
      <c r="C1227" s="35" t="s">
        <v>1522</v>
      </c>
      <c r="D1227" s="36" t="s">
        <v>1442</v>
      </c>
      <c r="E1227" s="35" t="s">
        <v>1523</v>
      </c>
      <c r="F1227" s="21" t="e" vm="21">
        <v>#VALUE!</v>
      </c>
      <c r="G1227" s="35" t="s">
        <v>310</v>
      </c>
      <c r="H1227" s="35" t="str">
        <f t="shared" si="80"/>
        <v>PK301</v>
      </c>
      <c r="I1227" s="35" t="str">
        <f t="shared" si="81"/>
        <v>Non-M</v>
      </c>
      <c r="J1227" s="44"/>
      <c r="K1227" s="36"/>
      <c r="L1227" s="75">
        <f>IF(COUNTIFS($E$3:E19189,E1227)=1, K1227, 0)</f>
        <v>0</v>
      </c>
    </row>
    <row r="1228" spans="1:12" ht="39.75" hidden="1" customHeight="1">
      <c r="A1228" s="18" t="s">
        <v>1529</v>
      </c>
      <c r="B1228" s="19" t="s">
        <v>1239</v>
      </c>
      <c r="C1228" s="35" t="s">
        <v>1522</v>
      </c>
      <c r="D1228" s="36" t="s">
        <v>1442</v>
      </c>
      <c r="E1228" s="35" t="s">
        <v>1523</v>
      </c>
      <c r="F1228" s="21"/>
      <c r="G1228" s="35" t="s">
        <v>276</v>
      </c>
      <c r="H1228" s="35" t="str">
        <f t="shared" si="80"/>
        <v>PB301</v>
      </c>
      <c r="I1228" s="35" t="str">
        <f t="shared" si="81"/>
        <v>Non-M</v>
      </c>
      <c r="J1228" s="44"/>
      <c r="K1228" s="36"/>
      <c r="L1228" s="75">
        <f>IF(COUNTIFS($E$3:E19189,E1228)=1, K1228, 0)</f>
        <v>0</v>
      </c>
    </row>
    <row r="1229" spans="1:12" ht="39.75" hidden="1" customHeight="1">
      <c r="A1229" s="18" t="s">
        <v>1530</v>
      </c>
      <c r="B1229" s="19" t="s">
        <v>1239</v>
      </c>
      <c r="C1229" s="35" t="s">
        <v>1522</v>
      </c>
      <c r="D1229" s="36" t="s">
        <v>1442</v>
      </c>
      <c r="E1229" s="35" t="s">
        <v>1523</v>
      </c>
      <c r="F1229" s="21"/>
      <c r="G1229" s="35" t="s">
        <v>1032</v>
      </c>
      <c r="H1229" s="35" t="str">
        <f t="shared" si="80"/>
        <v>VT301</v>
      </c>
      <c r="I1229" s="35" t="str">
        <f t="shared" si="81"/>
        <v>M</v>
      </c>
      <c r="J1229" s="44"/>
      <c r="K1229" s="36"/>
      <c r="L1229" s="75">
        <f>IF(COUNTIFS($E$3:E19189,E1229)=1, K1229, 0)</f>
        <v>0</v>
      </c>
    </row>
    <row r="1230" spans="1:12" ht="39.75" hidden="1" customHeight="1">
      <c r="A1230" s="18" t="s">
        <v>1531</v>
      </c>
      <c r="B1230" s="19" t="s">
        <v>1239</v>
      </c>
      <c r="C1230" s="35" t="s">
        <v>1522</v>
      </c>
      <c r="D1230" s="36" t="s">
        <v>1442</v>
      </c>
      <c r="E1230" s="35" t="s">
        <v>1523</v>
      </c>
      <c r="F1230" s="21" t="e" vm="54">
        <v>#VALUE!</v>
      </c>
      <c r="G1230" s="35" t="s">
        <v>1390</v>
      </c>
      <c r="H1230" s="35" t="str">
        <f t="shared" si="80"/>
        <v>HM404</v>
      </c>
      <c r="I1230" s="35" t="str">
        <f t="shared" si="81"/>
        <v>Non-M</v>
      </c>
      <c r="J1230" s="44"/>
      <c r="K1230" s="36"/>
      <c r="L1230" s="75">
        <f>IF(COUNTIFS($E$3:E19189,E1230)=1, K1230, 0)</f>
        <v>0</v>
      </c>
    </row>
    <row r="1231" spans="1:12" ht="39.75" hidden="1" customHeight="1">
      <c r="A1231" s="18" t="s">
        <v>1532</v>
      </c>
      <c r="B1231" s="19" t="s">
        <v>1239</v>
      </c>
      <c r="C1231" s="35" t="s">
        <v>1522</v>
      </c>
      <c r="D1231" s="36" t="s">
        <v>1442</v>
      </c>
      <c r="E1231" s="35" t="s">
        <v>1523</v>
      </c>
      <c r="F1231" s="21" t="e" vm="24">
        <v>#VALUE!</v>
      </c>
      <c r="G1231" s="35" t="s">
        <v>1339</v>
      </c>
      <c r="H1231" s="35" t="str">
        <f t="shared" si="80"/>
        <v>JS105</v>
      </c>
      <c r="I1231" s="35" t="str">
        <f t="shared" si="81"/>
        <v>Non-M</v>
      </c>
      <c r="J1231" s="44"/>
      <c r="K1231" s="36"/>
      <c r="L1231" s="75">
        <f>IF(COUNTIFS($E$3:E19189,E1231)=1, K1231, 0)</f>
        <v>0</v>
      </c>
    </row>
    <row r="1232" spans="1:12" ht="39.75" hidden="1" customHeight="1">
      <c r="A1232" s="18" t="s">
        <v>1533</v>
      </c>
      <c r="B1232" s="35" t="s">
        <v>136</v>
      </c>
      <c r="C1232" s="35" t="s">
        <v>869</v>
      </c>
      <c r="D1232" s="50" t="s">
        <v>1534</v>
      </c>
      <c r="E1232" s="35" t="s">
        <v>1535</v>
      </c>
      <c r="F1232" s="48"/>
      <c r="G1232" s="35" t="s">
        <v>692</v>
      </c>
      <c r="H1232" s="51" t="str">
        <f t="shared" ref="H1232:H1251" si="82">IF(RIGHT(G1232,1)="M", LEFT(G1232,LEN(G1232)-1), G1232)</f>
        <v>HD104</v>
      </c>
      <c r="I1232" s="51" t="str">
        <f t="shared" ref="I1232:I1251" si="83">IF(RIGHT(G1232,1)="M","M","Non-M")</f>
        <v>Non-M</v>
      </c>
      <c r="J1232" s="52"/>
      <c r="K1232" s="53"/>
      <c r="L1232" s="75">
        <f>IF(COUNTIFS($E$3:E19189,E1232)=1, K1232, 0)</f>
        <v>0</v>
      </c>
    </row>
    <row r="1233" spans="1:12" ht="39.75" hidden="1" customHeight="1">
      <c r="A1233" s="18" t="s">
        <v>1536</v>
      </c>
      <c r="B1233" s="54" t="s">
        <v>136</v>
      </c>
      <c r="C1233" s="54" t="s">
        <v>869</v>
      </c>
      <c r="D1233" s="55" t="s">
        <v>1534</v>
      </c>
      <c r="E1233" s="54" t="s">
        <v>1535</v>
      </c>
      <c r="F1233" s="56"/>
      <c r="G1233" s="54" t="s">
        <v>1456</v>
      </c>
      <c r="H1233" s="57" t="str">
        <f>IF(RIGHT(G1233,1)="M", LEFT(G1233,LEN(G1233)-1), G1233)</f>
        <v>JS401</v>
      </c>
      <c r="I1233" s="57" t="str">
        <f>IF(RIGHT(G1233,1)="M","M","Non-M")</f>
        <v>Non-M</v>
      </c>
      <c r="J1233" s="58"/>
      <c r="K1233" s="33"/>
      <c r="L1233" s="70">
        <f>IF(COUNTIFS($E$3:E1233,E1233)=1, K1233, 0)</f>
        <v>0</v>
      </c>
    </row>
    <row r="1234" spans="1:12" ht="39.75" hidden="1" customHeight="1">
      <c r="A1234" s="18" t="s">
        <v>1537</v>
      </c>
      <c r="B1234" s="54" t="s">
        <v>136</v>
      </c>
      <c r="C1234" s="35" t="s">
        <v>869</v>
      </c>
      <c r="D1234" s="55" t="s">
        <v>1534</v>
      </c>
      <c r="E1234" s="35" t="s">
        <v>1535</v>
      </c>
      <c r="F1234" s="48"/>
      <c r="G1234" s="35" t="s">
        <v>1538</v>
      </c>
      <c r="H1234" s="57" t="str">
        <f t="shared" si="82"/>
        <v>JS402</v>
      </c>
      <c r="I1234" s="57" t="str">
        <f t="shared" si="83"/>
        <v>Non-M</v>
      </c>
      <c r="J1234" s="58"/>
      <c r="K1234" s="33"/>
      <c r="L1234" s="75">
        <f>IF(COUNTIFS($E$3:E19189,E1234)=1, K1234, 0)</f>
        <v>0</v>
      </c>
    </row>
    <row r="1235" spans="1:12" ht="39.75" hidden="1" customHeight="1">
      <c r="A1235" s="18" t="s">
        <v>1539</v>
      </c>
      <c r="B1235" s="54" t="s">
        <v>136</v>
      </c>
      <c r="C1235" s="35" t="s">
        <v>869</v>
      </c>
      <c r="D1235" s="55" t="s">
        <v>1534</v>
      </c>
      <c r="E1235" s="35" t="s">
        <v>1535</v>
      </c>
      <c r="F1235" s="48"/>
      <c r="G1235" s="35" t="s">
        <v>55</v>
      </c>
      <c r="H1235" s="57" t="str">
        <f t="shared" si="82"/>
        <v>HD602</v>
      </c>
      <c r="I1235" s="57" t="str">
        <f t="shared" si="83"/>
        <v>Non-M</v>
      </c>
      <c r="J1235" s="59" t="s">
        <v>1448</v>
      </c>
      <c r="K1235" s="33"/>
      <c r="L1235" s="75">
        <f>IF(COUNTIFS($E$3:E19189,E1235)=1, K1235, 0)</f>
        <v>0</v>
      </c>
    </row>
    <row r="1236" spans="1:12" ht="39.75" hidden="1" customHeight="1">
      <c r="A1236" s="18" t="s">
        <v>1540</v>
      </c>
      <c r="B1236" s="54" t="s">
        <v>136</v>
      </c>
      <c r="C1236" s="35" t="s">
        <v>869</v>
      </c>
      <c r="D1236" s="55" t="s">
        <v>1534</v>
      </c>
      <c r="E1236" s="35" t="s">
        <v>1535</v>
      </c>
      <c r="F1236" s="48"/>
      <c r="G1236" s="35" t="s">
        <v>222</v>
      </c>
      <c r="H1236" s="57" t="str">
        <f t="shared" si="82"/>
        <v>ZP106</v>
      </c>
      <c r="I1236" s="57" t="str">
        <f t="shared" si="83"/>
        <v>Non-M</v>
      </c>
      <c r="J1236" s="58"/>
      <c r="K1236" s="33"/>
      <c r="L1236" s="75">
        <f>IF(COUNTIFS($E$3:E19189,E1236)=1, K1236, 0)</f>
        <v>0</v>
      </c>
    </row>
    <row r="1237" spans="1:12" ht="39.75" hidden="1" customHeight="1">
      <c r="A1237" s="18" t="s">
        <v>1541</v>
      </c>
      <c r="B1237" s="54" t="s">
        <v>136</v>
      </c>
      <c r="C1237" s="35" t="s">
        <v>869</v>
      </c>
      <c r="D1237" s="55" t="s">
        <v>1534</v>
      </c>
      <c r="E1237" s="35" t="s">
        <v>1535</v>
      </c>
      <c r="F1237" s="48"/>
      <c r="G1237" s="35" t="s">
        <v>1089</v>
      </c>
      <c r="H1237" s="57" t="str">
        <f t="shared" si="82"/>
        <v>PK111</v>
      </c>
      <c r="I1237" s="57" t="str">
        <f t="shared" si="83"/>
        <v>Non-M</v>
      </c>
      <c r="J1237" s="58"/>
      <c r="K1237" s="33"/>
      <c r="L1237" s="75">
        <f>IF(COUNTIFS($E$3:E19189,E1237)=1, K1237, 0)</f>
        <v>0</v>
      </c>
    </row>
    <row r="1238" spans="1:12" ht="39.75" hidden="1" customHeight="1">
      <c r="A1238" s="18" t="s">
        <v>1542</v>
      </c>
      <c r="B1238" s="54" t="s">
        <v>136</v>
      </c>
      <c r="C1238" s="35" t="s">
        <v>869</v>
      </c>
      <c r="D1238" s="55" t="s">
        <v>1534</v>
      </c>
      <c r="E1238" s="35" t="s">
        <v>1535</v>
      </c>
      <c r="F1238" s="48"/>
      <c r="G1238" s="35" t="s">
        <v>1543</v>
      </c>
      <c r="H1238" s="57" t="str">
        <f t="shared" si="82"/>
        <v>PB101</v>
      </c>
      <c r="I1238" s="57" t="str">
        <f t="shared" si="83"/>
        <v>Non-M</v>
      </c>
      <c r="J1238" s="58"/>
      <c r="K1238" s="33"/>
      <c r="L1238" s="75">
        <f>IF(COUNTIFS($E$3:E19189,E1238)=1, K1238, 0)</f>
        <v>0</v>
      </c>
    </row>
    <row r="1239" spans="1:12" ht="39.75" hidden="1" customHeight="1">
      <c r="A1239" s="18" t="s">
        <v>1544</v>
      </c>
      <c r="B1239" s="54" t="s">
        <v>136</v>
      </c>
      <c r="C1239" s="35" t="s">
        <v>869</v>
      </c>
      <c r="D1239" s="55" t="s">
        <v>1534</v>
      </c>
      <c r="E1239" s="35" t="s">
        <v>1535</v>
      </c>
      <c r="F1239" s="48"/>
      <c r="G1239" s="35" t="s">
        <v>1339</v>
      </c>
      <c r="H1239" s="57" t="str">
        <f t="shared" si="82"/>
        <v>JS105</v>
      </c>
      <c r="I1239" s="57" t="str">
        <f t="shared" si="83"/>
        <v>Non-M</v>
      </c>
      <c r="J1239" s="58"/>
      <c r="K1239" s="33"/>
      <c r="L1239" s="75">
        <f>IF(COUNTIFS($E$3:E19189,E1239)=1, K1239, 0)</f>
        <v>0</v>
      </c>
    </row>
    <row r="1240" spans="1:12" ht="39.75" hidden="1" customHeight="1">
      <c r="A1240" s="18" t="s">
        <v>1545</v>
      </c>
      <c r="B1240" s="54" t="s">
        <v>136</v>
      </c>
      <c r="C1240" s="35" t="s">
        <v>869</v>
      </c>
      <c r="D1240" s="55" t="s">
        <v>1534</v>
      </c>
      <c r="E1240" s="35" t="s">
        <v>1535</v>
      </c>
      <c r="F1240" s="48"/>
      <c r="G1240" s="35" t="s">
        <v>120</v>
      </c>
      <c r="H1240" s="57" t="str">
        <f t="shared" si="82"/>
        <v>JS124</v>
      </c>
      <c r="I1240" s="57" t="str">
        <f t="shared" si="83"/>
        <v>Non-M</v>
      </c>
      <c r="J1240" s="58"/>
      <c r="K1240" s="33"/>
      <c r="L1240" s="75">
        <f>IF(COUNTIFS($E$3:E19189,E1240)=1, K1240, 0)</f>
        <v>0</v>
      </c>
    </row>
    <row r="1241" spans="1:12" ht="39.75" hidden="1" customHeight="1">
      <c r="A1241" s="18" t="s">
        <v>1546</v>
      </c>
      <c r="B1241" s="54" t="s">
        <v>136</v>
      </c>
      <c r="C1241" s="35" t="s">
        <v>869</v>
      </c>
      <c r="D1241" s="55" t="s">
        <v>1534</v>
      </c>
      <c r="E1241" s="35" t="s">
        <v>1535</v>
      </c>
      <c r="F1241" s="48"/>
      <c r="G1241" s="35" t="s">
        <v>132</v>
      </c>
      <c r="H1241" s="57" t="str">
        <f t="shared" si="82"/>
        <v>HM420</v>
      </c>
      <c r="I1241" s="57" t="str">
        <f t="shared" si="83"/>
        <v>M</v>
      </c>
      <c r="J1241" s="58"/>
      <c r="K1241" s="33"/>
      <c r="L1241" s="75">
        <f>IF(COUNTIFS($E$3:E19189,E1241)=1, K1241, 0)</f>
        <v>0</v>
      </c>
    </row>
    <row r="1242" spans="1:12" ht="39.75" hidden="1" customHeight="1">
      <c r="A1242" s="18" t="s">
        <v>1547</v>
      </c>
      <c r="B1242" s="54" t="s">
        <v>136</v>
      </c>
      <c r="C1242" s="35" t="s">
        <v>869</v>
      </c>
      <c r="D1242" s="55" t="s">
        <v>1534</v>
      </c>
      <c r="E1242" s="35" t="s">
        <v>1535</v>
      </c>
      <c r="F1242" s="48"/>
      <c r="G1242" s="35" t="s">
        <v>132</v>
      </c>
      <c r="H1242" s="57" t="str">
        <f t="shared" si="82"/>
        <v>HM420</v>
      </c>
      <c r="I1242" s="57" t="str">
        <f t="shared" si="83"/>
        <v>M</v>
      </c>
      <c r="J1242" s="58" t="s">
        <v>1548</v>
      </c>
      <c r="K1242" s="33"/>
      <c r="L1242" s="75">
        <f>IF(COUNTIFS($E$3:E19189,E1242)=1, K1242, 0)</f>
        <v>0</v>
      </c>
    </row>
    <row r="1243" spans="1:12" ht="39.75" hidden="1" customHeight="1">
      <c r="A1243" s="18" t="s">
        <v>1549</v>
      </c>
      <c r="B1243" s="19" t="s">
        <v>1239</v>
      </c>
      <c r="C1243" s="35" t="s">
        <v>233</v>
      </c>
      <c r="D1243" s="60" t="s">
        <v>1045</v>
      </c>
      <c r="E1243" s="35" t="s">
        <v>1550</v>
      </c>
      <c r="F1243" s="48"/>
      <c r="G1243" s="35" t="s">
        <v>1551</v>
      </c>
      <c r="H1243" s="57" t="str">
        <f t="shared" si="82"/>
        <v>HD100</v>
      </c>
      <c r="I1243" s="57" t="str">
        <f t="shared" si="83"/>
        <v>M</v>
      </c>
      <c r="J1243" s="58"/>
      <c r="K1243" s="33"/>
      <c r="L1243" s="75">
        <f>IF(COUNTIFS($E$3:E19189,E1243)=1, K1243, 0)</f>
        <v>0</v>
      </c>
    </row>
    <row r="1244" spans="1:12" ht="39.75" hidden="1" customHeight="1">
      <c r="A1244" s="18" t="s">
        <v>1552</v>
      </c>
      <c r="B1244" s="19" t="s">
        <v>1239</v>
      </c>
      <c r="C1244" s="35" t="s">
        <v>233</v>
      </c>
      <c r="D1244" s="60" t="s">
        <v>1045</v>
      </c>
      <c r="E1244" s="35" t="s">
        <v>1550</v>
      </c>
      <c r="F1244" s="48"/>
      <c r="G1244" s="35" t="s">
        <v>533</v>
      </c>
      <c r="H1244" s="57" t="str">
        <f t="shared" si="82"/>
        <v>LP100</v>
      </c>
      <c r="I1244" s="57" t="str">
        <f t="shared" si="83"/>
        <v>Non-M</v>
      </c>
      <c r="J1244" s="58"/>
      <c r="K1244" s="33"/>
      <c r="L1244" s="75">
        <f>IF(COUNTIFS($E$3:E19189,E1244)=1, K1244, 0)</f>
        <v>0</v>
      </c>
    </row>
    <row r="1245" spans="1:12" ht="39.75" hidden="1" customHeight="1">
      <c r="A1245" s="18" t="s">
        <v>1553</v>
      </c>
      <c r="B1245" s="19" t="s">
        <v>1239</v>
      </c>
      <c r="C1245" s="35" t="s">
        <v>233</v>
      </c>
      <c r="D1245" s="60" t="s">
        <v>1045</v>
      </c>
      <c r="E1245" s="35" t="s">
        <v>1550</v>
      </c>
      <c r="F1245" s="48"/>
      <c r="G1245" s="35" t="s">
        <v>290</v>
      </c>
      <c r="H1245" s="57" t="str">
        <f t="shared" si="82"/>
        <v>ZP101</v>
      </c>
      <c r="I1245" s="57" t="str">
        <f t="shared" si="83"/>
        <v>Non-M</v>
      </c>
      <c r="J1245" s="58"/>
      <c r="K1245" s="33"/>
      <c r="L1245" s="75">
        <f>IF(COUNTIFS($E$3:E19189,E1245)=1, K1245, 0)</f>
        <v>0</v>
      </c>
    </row>
    <row r="1246" spans="1:12" ht="39.75" hidden="1" customHeight="1">
      <c r="A1246" s="18" t="s">
        <v>1554</v>
      </c>
      <c r="B1246" s="19" t="s">
        <v>1239</v>
      </c>
      <c r="C1246" s="35" t="s">
        <v>233</v>
      </c>
      <c r="D1246" s="60" t="s">
        <v>1045</v>
      </c>
      <c r="E1246" s="35" t="s">
        <v>1550</v>
      </c>
      <c r="F1246" s="48"/>
      <c r="G1246" s="35" t="s">
        <v>693</v>
      </c>
      <c r="H1246" s="57" t="str">
        <f t="shared" si="82"/>
        <v>PK602</v>
      </c>
      <c r="I1246" s="57" t="str">
        <f t="shared" si="83"/>
        <v>Non-M</v>
      </c>
      <c r="J1246" s="58" t="s">
        <v>1348</v>
      </c>
      <c r="K1246" s="33"/>
      <c r="L1246" s="75">
        <f>IF(COUNTIFS($E$3:E19189,E1246)=1, K1246, 0)</f>
        <v>0</v>
      </c>
    </row>
    <row r="1247" spans="1:12" ht="39.75" hidden="1" customHeight="1">
      <c r="A1247" s="18" t="s">
        <v>1555</v>
      </c>
      <c r="B1247" s="19" t="s">
        <v>1239</v>
      </c>
      <c r="C1247" s="35" t="s">
        <v>233</v>
      </c>
      <c r="D1247" s="60" t="s">
        <v>1045</v>
      </c>
      <c r="E1247" s="35" t="s">
        <v>1550</v>
      </c>
      <c r="F1247" s="48"/>
      <c r="G1247" s="35" t="s">
        <v>1556</v>
      </c>
      <c r="H1247" s="57" t="str">
        <f t="shared" si="82"/>
        <v>PB207</v>
      </c>
      <c r="I1247" s="57" t="str">
        <f t="shared" si="83"/>
        <v>Non-M</v>
      </c>
      <c r="J1247" s="58" t="s">
        <v>1557</v>
      </c>
      <c r="K1247" s="33"/>
      <c r="L1247" s="75">
        <f>IF(COUNTIFS($E$3:E19189,E1247)=1, K1247, 0)</f>
        <v>0</v>
      </c>
    </row>
    <row r="1248" spans="1:12" ht="39.75" hidden="1" customHeight="1">
      <c r="A1248" s="18" t="s">
        <v>1558</v>
      </c>
      <c r="B1248" s="19" t="s">
        <v>1239</v>
      </c>
      <c r="C1248" s="35" t="s">
        <v>233</v>
      </c>
      <c r="D1248" s="60" t="s">
        <v>1045</v>
      </c>
      <c r="E1248" s="35" t="s">
        <v>1550</v>
      </c>
      <c r="F1248" s="48"/>
      <c r="G1248" s="35" t="s">
        <v>1339</v>
      </c>
      <c r="H1248" s="57" t="str">
        <f>IF(RIGHT(G1248,1)="M", LEFT(G1248,LEN(G1248)-1), G1248)</f>
        <v>JS105</v>
      </c>
      <c r="I1248" s="57" t="str">
        <f>IF(RIGHT(G1248,1)="M","M","Non-M")</f>
        <v>Non-M</v>
      </c>
      <c r="J1248" s="58" t="s">
        <v>1285</v>
      </c>
      <c r="K1248" s="33"/>
      <c r="L1248" s="70">
        <f>IF(COUNTIFS($E$3:E1248,E1248)=1, K1248, 0)</f>
        <v>0</v>
      </c>
    </row>
    <row r="1249" spans="1:12" ht="39.75" hidden="1" customHeight="1">
      <c r="A1249" s="18" t="s">
        <v>1559</v>
      </c>
      <c r="B1249" s="19" t="s">
        <v>1239</v>
      </c>
      <c r="C1249" s="35" t="s">
        <v>233</v>
      </c>
      <c r="D1249" s="60" t="s">
        <v>1045</v>
      </c>
      <c r="E1249" s="35" t="s">
        <v>1550</v>
      </c>
      <c r="F1249" s="48"/>
      <c r="G1249" s="35" t="s">
        <v>1054</v>
      </c>
      <c r="H1249" s="57" t="str">
        <f>IF(RIGHT(G1249,1)="M", LEFT(G1249,LEN(G1249)-1), G1249)</f>
        <v>JS111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hidden="1" customHeight="1">
      <c r="A1250" s="18" t="s">
        <v>1560</v>
      </c>
      <c r="B1250" s="19" t="s">
        <v>1239</v>
      </c>
      <c r="C1250" s="35" t="s">
        <v>233</v>
      </c>
      <c r="D1250" s="60" t="s">
        <v>1045</v>
      </c>
      <c r="E1250" s="35" t="s">
        <v>1550</v>
      </c>
      <c r="F1250" s="48"/>
      <c r="G1250" s="35" t="s">
        <v>120</v>
      </c>
      <c r="H1250" s="57" t="str">
        <f t="shared" si="82"/>
        <v>JS124</v>
      </c>
      <c r="I1250" s="57" t="str">
        <f t="shared" si="83"/>
        <v>Non-M</v>
      </c>
      <c r="J1250" s="58"/>
      <c r="K1250" s="33"/>
      <c r="L1250" s="75">
        <f>IF(COUNTIFS($E$3:E19189,E1250)=1, K1250, 0)</f>
        <v>0</v>
      </c>
    </row>
    <row r="1251" spans="1:12" ht="39.75" hidden="1" customHeight="1">
      <c r="A1251" s="18" t="s">
        <v>1561</v>
      </c>
      <c r="B1251" s="19" t="s">
        <v>1239</v>
      </c>
      <c r="C1251" s="35" t="s">
        <v>233</v>
      </c>
      <c r="D1251" s="60" t="s">
        <v>1045</v>
      </c>
      <c r="E1251" s="35" t="s">
        <v>1550</v>
      </c>
      <c r="F1251" s="48"/>
      <c r="G1251" s="35" t="s">
        <v>159</v>
      </c>
      <c r="H1251" s="57" t="str">
        <f t="shared" si="82"/>
        <v>HM504</v>
      </c>
      <c r="I1251" s="57" t="str">
        <f t="shared" si="83"/>
        <v>Non-M</v>
      </c>
      <c r="J1251" s="58"/>
      <c r="K1251" s="33"/>
      <c r="L1251" s="75">
        <f>IF(COUNTIFS($E$3:E19189,E1251)=1, K1251, 0)</f>
        <v>0</v>
      </c>
    </row>
    <row r="1252" spans="1:12" ht="39.75" hidden="1" customHeight="1">
      <c r="A1252" s="18" t="s">
        <v>1562</v>
      </c>
      <c r="B1252" s="19" t="s">
        <v>1303</v>
      </c>
      <c r="C1252" s="35" t="s">
        <v>805</v>
      </c>
      <c r="D1252" s="60" t="s">
        <v>1045</v>
      </c>
      <c r="E1252" s="35" t="s">
        <v>1563</v>
      </c>
      <c r="F1252" s="48"/>
      <c r="G1252" s="35" t="s">
        <v>228</v>
      </c>
      <c r="H1252" s="57" t="str">
        <f>IF(RIGHT(G1252,1)="M", LEFT(G1252,LEN(G1252)-1), G1252)</f>
        <v>CL413</v>
      </c>
      <c r="I1252" s="57" t="str">
        <f>IF(RIGHT(G1252,1)="M","M","Non-M")</f>
        <v>Non-M</v>
      </c>
      <c r="J1252" s="58"/>
      <c r="K1252" s="33"/>
      <c r="L1252" s="75">
        <f>IF(COUNTIFS($E$3:E19189,E1252)=1, K1252, 0)</f>
        <v>0</v>
      </c>
    </row>
    <row r="1253" spans="1:12" ht="39.75" hidden="1" customHeight="1">
      <c r="A1253" s="18" t="s">
        <v>1564</v>
      </c>
      <c r="B1253" s="19" t="s">
        <v>1303</v>
      </c>
      <c r="C1253" s="35" t="s">
        <v>805</v>
      </c>
      <c r="D1253" s="60" t="s">
        <v>1045</v>
      </c>
      <c r="E1253" s="35" t="s">
        <v>1563</v>
      </c>
      <c r="F1253" s="48"/>
      <c r="G1253" s="35" t="s">
        <v>162</v>
      </c>
      <c r="H1253" s="57" t="str">
        <f t="shared" ref="H1253:H1257" si="84">IF(RIGHT(G1253,1)="M", LEFT(G1253,LEN(G1253)-1), G1253)</f>
        <v>ZP106</v>
      </c>
      <c r="I1253" s="57" t="str">
        <f t="shared" ref="I1253:I1257" si="85">IF(RIGHT(G1253,1)="M","M","Non-M")</f>
        <v>M</v>
      </c>
      <c r="J1253" s="58"/>
      <c r="K1253" s="33"/>
      <c r="L1253" s="70">
        <f>IF(COUNTIFS($E$3:E1253,E1253)=1, K1253, 0)</f>
        <v>0</v>
      </c>
    </row>
    <row r="1254" spans="1:12" ht="39.75" hidden="1" customHeight="1">
      <c r="A1254" s="18" t="s">
        <v>1565</v>
      </c>
      <c r="B1254" s="19" t="s">
        <v>1303</v>
      </c>
      <c r="C1254" s="35" t="s">
        <v>805</v>
      </c>
      <c r="D1254" s="60" t="s">
        <v>1045</v>
      </c>
      <c r="E1254" s="35" t="s">
        <v>1563</v>
      </c>
      <c r="F1254" s="48"/>
      <c r="G1254" s="35" t="s">
        <v>407</v>
      </c>
      <c r="H1254" s="57" t="str">
        <f t="shared" si="84"/>
        <v>PK205</v>
      </c>
      <c r="I1254" s="57" t="str">
        <f t="shared" si="85"/>
        <v>Non-M</v>
      </c>
      <c r="J1254" s="58"/>
      <c r="K1254" s="33"/>
      <c r="L1254" s="70">
        <f>IF(COUNTIFS($E$3:E1254,E1254)=1, K1254, 0)</f>
        <v>0</v>
      </c>
    </row>
    <row r="1255" spans="1:12" ht="39.75" hidden="1" customHeight="1">
      <c r="A1255" s="18" t="s">
        <v>1566</v>
      </c>
      <c r="B1255" s="19" t="s">
        <v>1303</v>
      </c>
      <c r="C1255" s="35" t="s">
        <v>805</v>
      </c>
      <c r="D1255" s="60" t="s">
        <v>1045</v>
      </c>
      <c r="E1255" s="35" t="s">
        <v>1563</v>
      </c>
      <c r="F1255" s="48"/>
      <c r="G1255" s="35" t="s">
        <v>226</v>
      </c>
      <c r="H1255" s="57" t="str">
        <f t="shared" si="84"/>
        <v>PB201</v>
      </c>
      <c r="I1255" s="57" t="str">
        <f t="shared" si="85"/>
        <v>Non-M</v>
      </c>
      <c r="J1255" s="58"/>
      <c r="K1255" s="33"/>
      <c r="L1255" s="70">
        <f>IF(COUNTIFS($E$3:E1255,E1255)=1, K1255, 0)</f>
        <v>0</v>
      </c>
    </row>
    <row r="1256" spans="1:12" ht="39.75" hidden="1" customHeight="1">
      <c r="A1256" s="18" t="s">
        <v>1567</v>
      </c>
      <c r="B1256" s="19" t="s">
        <v>1303</v>
      </c>
      <c r="C1256" s="35" t="s">
        <v>805</v>
      </c>
      <c r="D1256" s="60" t="s">
        <v>1045</v>
      </c>
      <c r="E1256" s="35" t="s">
        <v>1563</v>
      </c>
      <c r="F1256" s="48"/>
      <c r="G1256" s="35" t="s">
        <v>174</v>
      </c>
      <c r="H1256" s="57" t="str">
        <f t="shared" si="84"/>
        <v>HM315</v>
      </c>
      <c r="I1256" s="57" t="str">
        <f t="shared" si="85"/>
        <v>Non-M</v>
      </c>
      <c r="J1256" s="58"/>
      <c r="K1256" s="33"/>
      <c r="L1256" s="70">
        <f>IF(COUNTIFS($E$3:E1256,E1256)=1, K1256, 0)</f>
        <v>0</v>
      </c>
    </row>
    <row r="1257" spans="1:12" ht="39.75" hidden="1" customHeight="1">
      <c r="A1257" s="18" t="s">
        <v>1568</v>
      </c>
      <c r="B1257" s="19" t="s">
        <v>1303</v>
      </c>
      <c r="C1257" s="35" t="s">
        <v>805</v>
      </c>
      <c r="D1257" s="60" t="s">
        <v>1045</v>
      </c>
      <c r="E1257" s="35" t="s">
        <v>1563</v>
      </c>
      <c r="F1257" s="48"/>
      <c r="G1257" s="35" t="s">
        <v>132</v>
      </c>
      <c r="H1257" s="57" t="str">
        <f t="shared" si="84"/>
        <v>HM420</v>
      </c>
      <c r="I1257" s="57" t="str">
        <f t="shared" si="85"/>
        <v>M</v>
      </c>
      <c r="J1257" s="58" t="s">
        <v>1548</v>
      </c>
      <c r="K1257" s="33"/>
      <c r="L1257" s="75">
        <f>IF(COUNTIFS($E$3:E19189,E1257)=1, K1257, 0)</f>
        <v>0</v>
      </c>
    </row>
    <row r="1258" spans="1:12" ht="39.75" hidden="1" customHeight="1">
      <c r="A1258" s="18" t="s">
        <v>1569</v>
      </c>
      <c r="B1258" s="19" t="s">
        <v>1303</v>
      </c>
      <c r="C1258" s="35" t="s">
        <v>805</v>
      </c>
      <c r="D1258" s="60" t="s">
        <v>1045</v>
      </c>
      <c r="E1258" s="35" t="s">
        <v>1563</v>
      </c>
      <c r="F1258" s="48"/>
      <c r="G1258" s="35" t="s">
        <v>533</v>
      </c>
      <c r="H1258" s="57" t="str">
        <f t="shared" ref="H1258:H1263" si="86">IF(RIGHT(G1258,1)="M", LEFT(G1258,LEN(G1258)-1), G1258)</f>
        <v>LP100</v>
      </c>
      <c r="I1258" s="57" t="str">
        <f t="shared" ref="I1258:I1263" si="87">IF(RIGHT(G1258,1)="M","M","Non-M")</f>
        <v>Non-M</v>
      </c>
      <c r="J1258" s="58"/>
      <c r="K1258" s="33"/>
      <c r="L1258" s="75">
        <f>IF(COUNTIFS($E$3:E19189,E1258)=1, K1258, 0)</f>
        <v>0</v>
      </c>
    </row>
    <row r="1259" spans="1:12" ht="39.75" hidden="1" customHeight="1">
      <c r="A1259" s="18" t="s">
        <v>1570</v>
      </c>
      <c r="B1259" s="19" t="s">
        <v>1303</v>
      </c>
      <c r="C1259" s="35" t="s">
        <v>805</v>
      </c>
      <c r="D1259" s="60" t="s">
        <v>1045</v>
      </c>
      <c r="E1259" s="35" t="s">
        <v>1563</v>
      </c>
      <c r="F1259" s="48"/>
      <c r="G1259" s="35" t="s">
        <v>1444</v>
      </c>
      <c r="H1259" s="57" t="str">
        <f t="shared" si="86"/>
        <v>DC104</v>
      </c>
      <c r="I1259" s="57" t="str">
        <f t="shared" si="87"/>
        <v>M</v>
      </c>
      <c r="J1259" s="58"/>
      <c r="K1259" s="33"/>
      <c r="L1259" s="75">
        <f>IF(COUNTIFS($E$3:E19189,E1259)=1, K1259, 0)</f>
        <v>0</v>
      </c>
    </row>
    <row r="1260" spans="1:12" ht="39.75" hidden="1" customHeight="1">
      <c r="A1260" s="18" t="s">
        <v>1571</v>
      </c>
      <c r="B1260" s="19" t="s">
        <v>1303</v>
      </c>
      <c r="C1260" s="35" t="s">
        <v>805</v>
      </c>
      <c r="D1260" s="60" t="s">
        <v>1045</v>
      </c>
      <c r="E1260" s="35" t="s">
        <v>1563</v>
      </c>
      <c r="F1260" s="48"/>
      <c r="G1260" s="35" t="s">
        <v>1339</v>
      </c>
      <c r="H1260" s="57" t="str">
        <f t="shared" si="86"/>
        <v>JS105</v>
      </c>
      <c r="I1260" s="57" t="str">
        <f t="shared" si="87"/>
        <v>Non-M</v>
      </c>
      <c r="J1260" s="58"/>
      <c r="K1260" s="33"/>
      <c r="L1260" s="70">
        <f>IF(COUNTIFS($E$3:E1260,E1260)=1, K1260, 0)</f>
        <v>0</v>
      </c>
    </row>
    <row r="1261" spans="1:12" ht="39.75" hidden="1" customHeight="1">
      <c r="A1261" s="18" t="s">
        <v>1572</v>
      </c>
      <c r="B1261" s="19" t="s">
        <v>1303</v>
      </c>
      <c r="C1261" s="35" t="s">
        <v>805</v>
      </c>
      <c r="D1261" s="60" t="s">
        <v>1045</v>
      </c>
      <c r="E1261" s="35" t="s">
        <v>1563</v>
      </c>
      <c r="F1261" s="48"/>
      <c r="G1261" s="35" t="s">
        <v>1456</v>
      </c>
      <c r="H1261" s="57" t="str">
        <f t="shared" si="86"/>
        <v>JS401</v>
      </c>
      <c r="I1261" s="57" t="str">
        <f t="shared" si="87"/>
        <v>Non-M</v>
      </c>
      <c r="J1261" s="58"/>
      <c r="K1261" s="33"/>
      <c r="L1261" s="70">
        <f>IF(COUNTIFS($E$3:E1261,E1261)=1, K1261, 0)</f>
        <v>0</v>
      </c>
    </row>
    <row r="1262" spans="1:12" ht="39.75" hidden="1" customHeight="1">
      <c r="A1262" s="18" t="s">
        <v>1573</v>
      </c>
      <c r="B1262" s="19" t="s">
        <v>1303</v>
      </c>
      <c r="C1262" s="35" t="s">
        <v>805</v>
      </c>
      <c r="D1262" s="60" t="s">
        <v>1045</v>
      </c>
      <c r="E1262" s="35" t="s">
        <v>1563</v>
      </c>
      <c r="F1262" s="48"/>
      <c r="G1262" s="35" t="s">
        <v>120</v>
      </c>
      <c r="H1262" s="57" t="str">
        <f t="shared" si="86"/>
        <v>JS124</v>
      </c>
      <c r="I1262" s="57" t="str">
        <f t="shared" si="87"/>
        <v>Non-M</v>
      </c>
      <c r="J1262" s="58"/>
      <c r="K1262" s="33"/>
      <c r="L1262" s="75">
        <f>IF(COUNTIFS($E$3:E19189,E1262)=1, K1262, 0)</f>
        <v>0</v>
      </c>
    </row>
    <row r="1263" spans="1:12" ht="39.75" hidden="1" customHeight="1">
      <c r="A1263" s="18" t="s">
        <v>1574</v>
      </c>
      <c r="B1263" s="19" t="s">
        <v>1239</v>
      </c>
      <c r="C1263" s="35" t="s">
        <v>306</v>
      </c>
      <c r="D1263" s="60" t="s">
        <v>1442</v>
      </c>
      <c r="E1263" s="35" t="s">
        <v>1575</v>
      </c>
      <c r="F1263" s="48"/>
      <c r="G1263" s="35" t="s">
        <v>880</v>
      </c>
      <c r="H1263" s="57" t="str">
        <f t="shared" si="86"/>
        <v>WB501</v>
      </c>
      <c r="I1263" s="57" t="str">
        <f t="shared" si="87"/>
        <v>Non-M</v>
      </c>
      <c r="J1263" s="58"/>
      <c r="K1263" s="33"/>
      <c r="L1263" s="75">
        <f>IF(COUNTIFS($E$3:E19189,E1263)=1, K1263, 0)</f>
        <v>0</v>
      </c>
    </row>
    <row r="1264" spans="1:12" ht="39.75" hidden="1" customHeight="1">
      <c r="A1264" s="18" t="s">
        <v>1576</v>
      </c>
      <c r="B1264" s="19" t="s">
        <v>1239</v>
      </c>
      <c r="C1264" s="35" t="s">
        <v>306</v>
      </c>
      <c r="D1264" s="60" t="s">
        <v>1442</v>
      </c>
      <c r="E1264" s="35" t="s">
        <v>1575</v>
      </c>
      <c r="F1264" s="48"/>
      <c r="G1264" s="35" t="s">
        <v>61</v>
      </c>
      <c r="H1264" s="57" t="str">
        <f t="shared" ref="H1264:H1267" si="88">IF(RIGHT(G1264,1)="M", LEFT(G1264,LEN(G1264)-1), G1264)</f>
        <v>DC101</v>
      </c>
      <c r="I1264" s="57" t="str">
        <f t="shared" ref="I1264:I1267" si="89">IF(RIGHT(G1264,1)="M","M","Non-M")</f>
        <v>Non-M</v>
      </c>
      <c r="J1264" s="58"/>
      <c r="K1264" s="33"/>
      <c r="L1264" s="70">
        <f>IF(COUNTIFS($E$3:E1264,E1264)=1, K1264, 0)</f>
        <v>0</v>
      </c>
    </row>
    <row r="1265" spans="1:12" ht="39.75" hidden="1" customHeight="1">
      <c r="A1265" s="18" t="s">
        <v>1577</v>
      </c>
      <c r="B1265" s="19" t="s">
        <v>1239</v>
      </c>
      <c r="C1265" s="35" t="s">
        <v>306</v>
      </c>
      <c r="D1265" s="60" t="s">
        <v>1442</v>
      </c>
      <c r="E1265" s="35" t="s">
        <v>1575</v>
      </c>
      <c r="F1265" s="48"/>
      <c r="G1265" s="35" t="s">
        <v>96</v>
      </c>
      <c r="H1265" s="57" t="str">
        <f t="shared" si="88"/>
        <v>DC300</v>
      </c>
      <c r="I1265" s="57" t="str">
        <f t="shared" si="89"/>
        <v>Non-M</v>
      </c>
      <c r="J1265" s="58"/>
      <c r="K1265" s="33"/>
      <c r="L1265" s="70">
        <f>IF(COUNTIFS($E$3:E1265,E1265)=1, K1265, 0)</f>
        <v>0</v>
      </c>
    </row>
    <row r="1266" spans="1:12" ht="39.75" hidden="1" customHeight="1">
      <c r="A1266" s="18" t="s">
        <v>1578</v>
      </c>
      <c r="B1266" s="19" t="s">
        <v>1239</v>
      </c>
      <c r="C1266" s="35" t="s">
        <v>306</v>
      </c>
      <c r="D1266" s="60" t="s">
        <v>1442</v>
      </c>
      <c r="E1266" s="35" t="s">
        <v>1575</v>
      </c>
      <c r="F1266" s="48"/>
      <c r="G1266" s="35" t="s">
        <v>154</v>
      </c>
      <c r="H1266" s="57" t="str">
        <f t="shared" si="88"/>
        <v>DC400</v>
      </c>
      <c r="I1266" s="57" t="str">
        <f t="shared" si="89"/>
        <v>Non-M</v>
      </c>
      <c r="J1266" s="58"/>
      <c r="K1266" s="33"/>
      <c r="L1266" s="70">
        <f>IF(COUNTIFS($E$3:E1266,E1266)=1, K1266, 0)</f>
        <v>0</v>
      </c>
    </row>
    <row r="1267" spans="1:12" ht="39.75" hidden="1" customHeight="1">
      <c r="A1267" s="18" t="s">
        <v>1579</v>
      </c>
      <c r="B1267" s="19" t="s">
        <v>1239</v>
      </c>
      <c r="C1267" s="35" t="s">
        <v>306</v>
      </c>
      <c r="D1267" s="60" t="s">
        <v>1442</v>
      </c>
      <c r="E1267" s="35" t="s">
        <v>1575</v>
      </c>
      <c r="F1267" s="48"/>
      <c r="G1267" s="35" t="s">
        <v>135</v>
      </c>
      <c r="H1267" s="57" t="str">
        <f t="shared" si="88"/>
        <v>DC200</v>
      </c>
      <c r="I1267" s="57" t="str">
        <f t="shared" si="89"/>
        <v>Non-M</v>
      </c>
      <c r="J1267" s="58"/>
      <c r="K1267" s="33"/>
      <c r="L1267" s="75">
        <f>IF(COUNTIFS($E$3:E19189,E1267)=1, K1267, 0)</f>
        <v>0</v>
      </c>
    </row>
    <row r="1268" spans="1:12" ht="39.75" hidden="1" customHeight="1">
      <c r="A1268" s="18" t="s">
        <v>1580</v>
      </c>
      <c r="B1268" s="19" t="s">
        <v>1239</v>
      </c>
      <c r="C1268" s="35" t="s">
        <v>306</v>
      </c>
      <c r="D1268" s="60" t="s">
        <v>1442</v>
      </c>
      <c r="E1268" s="35" t="s">
        <v>1575</v>
      </c>
      <c r="F1268" s="48"/>
      <c r="G1268" s="35" t="s">
        <v>310</v>
      </c>
      <c r="H1268" s="57" t="str">
        <f t="shared" ref="H1268:H1274" si="90">IF(RIGHT(G1268,1)="M", LEFT(G1268,LEN(G1268)-1), G1268)</f>
        <v>PK301</v>
      </c>
      <c r="I1268" s="57" t="str">
        <f t="shared" ref="I1268:I1274" si="91">IF(RIGHT(G1268,1)="M","M","Non-M")</f>
        <v>Non-M</v>
      </c>
      <c r="J1268" s="58"/>
      <c r="K1268" s="33"/>
      <c r="L1268" s="75">
        <f>IF(COUNTIFS($E$3:E19189,E1268)=1, K1268, 0)</f>
        <v>0</v>
      </c>
    </row>
    <row r="1269" spans="1:12" ht="39.75" hidden="1" customHeight="1">
      <c r="A1269" s="18" t="s">
        <v>1581</v>
      </c>
      <c r="B1269" s="19" t="s">
        <v>1239</v>
      </c>
      <c r="C1269" s="35" t="s">
        <v>306</v>
      </c>
      <c r="D1269" s="60" t="s">
        <v>1442</v>
      </c>
      <c r="E1269" s="35" t="s">
        <v>1575</v>
      </c>
      <c r="F1269" s="48"/>
      <c r="G1269" s="35" t="s">
        <v>1582</v>
      </c>
      <c r="H1269" s="57" t="str">
        <f t="shared" si="90"/>
        <v>PB305</v>
      </c>
      <c r="I1269" s="57" t="str">
        <f t="shared" si="91"/>
        <v>Non-M</v>
      </c>
      <c r="J1269" s="58"/>
      <c r="K1269" s="33"/>
      <c r="L1269" s="75">
        <f>IF(COUNTIFS($E$3:E19189,E1269)=1, K1269, 0)</f>
        <v>0</v>
      </c>
    </row>
    <row r="1270" spans="1:12" ht="39.75" hidden="1" customHeight="1">
      <c r="A1270" s="18" t="s">
        <v>1583</v>
      </c>
      <c r="B1270" s="19" t="s">
        <v>1239</v>
      </c>
      <c r="C1270" s="35" t="s">
        <v>306</v>
      </c>
      <c r="D1270" s="60" t="s">
        <v>1442</v>
      </c>
      <c r="E1270" s="35" t="s">
        <v>1575</v>
      </c>
      <c r="F1270" s="48"/>
      <c r="G1270" s="35" t="s">
        <v>1584</v>
      </c>
      <c r="H1270" s="57" t="str">
        <f t="shared" si="90"/>
        <v>LP103</v>
      </c>
      <c r="I1270" s="57" t="str">
        <f t="shared" si="91"/>
        <v>M</v>
      </c>
      <c r="J1270" s="58"/>
      <c r="K1270" s="33"/>
      <c r="L1270" s="75">
        <f>IF(COUNTIFS($E$3:E19189,E1270)=1, K1270, 0)</f>
        <v>0</v>
      </c>
    </row>
    <row r="1271" spans="1:12" ht="39.75" hidden="1" customHeight="1">
      <c r="A1271" s="18" t="s">
        <v>1585</v>
      </c>
      <c r="B1271" s="19" t="s">
        <v>1239</v>
      </c>
      <c r="C1271" s="35" t="s">
        <v>306</v>
      </c>
      <c r="D1271" s="60" t="s">
        <v>1442</v>
      </c>
      <c r="E1271" s="35" t="s">
        <v>1575</v>
      </c>
      <c r="F1271" s="48"/>
      <c r="G1271" s="35" t="s">
        <v>71</v>
      </c>
      <c r="H1271" s="57" t="str">
        <f t="shared" si="90"/>
        <v>HM500</v>
      </c>
      <c r="I1271" s="57" t="str">
        <f t="shared" si="91"/>
        <v>Non-M</v>
      </c>
      <c r="J1271" s="58"/>
      <c r="K1271" s="33"/>
      <c r="L1271" s="75">
        <f>IF(COUNTIFS($E$3:E19189,E1271)=1, K1271, 0)</f>
        <v>0</v>
      </c>
    </row>
    <row r="1272" spans="1:12" ht="39.75" hidden="1" customHeight="1">
      <c r="A1272" s="18" t="s">
        <v>1586</v>
      </c>
      <c r="B1272" s="19" t="s">
        <v>1239</v>
      </c>
      <c r="C1272" s="35" t="s">
        <v>306</v>
      </c>
      <c r="D1272" s="60" t="s">
        <v>1442</v>
      </c>
      <c r="E1272" s="35" t="s">
        <v>1575</v>
      </c>
      <c r="F1272" s="48"/>
      <c r="G1272" s="35" t="s">
        <v>1339</v>
      </c>
      <c r="H1272" s="57" t="str">
        <f t="shared" si="90"/>
        <v>JS105</v>
      </c>
      <c r="I1272" s="57" t="str">
        <f t="shared" si="91"/>
        <v>Non-M</v>
      </c>
      <c r="J1272" s="58" t="s">
        <v>1285</v>
      </c>
      <c r="K1272" s="33"/>
      <c r="L1272" s="75">
        <f>IF(COUNTIFS($E$3:E19189,E1272)=1, K1272, 0)</f>
        <v>0</v>
      </c>
    </row>
    <row r="1273" spans="1:12" ht="39.75" hidden="1" customHeight="1">
      <c r="A1273" s="18" t="s">
        <v>1587</v>
      </c>
      <c r="B1273" s="19" t="s">
        <v>1239</v>
      </c>
      <c r="C1273" s="35" t="s">
        <v>306</v>
      </c>
      <c r="D1273" s="60" t="s">
        <v>1442</v>
      </c>
      <c r="E1273" s="35" t="s">
        <v>1575</v>
      </c>
      <c r="F1273" s="48"/>
      <c r="G1273" s="35" t="s">
        <v>120</v>
      </c>
      <c r="H1273" s="57" t="str">
        <f t="shared" si="90"/>
        <v>JS124</v>
      </c>
      <c r="I1273" s="57" t="str">
        <f t="shared" si="91"/>
        <v>Non-M</v>
      </c>
      <c r="J1273" s="58" t="s">
        <v>1285</v>
      </c>
      <c r="K1273" s="33"/>
      <c r="L1273" s="75">
        <f>IF(COUNTIFS($E$3:E19189,E1273)=1, K1273, 0)</f>
        <v>0</v>
      </c>
    </row>
    <row r="1274" spans="1:12" ht="39.75" hidden="1" customHeight="1">
      <c r="A1274" s="18" t="s">
        <v>1588</v>
      </c>
      <c r="B1274" s="19" t="s">
        <v>1303</v>
      </c>
      <c r="C1274" s="35" t="s">
        <v>805</v>
      </c>
      <c r="D1274" s="60" t="s">
        <v>1045</v>
      </c>
      <c r="E1274" s="35" t="s">
        <v>1589</v>
      </c>
      <c r="F1274" s="48"/>
      <c r="G1274" s="35" t="s">
        <v>228</v>
      </c>
      <c r="H1274" s="57" t="str">
        <f t="shared" si="90"/>
        <v>CL413</v>
      </c>
      <c r="I1274" s="57" t="str">
        <f t="shared" si="91"/>
        <v>Non-M</v>
      </c>
      <c r="J1274" s="58"/>
      <c r="K1274" s="33"/>
      <c r="L1274" s="75">
        <f>IF(COUNTIFS($E$3:E19189,E1274)=1, K1274, 0)</f>
        <v>0</v>
      </c>
    </row>
    <row r="1275" spans="1:12" ht="39.75" hidden="1" customHeight="1">
      <c r="A1275" s="18" t="s">
        <v>1590</v>
      </c>
      <c r="B1275" s="19" t="s">
        <v>1303</v>
      </c>
      <c r="C1275" s="35" t="s">
        <v>805</v>
      </c>
      <c r="D1275" s="60" t="s">
        <v>1045</v>
      </c>
      <c r="E1275" s="35" t="s">
        <v>1589</v>
      </c>
      <c r="F1275" s="48"/>
      <c r="G1275" s="35" t="s">
        <v>533</v>
      </c>
      <c r="H1275" s="57" t="str">
        <f t="shared" ref="H1275:H1280" si="92">IF(RIGHT(G1275,1)="M", LEFT(G1275,LEN(G1275)-1), G1275)</f>
        <v>LP100</v>
      </c>
      <c r="I1275" s="57" t="str">
        <f t="shared" ref="I1275:I1280" si="93">IF(RIGHT(G1275,1)="M","M","Non-M")</f>
        <v>Non-M</v>
      </c>
      <c r="J1275" s="58"/>
      <c r="K1275" s="33"/>
      <c r="L1275" s="70">
        <f>IF(COUNTIFS($E$3:E1275,E1275)=1, K1275, 0)</f>
        <v>0</v>
      </c>
    </row>
    <row r="1276" spans="1:12" ht="39.75" hidden="1" customHeight="1">
      <c r="A1276" s="18" t="s">
        <v>1591</v>
      </c>
      <c r="B1276" s="19" t="s">
        <v>1303</v>
      </c>
      <c r="C1276" s="35" t="s">
        <v>805</v>
      </c>
      <c r="D1276" s="60" t="s">
        <v>1045</v>
      </c>
      <c r="E1276" s="35" t="s">
        <v>1589</v>
      </c>
      <c r="F1276" s="48"/>
      <c r="G1276" s="35" t="s">
        <v>162</v>
      </c>
      <c r="H1276" s="57" t="str">
        <f t="shared" si="92"/>
        <v>ZP106</v>
      </c>
      <c r="I1276" s="57" t="str">
        <f t="shared" si="93"/>
        <v>M</v>
      </c>
      <c r="J1276" s="58"/>
      <c r="K1276" s="33"/>
      <c r="L1276" s="70">
        <f>IF(COUNTIFS($E$3:E1276,E1276)=1, K1276, 0)</f>
        <v>0</v>
      </c>
    </row>
    <row r="1277" spans="1:12" ht="39.75" hidden="1" customHeight="1">
      <c r="A1277" s="18" t="s">
        <v>1592</v>
      </c>
      <c r="B1277" s="19" t="s">
        <v>1303</v>
      </c>
      <c r="C1277" s="35" t="s">
        <v>805</v>
      </c>
      <c r="D1277" s="60" t="s">
        <v>1045</v>
      </c>
      <c r="E1277" s="35" t="s">
        <v>1589</v>
      </c>
      <c r="F1277" s="48"/>
      <c r="G1277" s="35" t="s">
        <v>407</v>
      </c>
      <c r="H1277" s="57" t="str">
        <f t="shared" si="92"/>
        <v>PK205</v>
      </c>
      <c r="I1277" s="57" t="str">
        <f t="shared" si="93"/>
        <v>Non-M</v>
      </c>
      <c r="J1277" s="58"/>
      <c r="K1277" s="33"/>
      <c r="L1277" s="70">
        <f>IF(COUNTIFS($E$3:E1277,E1277)=1, K1277, 0)</f>
        <v>0</v>
      </c>
    </row>
    <row r="1278" spans="1:12" ht="39.75" hidden="1" customHeight="1">
      <c r="A1278" s="18" t="s">
        <v>1593</v>
      </c>
      <c r="B1278" s="19" t="s">
        <v>1303</v>
      </c>
      <c r="C1278" s="35" t="s">
        <v>805</v>
      </c>
      <c r="D1278" s="60" t="s">
        <v>1045</v>
      </c>
      <c r="E1278" s="35" t="s">
        <v>1589</v>
      </c>
      <c r="F1278" s="48"/>
      <c r="G1278" s="35" t="s">
        <v>226</v>
      </c>
      <c r="H1278" s="57" t="str">
        <f t="shared" si="92"/>
        <v>PB201</v>
      </c>
      <c r="I1278" s="57" t="str">
        <f t="shared" si="93"/>
        <v>Non-M</v>
      </c>
      <c r="J1278" s="58"/>
      <c r="K1278" s="33"/>
      <c r="L1278" s="70">
        <f>IF(COUNTIFS($E$3:E1278,E1278)=1, K1278, 0)</f>
        <v>0</v>
      </c>
    </row>
    <row r="1279" spans="1:12" ht="39.75" hidden="1" customHeight="1">
      <c r="A1279" s="18" t="s">
        <v>1594</v>
      </c>
      <c r="B1279" s="19" t="s">
        <v>1303</v>
      </c>
      <c r="C1279" s="35" t="s">
        <v>805</v>
      </c>
      <c r="D1279" s="60" t="s">
        <v>1045</v>
      </c>
      <c r="E1279" s="35" t="s">
        <v>1589</v>
      </c>
      <c r="F1279" s="48"/>
      <c r="G1279" s="35" t="s">
        <v>132</v>
      </c>
      <c r="H1279" s="57" t="str">
        <f t="shared" si="92"/>
        <v>HM420</v>
      </c>
      <c r="I1279" s="57" t="str">
        <f t="shared" si="93"/>
        <v>M</v>
      </c>
      <c r="J1279" s="58" t="s">
        <v>1548</v>
      </c>
      <c r="K1279" s="33"/>
      <c r="L1279" s="70">
        <f>IF(COUNTIFS($E$3:E1279,E1279)=1, K1279, 0)</f>
        <v>0</v>
      </c>
    </row>
    <row r="1280" spans="1:12" ht="39.75" hidden="1" customHeight="1">
      <c r="A1280" s="18" t="s">
        <v>1595</v>
      </c>
      <c r="B1280" s="19" t="s">
        <v>1303</v>
      </c>
      <c r="C1280" s="35" t="s">
        <v>805</v>
      </c>
      <c r="D1280" s="60" t="s">
        <v>1045</v>
      </c>
      <c r="E1280" s="35" t="s">
        <v>1589</v>
      </c>
      <c r="F1280" s="48"/>
      <c r="G1280" s="35" t="s">
        <v>675</v>
      </c>
      <c r="H1280" s="57" t="str">
        <f t="shared" si="92"/>
        <v>HM315</v>
      </c>
      <c r="I1280" s="57" t="str">
        <f t="shared" si="93"/>
        <v>M</v>
      </c>
      <c r="J1280" s="58" t="s">
        <v>1548</v>
      </c>
      <c r="K1280" s="33"/>
      <c r="L1280" s="75">
        <f>IF(COUNTIFS($E$3:E19189,E1280)=1, K1280, 0)</f>
        <v>0</v>
      </c>
    </row>
    <row r="1281" spans="1:12" ht="39.75" hidden="1" customHeight="1">
      <c r="A1281" s="18" t="s">
        <v>1596</v>
      </c>
      <c r="B1281" s="19" t="s">
        <v>1303</v>
      </c>
      <c r="C1281" s="35" t="s">
        <v>805</v>
      </c>
      <c r="D1281" s="60" t="s">
        <v>1045</v>
      </c>
      <c r="E1281" s="35" t="s">
        <v>1589</v>
      </c>
      <c r="F1281" s="48"/>
      <c r="G1281" s="35" t="s">
        <v>1444</v>
      </c>
      <c r="H1281" s="57" t="str">
        <f>IF(RIGHT(G1281,1)="M", LEFT(G1281,LEN(G1281)-1), G1281)</f>
        <v>DC104</v>
      </c>
      <c r="I1281" s="57" t="str">
        <f>IF(RIGHT(G1281,1)="M","M","Non-M")</f>
        <v>M</v>
      </c>
      <c r="J1281" s="58"/>
      <c r="K1281" s="33"/>
      <c r="L1281" s="75">
        <f>IF(COUNTIFS($E$3:E19189,E1281)=1, K1281, 0)</f>
        <v>0</v>
      </c>
    </row>
    <row r="1282" spans="1:12" ht="39.75" hidden="1" customHeight="1">
      <c r="A1282" s="18" t="s">
        <v>1597</v>
      </c>
      <c r="B1282" s="19" t="s">
        <v>1303</v>
      </c>
      <c r="C1282" s="35" t="s">
        <v>805</v>
      </c>
      <c r="D1282" s="60" t="s">
        <v>1045</v>
      </c>
      <c r="E1282" s="35" t="s">
        <v>1589</v>
      </c>
      <c r="F1282" s="48"/>
      <c r="G1282" s="35" t="s">
        <v>1339</v>
      </c>
      <c r="H1282" s="57" t="str">
        <f>IF(RIGHT(G1282,1)="M", LEFT(G1282,LEN(G1282)-1), G1282)</f>
        <v>JS105</v>
      </c>
      <c r="I1282" s="57" t="str">
        <f>IF(RIGHT(G1282,1)="M","M","Non-M")</f>
        <v>Non-M</v>
      </c>
      <c r="J1282" s="58"/>
      <c r="K1282" s="33"/>
      <c r="L1282" s="75">
        <f>IF(COUNTIFS($E$3:E19189,E1282)=1, K1282, 0)</f>
        <v>0</v>
      </c>
    </row>
    <row r="1283" spans="1:12" ht="39.75" hidden="1" customHeight="1">
      <c r="A1283" s="18" t="s">
        <v>1598</v>
      </c>
      <c r="B1283" s="19" t="s">
        <v>1303</v>
      </c>
      <c r="C1283" s="35" t="s">
        <v>805</v>
      </c>
      <c r="D1283" s="60" t="s">
        <v>1045</v>
      </c>
      <c r="E1283" s="35" t="s">
        <v>1589</v>
      </c>
      <c r="F1283" s="48"/>
      <c r="G1283" s="35" t="s">
        <v>1456</v>
      </c>
      <c r="H1283" s="57" t="str">
        <f>IF(RIGHT(G1283,1)="M", LEFT(G1283,LEN(G1283)-1), G1283)</f>
        <v>JS401</v>
      </c>
      <c r="I1283" s="57" t="str">
        <f>IF(RIGHT(G1283,1)="M","M","Non-M")</f>
        <v>Non-M</v>
      </c>
      <c r="J1283" s="58"/>
      <c r="K1283" s="33"/>
      <c r="L1283" s="70">
        <f>IF(COUNTIFS($E$3:E1283,E1283)=1, K1283, 0)</f>
        <v>0</v>
      </c>
    </row>
    <row r="1284" spans="1:12" ht="41.25" hidden="1" customHeight="1">
      <c r="A1284" s="18" t="s">
        <v>1599</v>
      </c>
      <c r="B1284" s="19" t="s">
        <v>1303</v>
      </c>
      <c r="C1284" s="35" t="s">
        <v>805</v>
      </c>
      <c r="D1284" s="60" t="s">
        <v>1045</v>
      </c>
      <c r="E1284" s="35" t="s">
        <v>1589</v>
      </c>
      <c r="F1284" s="48"/>
      <c r="G1284" s="35" t="s">
        <v>120</v>
      </c>
      <c r="H1284" s="57" t="str">
        <f>IF(RIGHT(G1284,1)="M", LEFT(G1284,LEN(G1284)-1), G1284)</f>
        <v>JS124</v>
      </c>
      <c r="I1284" s="57" t="str">
        <f>IF(RIGHT(G1284,1)="M","M","Non-M")</f>
        <v>Non-M</v>
      </c>
      <c r="J1284" s="58"/>
      <c r="K1284" s="33"/>
      <c r="L1284" s="75">
        <f>IF(COUNTIFS($E$3:E19189,E1284)=1, K1284, 0)</f>
        <v>0</v>
      </c>
    </row>
    <row r="1285" spans="1:12" ht="41.25" hidden="1" customHeight="1">
      <c r="A1285" s="18" t="s">
        <v>1600</v>
      </c>
      <c r="B1285" s="19" t="s">
        <v>1239</v>
      </c>
      <c r="C1285" s="35" t="s">
        <v>869</v>
      </c>
      <c r="D1285" s="60" t="s">
        <v>1356</v>
      </c>
      <c r="E1285" s="35" t="s">
        <v>1483</v>
      </c>
      <c r="F1285" s="48"/>
      <c r="G1285" s="35" t="s">
        <v>1601</v>
      </c>
      <c r="H1285" s="57" t="str">
        <f>IF(RIGHT(G1285,1)="M", LEFT(G1285,LEN(G1285)-1), G1285)</f>
        <v>LP104</v>
      </c>
      <c r="I1285" s="57" t="str">
        <f>IF(RIGHT(G1285,1)="M","M","Non-M")</f>
        <v>Non-M</v>
      </c>
      <c r="J1285" s="58"/>
      <c r="K1285" s="33"/>
      <c r="L1285" s="75">
        <f>IF(COUNTIFS($E$3:E19189,E1285)=1, K1285, 0)</f>
        <v>0</v>
      </c>
    </row>
    <row r="1286" spans="1:12" ht="41.25" hidden="1" customHeight="1">
      <c r="A1286" s="18" t="s">
        <v>1602</v>
      </c>
      <c r="B1286" s="19" t="s">
        <v>1239</v>
      </c>
      <c r="C1286" s="35" t="s">
        <v>869</v>
      </c>
      <c r="D1286" s="60" t="s">
        <v>1356</v>
      </c>
      <c r="E1286" s="35" t="s">
        <v>1483</v>
      </c>
      <c r="F1286" s="48"/>
      <c r="G1286" s="35" t="s">
        <v>1486</v>
      </c>
      <c r="H1286" s="57" t="str">
        <f t="shared" ref="H1286:H1294" si="94">IF(RIGHT(G1286,1)="M", LEFT(G1286,LEN(G1286)-1), G1286)</f>
        <v>PK601</v>
      </c>
      <c r="I1286" s="57" t="str">
        <f t="shared" ref="I1286:I1294" si="95">IF(RIGHT(G1286,1)="M","M","Non-M")</f>
        <v>M</v>
      </c>
      <c r="J1286" s="58" t="s">
        <v>1487</v>
      </c>
      <c r="K1286" s="33"/>
      <c r="L1286" s="70">
        <f>IF(COUNTIFS($E$3:E1286,E1286)=1, K1286, 0)</f>
        <v>0</v>
      </c>
    </row>
    <row r="1287" spans="1:12" ht="41.25" hidden="1" customHeight="1">
      <c r="A1287" s="18" t="s">
        <v>1603</v>
      </c>
      <c r="B1287" s="19" t="s">
        <v>1239</v>
      </c>
      <c r="C1287" s="35" t="s">
        <v>869</v>
      </c>
      <c r="D1287" s="60" t="s">
        <v>1356</v>
      </c>
      <c r="E1287" s="35" t="s">
        <v>1483</v>
      </c>
      <c r="F1287" s="48"/>
      <c r="G1287" s="35" t="s">
        <v>1489</v>
      </c>
      <c r="H1287" s="35" t="str">
        <f t="shared" si="94"/>
        <v>HM208</v>
      </c>
      <c r="I1287" s="35" t="str">
        <f>IF(RIGHT(G1287,1)="M","M","Non-M")</f>
        <v>M</v>
      </c>
      <c r="J1287" s="35" t="s">
        <v>1490</v>
      </c>
      <c r="K1287" s="33"/>
      <c r="L1287" s="70">
        <f>IF(COUNTIFS($E$3:E1287,E1287)=1, K1287, 0)</f>
        <v>0</v>
      </c>
    </row>
    <row r="1288" spans="1:12" ht="41.25" hidden="1" customHeight="1">
      <c r="A1288" s="18" t="s">
        <v>1604</v>
      </c>
      <c r="B1288" s="19" t="s">
        <v>1239</v>
      </c>
      <c r="C1288" s="35" t="s">
        <v>869</v>
      </c>
      <c r="D1288" s="60" t="s">
        <v>1356</v>
      </c>
      <c r="E1288" s="35" t="s">
        <v>1483</v>
      </c>
      <c r="F1288" s="48"/>
      <c r="G1288" s="35" t="s">
        <v>1494</v>
      </c>
      <c r="H1288" s="57" t="str">
        <f t="shared" si="94"/>
        <v>ZP108</v>
      </c>
      <c r="I1288" s="57" t="str">
        <f t="shared" si="95"/>
        <v>M</v>
      </c>
      <c r="J1288" s="58"/>
      <c r="K1288" s="33"/>
      <c r="L1288" s="70">
        <f>IF(COUNTIFS($E$3:E1288,E1288)=1, K1288, 0)</f>
        <v>0</v>
      </c>
    </row>
    <row r="1289" spans="1:12" ht="41.25" hidden="1" customHeight="1">
      <c r="A1289" s="18" t="s">
        <v>1605</v>
      </c>
      <c r="B1289" s="19" t="s">
        <v>1239</v>
      </c>
      <c r="C1289" s="35" t="s">
        <v>233</v>
      </c>
      <c r="D1289" s="60" t="s">
        <v>1442</v>
      </c>
      <c r="E1289" s="35" t="s">
        <v>1606</v>
      </c>
      <c r="F1289" s="48"/>
      <c r="G1289" s="35" t="s">
        <v>1607</v>
      </c>
      <c r="H1289" s="57" t="str">
        <f t="shared" si="94"/>
        <v>WB306</v>
      </c>
      <c r="I1289" s="57" t="str">
        <f t="shared" si="95"/>
        <v>M</v>
      </c>
      <c r="J1289" s="58"/>
      <c r="K1289" s="33"/>
      <c r="L1289" s="70">
        <f>IF(COUNTIFS($E$3:E1289,E1289)=1, K1289, 0)</f>
        <v>0</v>
      </c>
    </row>
    <row r="1290" spans="1:12" ht="41.25" hidden="1" customHeight="1">
      <c r="A1290" s="18" t="s">
        <v>1608</v>
      </c>
      <c r="B1290" s="19" t="s">
        <v>1239</v>
      </c>
      <c r="C1290" s="35" t="s">
        <v>233</v>
      </c>
      <c r="D1290" s="60" t="s">
        <v>1442</v>
      </c>
      <c r="E1290" s="35" t="s">
        <v>1606</v>
      </c>
      <c r="F1290" s="48"/>
      <c r="G1290" s="35" t="s">
        <v>99</v>
      </c>
      <c r="H1290" s="57" t="str">
        <f t="shared" si="94"/>
        <v>PK201</v>
      </c>
      <c r="I1290" s="57" t="str">
        <f t="shared" si="95"/>
        <v>Non-M</v>
      </c>
      <c r="J1290" s="58"/>
      <c r="K1290" s="33"/>
      <c r="L1290" s="70">
        <f>IF(COUNTIFS($E$3:E1290,E1290)=1, K1290, 0)</f>
        <v>0</v>
      </c>
    </row>
    <row r="1291" spans="1:12" ht="41.25" hidden="1" customHeight="1">
      <c r="A1291" s="18" t="s">
        <v>1609</v>
      </c>
      <c r="B1291" s="19" t="s">
        <v>1239</v>
      </c>
      <c r="C1291" s="35" t="s">
        <v>233</v>
      </c>
      <c r="D1291" s="60" t="s">
        <v>1442</v>
      </c>
      <c r="E1291" s="35" t="s">
        <v>1606</v>
      </c>
      <c r="F1291" s="48"/>
      <c r="G1291" s="35" t="s">
        <v>157</v>
      </c>
      <c r="H1291" s="57" t="str">
        <f t="shared" si="94"/>
        <v>PB204</v>
      </c>
      <c r="I1291" s="57" t="str">
        <f t="shared" si="95"/>
        <v>Non-M</v>
      </c>
      <c r="J1291" s="58"/>
      <c r="K1291" s="33"/>
      <c r="L1291" s="70">
        <f>IF(COUNTIFS($E$3:E1291,E1291)=1, K1291, 0)</f>
        <v>0</v>
      </c>
    </row>
    <row r="1292" spans="1:12" ht="41.25" hidden="1" customHeight="1">
      <c r="A1292" s="18" t="s">
        <v>1610</v>
      </c>
      <c r="B1292" s="19" t="s">
        <v>1239</v>
      </c>
      <c r="C1292" s="35" t="s">
        <v>233</v>
      </c>
      <c r="D1292" s="60" t="s">
        <v>1442</v>
      </c>
      <c r="E1292" s="35" t="s">
        <v>1606</v>
      </c>
      <c r="F1292" s="48"/>
      <c r="G1292" s="35" t="s">
        <v>926</v>
      </c>
      <c r="H1292" s="57" t="str">
        <f t="shared" si="94"/>
        <v>VT102</v>
      </c>
      <c r="I1292" s="57" t="str">
        <f t="shared" si="95"/>
        <v>Non-M</v>
      </c>
      <c r="J1292" s="58"/>
      <c r="K1292" s="33"/>
      <c r="L1292" s="70">
        <f>IF(COUNTIFS($E$3:E1292,E1292)=1, K1292, 0)</f>
        <v>0</v>
      </c>
    </row>
    <row r="1293" spans="1:12" ht="41.25" hidden="1" customHeight="1">
      <c r="A1293" s="18" t="s">
        <v>1611</v>
      </c>
      <c r="B1293" s="19" t="s">
        <v>1239</v>
      </c>
      <c r="C1293" s="35" t="s">
        <v>233</v>
      </c>
      <c r="D1293" s="60" t="s">
        <v>1442</v>
      </c>
      <c r="E1293" s="35" t="s">
        <v>1606</v>
      </c>
      <c r="F1293" s="48"/>
      <c r="G1293" s="35" t="s">
        <v>640</v>
      </c>
      <c r="H1293" s="57" t="str">
        <f t="shared" si="94"/>
        <v>HM502</v>
      </c>
      <c r="I1293" s="57" t="str">
        <f t="shared" si="95"/>
        <v>Non-M</v>
      </c>
      <c r="J1293" s="58"/>
      <c r="K1293" s="33"/>
      <c r="L1293" s="70">
        <f>IF(COUNTIFS($E$3:E1293,E1293)=1, K1293, 0)</f>
        <v>0</v>
      </c>
    </row>
    <row r="1294" spans="1:12" ht="41.25" hidden="1" customHeight="1">
      <c r="A1294" s="18" t="s">
        <v>1612</v>
      </c>
      <c r="B1294" s="19" t="s">
        <v>1239</v>
      </c>
      <c r="C1294" s="35" t="s">
        <v>233</v>
      </c>
      <c r="D1294" s="60" t="s">
        <v>1442</v>
      </c>
      <c r="E1294" s="35" t="s">
        <v>1606</v>
      </c>
      <c r="F1294" s="48"/>
      <c r="G1294" s="35" t="s">
        <v>1186</v>
      </c>
      <c r="H1294" s="57" t="str">
        <f t="shared" si="94"/>
        <v>JS105</v>
      </c>
      <c r="I1294" s="57" t="str">
        <f t="shared" si="95"/>
        <v>M</v>
      </c>
      <c r="J1294" s="58" t="s">
        <v>1285</v>
      </c>
      <c r="K1294" s="33"/>
      <c r="L1294" s="75">
        <f>IF(COUNTIFS($E$3:E19189,E1294)=1, K1294, 0)</f>
        <v>0</v>
      </c>
    </row>
    <row r="1295" spans="1:12" ht="41.25" hidden="1" customHeight="1">
      <c r="A1295" s="18" t="s">
        <v>1613</v>
      </c>
      <c r="B1295" s="19" t="s">
        <v>1239</v>
      </c>
      <c r="C1295" s="35" t="s">
        <v>233</v>
      </c>
      <c r="D1295" s="60" t="s">
        <v>1442</v>
      </c>
      <c r="E1295" s="35" t="s">
        <v>1606</v>
      </c>
      <c r="F1295" s="48"/>
      <c r="G1295" s="35" t="s">
        <v>248</v>
      </c>
      <c r="H1295" s="57" t="str">
        <f t="shared" ref="H1295:H1307" si="96">IF(RIGHT(G1295,1)="M", LEFT(G1295,LEN(G1295)-1), G1295)</f>
        <v>JS200</v>
      </c>
      <c r="I1295" s="57" t="str">
        <f t="shared" ref="I1295:I1307" si="97">IF(RIGHT(G1295,1)="M","M","Non-M")</f>
        <v>M</v>
      </c>
      <c r="J1295" s="58" t="s">
        <v>1614</v>
      </c>
      <c r="K1295" s="33"/>
      <c r="L1295" s="75">
        <f>IF(COUNTIFS($E$3:E19189,E1295)=1, K1295, 0)</f>
        <v>0</v>
      </c>
    </row>
    <row r="1296" spans="1:12" ht="41.25" hidden="1" customHeight="1">
      <c r="A1296" s="18" t="s">
        <v>1615</v>
      </c>
      <c r="B1296" s="19" t="s">
        <v>1239</v>
      </c>
      <c r="C1296" s="35" t="s">
        <v>1616</v>
      </c>
      <c r="D1296" s="60" t="s">
        <v>1356</v>
      </c>
      <c r="E1296" s="35" t="s">
        <v>1617</v>
      </c>
      <c r="F1296" s="48"/>
      <c r="G1296" s="35" t="s">
        <v>1618</v>
      </c>
      <c r="H1296" s="57" t="str">
        <f t="shared" si="96"/>
        <v>WB303</v>
      </c>
      <c r="I1296" s="57" t="str">
        <f t="shared" si="97"/>
        <v>Non-M</v>
      </c>
      <c r="J1296" s="58"/>
      <c r="K1296" s="33"/>
      <c r="L1296" s="75">
        <f>IF(COUNTIFS($E$3:E19189,E1296)=1, K1296, 0)</f>
        <v>0</v>
      </c>
    </row>
    <row r="1297" spans="1:12" ht="41.25" hidden="1" customHeight="1">
      <c r="A1297" s="18" t="s">
        <v>1619</v>
      </c>
      <c r="B1297" s="19" t="s">
        <v>1239</v>
      </c>
      <c r="C1297" s="35" t="s">
        <v>1616</v>
      </c>
      <c r="D1297" s="60" t="s">
        <v>1356</v>
      </c>
      <c r="E1297" s="35" t="s">
        <v>1617</v>
      </c>
      <c r="F1297" s="48"/>
      <c r="G1297" s="35" t="s">
        <v>363</v>
      </c>
      <c r="H1297" s="57" t="str">
        <f t="shared" si="96"/>
        <v>DC100</v>
      </c>
      <c r="I1297" s="57" t="str">
        <f t="shared" si="97"/>
        <v>Non-M</v>
      </c>
      <c r="J1297" s="58"/>
      <c r="K1297" s="33"/>
      <c r="L1297" s="75">
        <f>IF(COUNTIFS($E$3:E19189,E1297)=1, K1297, 0)</f>
        <v>0</v>
      </c>
    </row>
    <row r="1298" spans="1:12" ht="41.25" hidden="1" customHeight="1">
      <c r="A1298" s="18" t="s">
        <v>1620</v>
      </c>
      <c r="B1298" s="19" t="s">
        <v>1239</v>
      </c>
      <c r="C1298" s="35" t="s">
        <v>1616</v>
      </c>
      <c r="D1298" s="60" t="s">
        <v>1356</v>
      </c>
      <c r="E1298" s="35" t="s">
        <v>1617</v>
      </c>
      <c r="F1298" s="48"/>
      <c r="G1298" s="35" t="s">
        <v>96</v>
      </c>
      <c r="H1298" s="57" t="str">
        <f t="shared" si="96"/>
        <v>DC300</v>
      </c>
      <c r="I1298" s="57" t="str">
        <f t="shared" si="97"/>
        <v>Non-M</v>
      </c>
      <c r="J1298" s="58"/>
      <c r="K1298" s="33"/>
      <c r="L1298" s="75">
        <f>IF(COUNTIFS($E$3:E19189,E1298)=1, K1298, 0)</f>
        <v>0</v>
      </c>
    </row>
    <row r="1299" spans="1:12" ht="41.25" hidden="1" customHeight="1">
      <c r="A1299" s="18" t="s">
        <v>1621</v>
      </c>
      <c r="B1299" s="19" t="s">
        <v>1239</v>
      </c>
      <c r="C1299" s="35" t="s">
        <v>1616</v>
      </c>
      <c r="D1299" s="60" t="s">
        <v>1356</v>
      </c>
      <c r="E1299" s="35" t="s">
        <v>1617</v>
      </c>
      <c r="F1299" s="48"/>
      <c r="G1299" s="35" t="s">
        <v>154</v>
      </c>
      <c r="H1299" s="57" t="str">
        <f t="shared" si="96"/>
        <v>DC400</v>
      </c>
      <c r="I1299" s="57" t="str">
        <f t="shared" si="97"/>
        <v>Non-M</v>
      </c>
      <c r="J1299" s="58"/>
      <c r="K1299" s="33"/>
      <c r="L1299" s="75">
        <f>IF(COUNTIFS($E$3:E19189,E1299)=1, K1299, 0)</f>
        <v>0</v>
      </c>
    </row>
    <row r="1300" spans="1:12" ht="41.25" hidden="1" customHeight="1">
      <c r="A1300" s="18" t="s">
        <v>1622</v>
      </c>
      <c r="B1300" s="19" t="s">
        <v>1239</v>
      </c>
      <c r="C1300" s="35" t="s">
        <v>1616</v>
      </c>
      <c r="D1300" s="60" t="s">
        <v>1356</v>
      </c>
      <c r="E1300" s="35" t="s">
        <v>1617</v>
      </c>
      <c r="F1300" s="48"/>
      <c r="G1300" s="35" t="s">
        <v>135</v>
      </c>
      <c r="H1300" s="57" t="str">
        <f t="shared" si="96"/>
        <v>DC200</v>
      </c>
      <c r="I1300" s="57" t="str">
        <f t="shared" si="97"/>
        <v>Non-M</v>
      </c>
      <c r="J1300" s="58"/>
      <c r="K1300" s="33"/>
      <c r="L1300" s="75">
        <f>IF(COUNTIFS($E$3:E19189,E1300)=1, K1300, 0)</f>
        <v>0</v>
      </c>
    </row>
    <row r="1301" spans="1:12" ht="41.25" hidden="1" customHeight="1">
      <c r="A1301" s="18" t="s">
        <v>1623</v>
      </c>
      <c r="B1301" s="19" t="s">
        <v>1239</v>
      </c>
      <c r="C1301" s="19" t="s">
        <v>1616</v>
      </c>
      <c r="D1301" s="86" t="s">
        <v>1356</v>
      </c>
      <c r="E1301" s="19" t="s">
        <v>1617</v>
      </c>
      <c r="F1301" s="21"/>
      <c r="G1301" s="19" t="s">
        <v>699</v>
      </c>
      <c r="H1301" s="25" t="str">
        <f t="shared" si="96"/>
        <v>PK100</v>
      </c>
      <c r="I1301" s="25" t="str">
        <f t="shared" si="97"/>
        <v>Non-M</v>
      </c>
      <c r="J1301" s="87"/>
      <c r="K1301" s="76"/>
      <c r="L1301" s="75">
        <f>IF(COUNTIFS($E$3:E19189,E1301)=1, K1301, 0)</f>
        <v>0</v>
      </c>
    </row>
    <row r="1302" spans="1:12" ht="41.25" hidden="1" customHeight="1">
      <c r="A1302" s="18" t="s">
        <v>1624</v>
      </c>
      <c r="B1302" s="19" t="s">
        <v>1239</v>
      </c>
      <c r="C1302" s="35" t="s">
        <v>1616</v>
      </c>
      <c r="D1302" s="60" t="s">
        <v>1356</v>
      </c>
      <c r="E1302" s="35" t="s">
        <v>1617</v>
      </c>
      <c r="F1302" s="48"/>
      <c r="G1302" s="35" t="s">
        <v>1350</v>
      </c>
      <c r="H1302" s="57" t="str">
        <f t="shared" si="96"/>
        <v>PB108</v>
      </c>
      <c r="I1302" s="57" t="str">
        <f t="shared" si="97"/>
        <v>Non-M</v>
      </c>
      <c r="J1302" s="58"/>
      <c r="K1302" s="33"/>
      <c r="L1302" s="75">
        <f>IF(COUNTIFS($E$3:E19189,E1302)=1, K1302, 0)</f>
        <v>0</v>
      </c>
    </row>
    <row r="1303" spans="1:12" ht="41.25" hidden="1" customHeight="1">
      <c r="A1303" s="18" t="s">
        <v>1625</v>
      </c>
      <c r="B1303" s="19" t="s">
        <v>1239</v>
      </c>
      <c r="C1303" s="35" t="s">
        <v>1616</v>
      </c>
      <c r="D1303" s="60" t="s">
        <v>1356</v>
      </c>
      <c r="E1303" s="35" t="s">
        <v>1617</v>
      </c>
      <c r="F1303" s="48"/>
      <c r="G1303" s="35" t="s">
        <v>71</v>
      </c>
      <c r="H1303" s="57" t="str">
        <f t="shared" si="96"/>
        <v>HM500</v>
      </c>
      <c r="I1303" s="57" t="str">
        <f t="shared" si="97"/>
        <v>Non-M</v>
      </c>
      <c r="J1303" s="58"/>
      <c r="K1303" s="33"/>
      <c r="L1303" s="75">
        <f>IF(COUNTIFS($E$3:E19189,E1303)=1, K1303, 0)</f>
        <v>0</v>
      </c>
    </row>
    <row r="1304" spans="1:12" ht="41.25" hidden="1" customHeight="1">
      <c r="A1304" s="18" t="s">
        <v>1626</v>
      </c>
      <c r="B1304" s="19" t="s">
        <v>1239</v>
      </c>
      <c r="C1304" s="35" t="s">
        <v>1616</v>
      </c>
      <c r="D1304" s="60" t="s">
        <v>1356</v>
      </c>
      <c r="E1304" s="35" t="s">
        <v>1617</v>
      </c>
      <c r="F1304" s="48"/>
      <c r="G1304" s="35" t="s">
        <v>1627</v>
      </c>
      <c r="H1304" s="57" t="str">
        <f t="shared" si="96"/>
        <v>HM803</v>
      </c>
      <c r="I1304" s="57" t="str">
        <f t="shared" si="97"/>
        <v>M</v>
      </c>
      <c r="J1304" s="58"/>
      <c r="K1304" s="33"/>
      <c r="L1304" s="75">
        <f>IF(COUNTIFS($E$3:E19189,E1304)=1, K1304, 0)</f>
        <v>0</v>
      </c>
    </row>
    <row r="1305" spans="1:12" ht="41.25" hidden="1" customHeight="1">
      <c r="A1305" s="18" t="s">
        <v>1628</v>
      </c>
      <c r="B1305" s="19" t="s">
        <v>1239</v>
      </c>
      <c r="C1305" s="35" t="s">
        <v>1616</v>
      </c>
      <c r="D1305" s="60" t="s">
        <v>1356</v>
      </c>
      <c r="E1305" s="35" t="s">
        <v>1617</v>
      </c>
      <c r="F1305" s="48"/>
      <c r="G1305" s="35" t="s">
        <v>1629</v>
      </c>
      <c r="H1305" s="57" t="str">
        <f t="shared" si="96"/>
        <v>GT207</v>
      </c>
      <c r="I1305" s="57" t="str">
        <f t="shared" si="97"/>
        <v>M</v>
      </c>
      <c r="J1305" s="58"/>
      <c r="K1305" s="33"/>
      <c r="L1305" s="75">
        <f>IF(COUNTIFS($E$3:E19189,E1305)=1, K1305, 0)</f>
        <v>0</v>
      </c>
    </row>
    <row r="1306" spans="1:12" ht="41.25" hidden="1" customHeight="1">
      <c r="A1306" s="18" t="s">
        <v>1630</v>
      </c>
      <c r="B1306" s="19" t="s">
        <v>1239</v>
      </c>
      <c r="C1306" s="35" t="s">
        <v>1616</v>
      </c>
      <c r="D1306" s="60" t="s">
        <v>1356</v>
      </c>
      <c r="E1306" s="35" t="s">
        <v>1617</v>
      </c>
      <c r="F1306" s="48"/>
      <c r="G1306" s="35" t="s">
        <v>1631</v>
      </c>
      <c r="H1306" s="57" t="str">
        <f t="shared" si="96"/>
        <v>JS120</v>
      </c>
      <c r="I1306" s="57" t="str">
        <f t="shared" si="97"/>
        <v>Non-M</v>
      </c>
      <c r="J1306" s="58"/>
      <c r="K1306" s="33"/>
      <c r="L1306" s="75">
        <f>IF(COUNTIFS($E$3:E19189,E1306)=1, K1306, 0)</f>
        <v>0</v>
      </c>
    </row>
    <row r="1307" spans="1:12" ht="41.25" hidden="1" customHeight="1">
      <c r="A1307" s="18" t="s">
        <v>1632</v>
      </c>
      <c r="B1307" s="19" t="s">
        <v>1303</v>
      </c>
      <c r="C1307" s="35" t="s">
        <v>1507</v>
      </c>
      <c r="D1307" s="60" t="s">
        <v>1304</v>
      </c>
      <c r="E1307" s="35" t="s">
        <v>1633</v>
      </c>
      <c r="F1307" s="48"/>
      <c r="G1307" s="35" t="s">
        <v>946</v>
      </c>
      <c r="H1307" s="57" t="str">
        <f t="shared" si="96"/>
        <v>WB202</v>
      </c>
      <c r="I1307" s="57" t="str">
        <f t="shared" si="97"/>
        <v>Non-M</v>
      </c>
      <c r="J1307" s="58"/>
      <c r="K1307" s="33"/>
      <c r="L1307" s="75">
        <f>IF(COUNTIFS($E$3:E19189,E1307)=1, K1307, 0)</f>
        <v>0</v>
      </c>
    </row>
    <row r="1308" spans="1:12" ht="41.25" hidden="1" customHeight="1">
      <c r="A1308" s="18" t="s">
        <v>1634</v>
      </c>
      <c r="B1308" s="19" t="s">
        <v>1303</v>
      </c>
      <c r="C1308" s="35" t="s">
        <v>1507</v>
      </c>
      <c r="D1308" s="60" t="s">
        <v>1304</v>
      </c>
      <c r="E1308" s="35" t="s">
        <v>1633</v>
      </c>
      <c r="F1308" s="48"/>
      <c r="G1308" s="35" t="s">
        <v>61</v>
      </c>
      <c r="H1308" s="57" t="str">
        <f t="shared" ref="H1308:H1314" si="98">IF(RIGHT(G1308,1)="M", LEFT(G1308,LEN(G1308)-1), G1308)</f>
        <v>DC101</v>
      </c>
      <c r="I1308" s="57" t="str">
        <f t="shared" ref="I1308:I1314" si="99">IF(RIGHT(G1308,1)="M","M","Non-M")</f>
        <v>Non-M</v>
      </c>
      <c r="J1308" s="58"/>
      <c r="K1308" s="33"/>
      <c r="L1308" s="70">
        <f>IF(COUNTIFS($E$3:E1308,E1308)=1, K1308, 0)</f>
        <v>0</v>
      </c>
    </row>
    <row r="1309" spans="1:12" ht="41.25" hidden="1" customHeight="1">
      <c r="A1309" s="18" t="s">
        <v>1635</v>
      </c>
      <c r="B1309" s="19" t="s">
        <v>1303</v>
      </c>
      <c r="C1309" s="35" t="s">
        <v>1507</v>
      </c>
      <c r="D1309" s="60" t="s">
        <v>1304</v>
      </c>
      <c r="E1309" s="35" t="s">
        <v>1633</v>
      </c>
      <c r="F1309" s="48"/>
      <c r="G1309" s="35" t="s">
        <v>96</v>
      </c>
      <c r="H1309" s="57" t="str">
        <f t="shared" si="98"/>
        <v>DC300</v>
      </c>
      <c r="I1309" s="57" t="str">
        <f t="shared" si="99"/>
        <v>Non-M</v>
      </c>
      <c r="J1309" s="58"/>
      <c r="K1309" s="33"/>
      <c r="L1309" s="70">
        <f>IF(COUNTIFS($E$3:E1309,E1309)=1, K1309, 0)</f>
        <v>0</v>
      </c>
    </row>
    <row r="1310" spans="1:12" ht="41.25" hidden="1" customHeight="1">
      <c r="A1310" s="18" t="s">
        <v>1636</v>
      </c>
      <c r="B1310" s="19" t="s">
        <v>1303</v>
      </c>
      <c r="C1310" s="35" t="s">
        <v>1507</v>
      </c>
      <c r="D1310" s="60" t="s">
        <v>1304</v>
      </c>
      <c r="E1310" s="35" t="s">
        <v>1633</v>
      </c>
      <c r="F1310" s="48"/>
      <c r="G1310" s="35" t="s">
        <v>154</v>
      </c>
      <c r="H1310" s="57" t="str">
        <f t="shared" si="98"/>
        <v>DC400</v>
      </c>
      <c r="I1310" s="57" t="str">
        <f t="shared" si="99"/>
        <v>Non-M</v>
      </c>
      <c r="J1310" s="58"/>
      <c r="K1310" s="33"/>
      <c r="L1310" s="70">
        <f>IF(COUNTIFS($E$3:E1310,E1310)=1, K1310, 0)</f>
        <v>0</v>
      </c>
    </row>
    <row r="1311" spans="1:12" ht="41.25" hidden="1" customHeight="1">
      <c r="A1311" s="18" t="s">
        <v>1637</v>
      </c>
      <c r="B1311" s="19" t="s">
        <v>1303</v>
      </c>
      <c r="C1311" s="35" t="s">
        <v>1507</v>
      </c>
      <c r="D1311" s="60" t="s">
        <v>1304</v>
      </c>
      <c r="E1311" s="35" t="s">
        <v>1633</v>
      </c>
      <c r="F1311" s="48"/>
      <c r="G1311" s="35" t="s">
        <v>135</v>
      </c>
      <c r="H1311" s="57" t="str">
        <f t="shared" si="98"/>
        <v>DC200</v>
      </c>
      <c r="I1311" s="57" t="str">
        <f t="shared" si="99"/>
        <v>Non-M</v>
      </c>
      <c r="J1311" s="58"/>
      <c r="K1311" s="33"/>
      <c r="L1311" s="70">
        <f>IF(COUNTIFS($E$3:E1311,E1311)=1, K1311, 0)</f>
        <v>0</v>
      </c>
    </row>
    <row r="1312" spans="1:12" ht="41.25" hidden="1" customHeight="1">
      <c r="A1312" s="18" t="s">
        <v>1638</v>
      </c>
      <c r="B1312" s="19" t="s">
        <v>1303</v>
      </c>
      <c r="C1312" s="35" t="s">
        <v>1507</v>
      </c>
      <c r="D1312" s="60" t="s">
        <v>1304</v>
      </c>
      <c r="E1312" s="35" t="s">
        <v>1633</v>
      </c>
      <c r="F1312" s="48"/>
      <c r="G1312" s="35" t="s">
        <v>24</v>
      </c>
      <c r="H1312" s="57" t="str">
        <f t="shared" si="98"/>
        <v>PK207</v>
      </c>
      <c r="I1312" s="57" t="str">
        <f t="shared" si="99"/>
        <v>Non-M</v>
      </c>
      <c r="J1312" s="58"/>
      <c r="K1312" s="33"/>
      <c r="L1312" s="70">
        <f>IF(COUNTIFS($E$3:E1312,E1312)=1, K1312, 0)</f>
        <v>0</v>
      </c>
    </row>
    <row r="1313" spans="1:12" ht="41.25" hidden="1" customHeight="1">
      <c r="A1313" s="18" t="s">
        <v>1639</v>
      </c>
      <c r="B1313" s="19" t="s">
        <v>1303</v>
      </c>
      <c r="C1313" s="35" t="s">
        <v>1507</v>
      </c>
      <c r="D1313" s="60" t="s">
        <v>1304</v>
      </c>
      <c r="E1313" s="35" t="s">
        <v>1633</v>
      </c>
      <c r="F1313" s="48"/>
      <c r="G1313" s="35" t="s">
        <v>157</v>
      </c>
      <c r="H1313" s="57" t="str">
        <f t="shared" si="98"/>
        <v>PB204</v>
      </c>
      <c r="I1313" s="57" t="str">
        <f t="shared" si="99"/>
        <v>Non-M</v>
      </c>
      <c r="J1313" s="58"/>
      <c r="K1313" s="33"/>
      <c r="L1313" s="70">
        <f>IF(COUNTIFS($E$3:E1313,E1313)=1, K1313, 0)</f>
        <v>0</v>
      </c>
    </row>
    <row r="1314" spans="1:12" ht="41.25" hidden="1" customHeight="1">
      <c r="A1314" s="18" t="s">
        <v>1640</v>
      </c>
      <c r="B1314" s="19" t="s">
        <v>1303</v>
      </c>
      <c r="C1314" s="35" t="s">
        <v>1507</v>
      </c>
      <c r="D1314" s="60" t="s">
        <v>1304</v>
      </c>
      <c r="E1314" s="35" t="s">
        <v>1633</v>
      </c>
      <c r="F1314" s="48"/>
      <c r="G1314" s="35" t="s">
        <v>120</v>
      </c>
      <c r="H1314" s="57" t="str">
        <f t="shared" si="98"/>
        <v>JS124</v>
      </c>
      <c r="I1314" s="57" t="str">
        <f t="shared" si="99"/>
        <v>Non-M</v>
      </c>
      <c r="J1314" s="58"/>
      <c r="K1314" s="33"/>
      <c r="L1314" s="75">
        <f>IF(COUNTIFS($E$3:E19189,E1314)=1, K1314, 0)</f>
        <v>0</v>
      </c>
    </row>
    <row r="1315" spans="1:12" ht="41.25" hidden="1" customHeight="1">
      <c r="A1315" s="18" t="s">
        <v>1641</v>
      </c>
      <c r="B1315" s="19" t="s">
        <v>1303</v>
      </c>
      <c r="C1315" s="35" t="s">
        <v>1507</v>
      </c>
      <c r="D1315" s="60" t="s">
        <v>1304</v>
      </c>
      <c r="E1315" s="35" t="s">
        <v>1633</v>
      </c>
      <c r="F1315" s="48"/>
      <c r="G1315" s="35" t="s">
        <v>1339</v>
      </c>
      <c r="H1315" s="57" t="str">
        <f t="shared" ref="H1315:H1352" si="100">IF(RIGHT(G1315,1)="M", LEFT(G1315,LEN(G1315)-1), G1315)</f>
        <v>JS105</v>
      </c>
      <c r="I1315" s="57" t="str">
        <f t="shared" ref="I1315:I1352" si="101">IF(RIGHT(G1315,1)="M","M","Non-M")</f>
        <v>Non-M</v>
      </c>
      <c r="J1315" s="58"/>
      <c r="K1315" s="33"/>
      <c r="L1315" s="75">
        <f>IF(COUNTIFS($E$3:E19189,E1315)=1, K1315, 0)</f>
        <v>0</v>
      </c>
    </row>
    <row r="1316" spans="1:12" ht="41.25" hidden="1" customHeight="1">
      <c r="A1316" s="18" t="s">
        <v>1642</v>
      </c>
      <c r="B1316" s="19" t="s">
        <v>1303</v>
      </c>
      <c r="C1316" s="35" t="s">
        <v>1507</v>
      </c>
      <c r="D1316" s="60" t="s">
        <v>1304</v>
      </c>
      <c r="E1316" s="35" t="s">
        <v>1633</v>
      </c>
      <c r="F1316" s="48"/>
      <c r="G1316" s="35" t="s">
        <v>1643</v>
      </c>
      <c r="H1316" s="57" t="str">
        <f t="shared" si="100"/>
        <v>HM413</v>
      </c>
      <c r="I1316" s="57" t="str">
        <f t="shared" si="101"/>
        <v>M</v>
      </c>
      <c r="J1316" s="58"/>
      <c r="K1316" s="33"/>
      <c r="L1316" s="75">
        <f>IF(COUNTIFS($E$3:E19189,E1316)=1, K1316, 0)</f>
        <v>0</v>
      </c>
    </row>
    <row r="1317" spans="1:12" ht="41.25" hidden="1" customHeight="1">
      <c r="A1317" s="18" t="s">
        <v>1644</v>
      </c>
      <c r="B1317" s="19" t="s">
        <v>1239</v>
      </c>
      <c r="C1317" s="19" t="s">
        <v>805</v>
      </c>
      <c r="D1317" s="61" t="s">
        <v>1645</v>
      </c>
      <c r="E1317" s="19" t="s">
        <v>1646</v>
      </c>
      <c r="F1317" s="21"/>
      <c r="G1317" s="19" t="s">
        <v>1647</v>
      </c>
      <c r="H1317" s="25" t="str">
        <f t="shared" si="100"/>
        <v>WB210</v>
      </c>
      <c r="I1317" s="25" t="str">
        <f t="shared" si="101"/>
        <v>Non-M</v>
      </c>
      <c r="J1317" s="34"/>
      <c r="K1317" s="26"/>
      <c r="L1317" s="75">
        <f>IF(COUNTIFS($E$3:E19189,E1317)=1, K1317, 0)</f>
        <v>0</v>
      </c>
    </row>
    <row r="1318" spans="1:12" ht="41.25" hidden="1" customHeight="1">
      <c r="A1318" s="18" t="s">
        <v>1648</v>
      </c>
      <c r="B1318" s="19" t="s">
        <v>1239</v>
      </c>
      <c r="C1318" s="19" t="s">
        <v>805</v>
      </c>
      <c r="D1318" s="61" t="s">
        <v>1645</v>
      </c>
      <c r="E1318" s="19" t="s">
        <v>1646</v>
      </c>
      <c r="F1318" s="21"/>
      <c r="G1318" s="19" t="s">
        <v>1075</v>
      </c>
      <c r="H1318" s="25" t="str">
        <f>IF(RIGHT(G1318,1)="M", LEFT(G1318,LEN(G1318)-1), G1318)</f>
        <v>WB406</v>
      </c>
      <c r="I1318" s="25" t="str">
        <f>IF(RIGHT(G1318,1)="M","M","Non-M")</f>
        <v>Non-M</v>
      </c>
      <c r="J1318" s="34"/>
      <c r="K1318" s="26"/>
      <c r="L1318" s="75"/>
    </row>
    <row r="1319" spans="1:12" ht="41.25" hidden="1" customHeight="1">
      <c r="A1319" s="18" t="s">
        <v>1649</v>
      </c>
      <c r="B1319" s="19" t="s">
        <v>1239</v>
      </c>
      <c r="C1319" s="19" t="s">
        <v>805</v>
      </c>
      <c r="D1319" s="61" t="s">
        <v>1645</v>
      </c>
      <c r="E1319" s="19" t="s">
        <v>1646</v>
      </c>
      <c r="F1319" s="21"/>
      <c r="G1319" s="19" t="s">
        <v>61</v>
      </c>
      <c r="H1319" s="25" t="str">
        <f t="shared" si="100"/>
        <v>DC101</v>
      </c>
      <c r="I1319" s="25" t="str">
        <f t="shared" si="101"/>
        <v>Non-M</v>
      </c>
      <c r="J1319" s="34"/>
      <c r="K1319" s="26"/>
      <c r="L1319" s="75">
        <f>IF(COUNTIFS($E$3:E19189,E1319)=1, K1319, 0)</f>
        <v>0</v>
      </c>
    </row>
    <row r="1320" spans="1:12" ht="41.25" hidden="1" customHeight="1">
      <c r="A1320" s="18" t="s">
        <v>1650</v>
      </c>
      <c r="B1320" s="19" t="s">
        <v>1239</v>
      </c>
      <c r="C1320" s="19" t="s">
        <v>805</v>
      </c>
      <c r="D1320" s="61" t="s">
        <v>1645</v>
      </c>
      <c r="E1320" s="19" t="s">
        <v>1646</v>
      </c>
      <c r="F1320" s="21"/>
      <c r="G1320" s="19" t="s">
        <v>96</v>
      </c>
      <c r="H1320" s="25" t="str">
        <f t="shared" si="100"/>
        <v>DC300</v>
      </c>
      <c r="I1320" s="25" t="str">
        <f t="shared" si="101"/>
        <v>Non-M</v>
      </c>
      <c r="J1320" s="34"/>
      <c r="K1320" s="26"/>
      <c r="L1320" s="75">
        <f>IF(COUNTIFS($E$3:E19189,E1320)=1, K1320, 0)</f>
        <v>0</v>
      </c>
    </row>
    <row r="1321" spans="1:12" ht="41.25" hidden="1" customHeight="1">
      <c r="A1321" s="18" t="s">
        <v>1651</v>
      </c>
      <c r="B1321" s="19" t="s">
        <v>1239</v>
      </c>
      <c r="C1321" s="19" t="s">
        <v>805</v>
      </c>
      <c r="D1321" s="61" t="s">
        <v>1645</v>
      </c>
      <c r="E1321" s="19" t="s">
        <v>1646</v>
      </c>
      <c r="F1321" s="21"/>
      <c r="G1321" s="19" t="s">
        <v>135</v>
      </c>
      <c r="H1321" s="25" t="str">
        <f t="shared" si="100"/>
        <v>DC200</v>
      </c>
      <c r="I1321" s="25" t="str">
        <f t="shared" si="101"/>
        <v>Non-M</v>
      </c>
      <c r="J1321" s="34"/>
      <c r="K1321" s="26"/>
      <c r="L1321" s="75">
        <f>IF(COUNTIFS($E$3:E19189,E1321)=1, K1321, 0)</f>
        <v>0</v>
      </c>
    </row>
    <row r="1322" spans="1:12" ht="41.25" hidden="1" customHeight="1">
      <c r="A1322" s="18" t="s">
        <v>1652</v>
      </c>
      <c r="B1322" s="19" t="s">
        <v>1239</v>
      </c>
      <c r="C1322" s="19" t="s">
        <v>805</v>
      </c>
      <c r="D1322" s="61" t="s">
        <v>1645</v>
      </c>
      <c r="E1322" s="19" t="s">
        <v>1646</v>
      </c>
      <c r="F1322" s="21"/>
      <c r="G1322" s="19" t="s">
        <v>154</v>
      </c>
      <c r="H1322" s="25" t="str">
        <f t="shared" si="100"/>
        <v>DC400</v>
      </c>
      <c r="I1322" s="25" t="str">
        <f t="shared" si="101"/>
        <v>Non-M</v>
      </c>
      <c r="J1322" s="34"/>
      <c r="K1322" s="26"/>
      <c r="L1322" s="75">
        <f>IF(COUNTIFS($E$3:E19189,E1322)=1, K1322, 0)</f>
        <v>0</v>
      </c>
    </row>
    <row r="1323" spans="1:12" ht="41.25" hidden="1" customHeight="1">
      <c r="A1323" s="18" t="s">
        <v>1653</v>
      </c>
      <c r="B1323" s="19" t="s">
        <v>1239</v>
      </c>
      <c r="C1323" s="19" t="s">
        <v>805</v>
      </c>
      <c r="D1323" s="61" t="s">
        <v>1645</v>
      </c>
      <c r="E1323" s="19" t="s">
        <v>1646</v>
      </c>
      <c r="F1323" s="21"/>
      <c r="G1323" s="19" t="s">
        <v>407</v>
      </c>
      <c r="H1323" s="25" t="str">
        <f t="shared" si="100"/>
        <v>PK205</v>
      </c>
      <c r="I1323" s="25" t="str">
        <f t="shared" si="101"/>
        <v>Non-M</v>
      </c>
      <c r="J1323" s="34"/>
      <c r="K1323" s="26"/>
      <c r="L1323" s="75">
        <f>IF(COUNTIFS($E$3:E19189,E1323)=1, K1323, 0)</f>
        <v>0</v>
      </c>
    </row>
    <row r="1324" spans="1:12" ht="41.25" hidden="1" customHeight="1">
      <c r="A1324" s="18" t="s">
        <v>1654</v>
      </c>
      <c r="B1324" s="19" t="s">
        <v>1239</v>
      </c>
      <c r="C1324" s="19" t="s">
        <v>805</v>
      </c>
      <c r="D1324" s="61" t="s">
        <v>1645</v>
      </c>
      <c r="E1324" s="19" t="s">
        <v>1646</v>
      </c>
      <c r="F1324" s="21"/>
      <c r="G1324" s="19" t="s">
        <v>1655</v>
      </c>
      <c r="H1324" s="25" t="str">
        <f t="shared" si="100"/>
        <v>PB206</v>
      </c>
      <c r="I1324" s="25" t="str">
        <f t="shared" si="101"/>
        <v>Non-M</v>
      </c>
      <c r="J1324" s="34"/>
      <c r="K1324" s="26"/>
      <c r="L1324" s="75">
        <f>IF(COUNTIFS($E$3:E19189,E1324)=1, K1324, 0)</f>
        <v>0</v>
      </c>
    </row>
    <row r="1325" spans="1:12" ht="41.25" hidden="1" customHeight="1">
      <c r="A1325" s="18" t="s">
        <v>1656</v>
      </c>
      <c r="B1325" s="19" t="s">
        <v>1239</v>
      </c>
      <c r="C1325" s="19" t="s">
        <v>805</v>
      </c>
      <c r="D1325" s="61" t="s">
        <v>1645</v>
      </c>
      <c r="E1325" s="19" t="s">
        <v>1646</v>
      </c>
      <c r="F1325" s="21"/>
      <c r="G1325" s="19" t="s">
        <v>157</v>
      </c>
      <c r="H1325" s="25" t="str">
        <f>IF(RIGHT(G1325,1)="M", LEFT(G1325,LEN(G1325)-1), G1325)</f>
        <v>PB204</v>
      </c>
      <c r="I1325" s="25" t="str">
        <f>IF(RIGHT(G1325,1)="M","M","Non-M")</f>
        <v>Non-M</v>
      </c>
      <c r="J1325" s="34"/>
      <c r="K1325" s="26"/>
      <c r="L1325" s="75"/>
    </row>
    <row r="1326" spans="1:12" ht="41.25" hidden="1" customHeight="1">
      <c r="A1326" s="18" t="s">
        <v>1657</v>
      </c>
      <c r="B1326" s="19" t="s">
        <v>1239</v>
      </c>
      <c r="C1326" s="19" t="s">
        <v>805</v>
      </c>
      <c r="D1326" s="61" t="s">
        <v>1645</v>
      </c>
      <c r="E1326" s="19" t="s">
        <v>1646</v>
      </c>
      <c r="F1326" s="21"/>
      <c r="G1326" s="19" t="s">
        <v>1516</v>
      </c>
      <c r="H1326" s="25" t="str">
        <f t="shared" si="100"/>
        <v>HM506</v>
      </c>
      <c r="I1326" s="25" t="str">
        <f t="shared" si="101"/>
        <v>Non-M</v>
      </c>
      <c r="J1326" s="34"/>
      <c r="K1326" s="26"/>
      <c r="L1326" s="75">
        <f>IF(COUNTIFS($E$3:E19189,E1326)=1, K1326, 0)</f>
        <v>0</v>
      </c>
    </row>
    <row r="1327" spans="1:12" ht="41.25" hidden="1" customHeight="1">
      <c r="A1327" s="18" t="s">
        <v>1658</v>
      </c>
      <c r="B1327" s="19" t="s">
        <v>1239</v>
      </c>
      <c r="C1327" s="19" t="s">
        <v>805</v>
      </c>
      <c r="D1327" s="61" t="s">
        <v>1645</v>
      </c>
      <c r="E1327" s="19" t="s">
        <v>1646</v>
      </c>
      <c r="F1327" s="21"/>
      <c r="G1327" s="19" t="s">
        <v>698</v>
      </c>
      <c r="H1327" s="25" t="str">
        <f t="shared" si="100"/>
        <v>HM701</v>
      </c>
      <c r="I1327" s="25" t="str">
        <f t="shared" si="101"/>
        <v>Non-M</v>
      </c>
      <c r="J1327" s="34"/>
      <c r="K1327" s="26"/>
      <c r="L1327" s="75">
        <f>IF(COUNTIFS($E$3:E19189,E1327)=1, K1327, 0)</f>
        <v>0</v>
      </c>
    </row>
    <row r="1328" spans="1:12" ht="41.25" hidden="1" customHeight="1">
      <c r="A1328" s="18" t="s">
        <v>1659</v>
      </c>
      <c r="B1328" s="19" t="s">
        <v>1239</v>
      </c>
      <c r="C1328" s="19" t="s">
        <v>805</v>
      </c>
      <c r="D1328" s="61" t="s">
        <v>1645</v>
      </c>
      <c r="E1328" s="19" t="s">
        <v>1646</v>
      </c>
      <c r="F1328" s="21"/>
      <c r="G1328" s="19" t="s">
        <v>1660</v>
      </c>
      <c r="H1328" s="25" t="str">
        <f>IF(RIGHT(G1328,1)="M", LEFT(G1328,LEN(G1328)-1), G1328)</f>
        <v>DC104</v>
      </c>
      <c r="I1328" s="25" t="str">
        <f>IF(RIGHT(G1328,1)="M","M","Non-M")</f>
        <v>Non-M</v>
      </c>
      <c r="J1328" s="34"/>
      <c r="K1328" s="26"/>
      <c r="L1328" s="75"/>
    </row>
    <row r="1329" spans="1:12" ht="41.25" hidden="1" customHeight="1">
      <c r="A1329" s="18" t="s">
        <v>1661</v>
      </c>
      <c r="B1329" s="19" t="s">
        <v>1239</v>
      </c>
      <c r="C1329" s="19" t="s">
        <v>805</v>
      </c>
      <c r="D1329" s="61" t="s">
        <v>1645</v>
      </c>
      <c r="E1329" s="19" t="s">
        <v>1646</v>
      </c>
      <c r="F1329" s="21"/>
      <c r="G1329" s="19" t="s">
        <v>1339</v>
      </c>
      <c r="H1329" s="25" t="str">
        <f t="shared" si="100"/>
        <v>JS105</v>
      </c>
      <c r="I1329" s="25" t="str">
        <f t="shared" si="101"/>
        <v>Non-M</v>
      </c>
      <c r="J1329" s="34"/>
      <c r="K1329" s="26"/>
      <c r="L1329" s="75">
        <f>IF(COUNTIFS($E$3:E19189,E1329)=1, K1329, 0)</f>
        <v>0</v>
      </c>
    </row>
    <row r="1330" spans="1:12" ht="41.25" hidden="1" customHeight="1">
      <c r="A1330" s="18" t="s">
        <v>1662</v>
      </c>
      <c r="B1330" s="19" t="s">
        <v>1239</v>
      </c>
      <c r="C1330" s="19" t="s">
        <v>805</v>
      </c>
      <c r="D1330" s="61" t="s">
        <v>1645</v>
      </c>
      <c r="E1330" s="19" t="s">
        <v>1646</v>
      </c>
      <c r="F1330" s="21"/>
      <c r="G1330" s="19" t="s">
        <v>120</v>
      </c>
      <c r="H1330" s="25" t="str">
        <f t="shared" si="100"/>
        <v>JS124</v>
      </c>
      <c r="I1330" s="25" t="str">
        <f t="shared" si="101"/>
        <v>Non-M</v>
      </c>
      <c r="J1330" s="34"/>
      <c r="K1330" s="26"/>
      <c r="L1330" s="75">
        <f>IF(COUNTIFS($E$3:E19189,E1330)=1, K1330, 0)</f>
        <v>0</v>
      </c>
    </row>
    <row r="1331" spans="1:12" ht="41.25" hidden="1" customHeight="1">
      <c r="A1331" s="18" t="s">
        <v>1663</v>
      </c>
      <c r="B1331" s="19" t="s">
        <v>1239</v>
      </c>
      <c r="C1331" s="19" t="s">
        <v>805</v>
      </c>
      <c r="D1331" s="61" t="s">
        <v>1645</v>
      </c>
      <c r="E1331" s="19" t="s">
        <v>1646</v>
      </c>
      <c r="F1331" s="21"/>
      <c r="G1331" s="19" t="s">
        <v>1664</v>
      </c>
      <c r="H1331" s="25" t="str">
        <f t="shared" si="100"/>
        <v>JS117</v>
      </c>
      <c r="I1331" s="25" t="str">
        <f t="shared" si="101"/>
        <v>Non-M</v>
      </c>
      <c r="J1331" s="34"/>
      <c r="K1331" s="26"/>
      <c r="L1331" s="75">
        <f>IF(COUNTIFS($E$3:E19189,E1331)=1, K1331, 0)</f>
        <v>0</v>
      </c>
    </row>
    <row r="1332" spans="1:12" ht="41.25" hidden="1" customHeight="1">
      <c r="A1332" s="18" t="s">
        <v>1665</v>
      </c>
      <c r="B1332" s="19" t="s">
        <v>1239</v>
      </c>
      <c r="C1332" s="19" t="s">
        <v>805</v>
      </c>
      <c r="D1332" s="61" t="s">
        <v>1645</v>
      </c>
      <c r="E1332" s="19" t="s">
        <v>1646</v>
      </c>
      <c r="F1332" s="21"/>
      <c r="G1332" s="19" t="s">
        <v>707</v>
      </c>
      <c r="H1332" s="25" t="str">
        <f>IF(RIGHT(G1332,1)="M", LEFT(G1332,LEN(G1332)-1), G1332)</f>
        <v>JS107</v>
      </c>
      <c r="I1332" s="25" t="str">
        <f>IF(RIGHT(G1332,1)="M","M","Non-M")</f>
        <v>Non-M</v>
      </c>
      <c r="J1332" s="34"/>
      <c r="K1332" s="26"/>
      <c r="L1332" s="75"/>
    </row>
    <row r="1333" spans="1:12" ht="41.25" hidden="1" customHeight="1">
      <c r="A1333" s="18" t="s">
        <v>1666</v>
      </c>
      <c r="B1333" s="19" t="s">
        <v>1239</v>
      </c>
      <c r="C1333" s="19" t="s">
        <v>805</v>
      </c>
      <c r="D1333" s="61" t="s">
        <v>1645</v>
      </c>
      <c r="E1333" s="19" t="s">
        <v>1646</v>
      </c>
      <c r="F1333" s="21"/>
      <c r="G1333" s="19" t="s">
        <v>1352</v>
      </c>
      <c r="H1333" s="25" t="str">
        <f t="shared" si="100"/>
        <v>JS400</v>
      </c>
      <c r="I1333" s="25" t="str">
        <f t="shared" si="101"/>
        <v>Non-M</v>
      </c>
      <c r="J1333" s="34"/>
      <c r="K1333" s="26"/>
      <c r="L1333" s="75">
        <f>IF(COUNTIFS($E$3:E19189,E1333)=1, K1333, 0)</f>
        <v>0</v>
      </c>
    </row>
    <row r="1334" spans="1:12" ht="41.25" hidden="1" customHeight="1">
      <c r="A1334" s="18" t="s">
        <v>1667</v>
      </c>
      <c r="B1334" s="19" t="s">
        <v>1239</v>
      </c>
      <c r="C1334" s="19" t="s">
        <v>1616</v>
      </c>
      <c r="D1334" s="61" t="s">
        <v>1668</v>
      </c>
      <c r="E1334" s="19" t="s">
        <v>1669</v>
      </c>
      <c r="F1334" s="21"/>
      <c r="G1334" s="19" t="s">
        <v>323</v>
      </c>
      <c r="H1334" s="25" t="str">
        <f t="shared" si="100"/>
        <v>WB208</v>
      </c>
      <c r="I1334" s="25" t="str">
        <f t="shared" si="101"/>
        <v>M</v>
      </c>
      <c r="J1334" s="34"/>
      <c r="K1334" s="26"/>
      <c r="L1334" s="75">
        <f>IF(COUNTIFS($E$3:E19189,E1334)=1, K1334, 0)</f>
        <v>0</v>
      </c>
    </row>
    <row r="1335" spans="1:12" ht="41.25" hidden="1" customHeight="1">
      <c r="A1335" s="18" t="s">
        <v>1670</v>
      </c>
      <c r="B1335" s="19" t="s">
        <v>1239</v>
      </c>
      <c r="C1335" s="19" t="s">
        <v>1616</v>
      </c>
      <c r="D1335" s="61" t="s">
        <v>1668</v>
      </c>
      <c r="E1335" s="19" t="s">
        <v>1669</v>
      </c>
      <c r="F1335" s="21"/>
      <c r="G1335" s="19" t="s">
        <v>1671</v>
      </c>
      <c r="H1335" s="25" t="str">
        <f t="shared" si="100"/>
        <v>JS205</v>
      </c>
      <c r="I1335" s="25" t="str">
        <f t="shared" si="101"/>
        <v>M</v>
      </c>
      <c r="J1335" s="34"/>
      <c r="K1335" s="26"/>
      <c r="L1335" s="75">
        <f>IF(COUNTIFS($E$3:E19189,E1335)=1, K1335, 0)</f>
        <v>0</v>
      </c>
    </row>
    <row r="1336" spans="1:12" ht="41.25" hidden="1" customHeight="1">
      <c r="A1336" s="18" t="s">
        <v>1672</v>
      </c>
      <c r="B1336" s="19" t="s">
        <v>1239</v>
      </c>
      <c r="C1336" s="19" t="s">
        <v>1616</v>
      </c>
      <c r="D1336" s="61" t="s">
        <v>1668</v>
      </c>
      <c r="E1336" s="19" t="s">
        <v>1669</v>
      </c>
      <c r="F1336" s="21"/>
      <c r="G1336" s="19" t="s">
        <v>61</v>
      </c>
      <c r="H1336" s="25" t="str">
        <f t="shared" si="100"/>
        <v>DC101</v>
      </c>
      <c r="I1336" s="25" t="str">
        <f t="shared" si="101"/>
        <v>Non-M</v>
      </c>
      <c r="J1336" s="34"/>
      <c r="K1336" s="26"/>
      <c r="L1336" s="75">
        <f>IF(COUNTIFS($E$3:E19189,E1336)=1, K1336, 0)</f>
        <v>0</v>
      </c>
    </row>
    <row r="1337" spans="1:12" ht="41.25" hidden="1" customHeight="1">
      <c r="A1337" s="18" t="s">
        <v>1673</v>
      </c>
      <c r="B1337" s="19" t="s">
        <v>1239</v>
      </c>
      <c r="C1337" s="19" t="s">
        <v>1616</v>
      </c>
      <c r="D1337" s="61" t="s">
        <v>1668</v>
      </c>
      <c r="E1337" s="19" t="s">
        <v>1669</v>
      </c>
      <c r="F1337" s="21"/>
      <c r="G1337" s="19" t="s">
        <v>94</v>
      </c>
      <c r="H1337" s="25" t="str">
        <f t="shared" si="100"/>
        <v>DC202</v>
      </c>
      <c r="I1337" s="25" t="str">
        <f t="shared" si="101"/>
        <v>Non-M</v>
      </c>
      <c r="J1337" s="34"/>
      <c r="K1337" s="26"/>
      <c r="L1337" s="75">
        <f>IF(COUNTIFS($E$3:E19189,E1337)=1, K1337, 0)</f>
        <v>0</v>
      </c>
    </row>
    <row r="1338" spans="1:12" ht="41.25" hidden="1" customHeight="1">
      <c r="A1338" s="18" t="s">
        <v>1674</v>
      </c>
      <c r="B1338" s="19" t="s">
        <v>1239</v>
      </c>
      <c r="C1338" s="19" t="s">
        <v>1616</v>
      </c>
      <c r="D1338" s="61" t="s">
        <v>1668</v>
      </c>
      <c r="E1338" s="19" t="s">
        <v>1669</v>
      </c>
      <c r="F1338" s="21"/>
      <c r="G1338" s="19" t="s">
        <v>96</v>
      </c>
      <c r="H1338" s="25" t="str">
        <f t="shared" si="100"/>
        <v>DC300</v>
      </c>
      <c r="I1338" s="25" t="str">
        <f t="shared" si="101"/>
        <v>Non-M</v>
      </c>
      <c r="J1338" s="34"/>
      <c r="K1338" s="26"/>
      <c r="L1338" s="75">
        <f>IF(COUNTIFS($E$3:E19189,E1338)=1, K1338, 0)</f>
        <v>0</v>
      </c>
    </row>
    <row r="1339" spans="1:12" ht="41.25" hidden="1" customHeight="1">
      <c r="A1339" s="18" t="s">
        <v>1675</v>
      </c>
      <c r="B1339" s="19" t="s">
        <v>1239</v>
      </c>
      <c r="C1339" s="19" t="s">
        <v>1616</v>
      </c>
      <c r="D1339" s="61" t="s">
        <v>1668</v>
      </c>
      <c r="E1339" s="19" t="s">
        <v>1669</v>
      </c>
      <c r="F1339" s="21"/>
      <c r="G1339" s="19" t="s">
        <v>1676</v>
      </c>
      <c r="H1339" s="25" t="str">
        <f t="shared" si="100"/>
        <v>PK206</v>
      </c>
      <c r="I1339" s="25" t="str">
        <f t="shared" si="101"/>
        <v>Non-M</v>
      </c>
      <c r="J1339" s="34"/>
      <c r="K1339" s="26"/>
      <c r="L1339" s="75">
        <f>IF(COUNTIFS($E$3:E19189,E1339)=1, K1339, 0)</f>
        <v>0</v>
      </c>
    </row>
    <row r="1340" spans="1:12" ht="41.25" hidden="1" customHeight="1">
      <c r="A1340" s="18" t="s">
        <v>1677</v>
      </c>
      <c r="B1340" s="19" t="s">
        <v>1239</v>
      </c>
      <c r="C1340" s="19" t="s">
        <v>1616</v>
      </c>
      <c r="D1340" s="61" t="s">
        <v>1668</v>
      </c>
      <c r="E1340" s="19" t="s">
        <v>1669</v>
      </c>
      <c r="F1340" s="21"/>
      <c r="G1340" s="19" t="s">
        <v>1678</v>
      </c>
      <c r="H1340" s="25" t="str">
        <f>IF(RIGHT(G1340,1)="M", LEFT(G1340,LEN(G1340)-1), G1340)</f>
        <v>PK202</v>
      </c>
      <c r="I1340" s="25" t="str">
        <f>IF(RIGHT(G1340,1)="M","M","Non-M")</f>
        <v>Non-M</v>
      </c>
      <c r="J1340" s="34"/>
      <c r="K1340" s="26"/>
      <c r="L1340" s="75"/>
    </row>
    <row r="1341" spans="1:12" ht="41.25" hidden="1" customHeight="1">
      <c r="A1341" s="18" t="s">
        <v>1679</v>
      </c>
      <c r="B1341" s="19" t="s">
        <v>1239</v>
      </c>
      <c r="C1341" s="19" t="s">
        <v>1616</v>
      </c>
      <c r="D1341" s="61" t="s">
        <v>1668</v>
      </c>
      <c r="E1341" s="19" t="s">
        <v>1669</v>
      </c>
      <c r="F1341" s="21"/>
      <c r="G1341" s="19" t="s">
        <v>1377</v>
      </c>
      <c r="H1341" s="25" t="str">
        <f t="shared" si="100"/>
        <v>PB214</v>
      </c>
      <c r="I1341" s="25" t="str">
        <f t="shared" si="101"/>
        <v>Non-M</v>
      </c>
      <c r="J1341" s="34"/>
      <c r="K1341" s="26"/>
      <c r="L1341" s="75">
        <f>IF(COUNTIFS($E$3:E19189,E1341)=1, K1341, 0)</f>
        <v>0</v>
      </c>
    </row>
    <row r="1342" spans="1:12" ht="41.25" hidden="1" customHeight="1">
      <c r="A1342" s="18" t="s">
        <v>1680</v>
      </c>
      <c r="B1342" s="19" t="s">
        <v>1239</v>
      </c>
      <c r="C1342" s="19" t="s">
        <v>1616</v>
      </c>
      <c r="D1342" s="61" t="s">
        <v>1668</v>
      </c>
      <c r="E1342" s="19" t="s">
        <v>1669</v>
      </c>
      <c r="F1342" s="21"/>
      <c r="G1342" s="19" t="s">
        <v>1393</v>
      </c>
      <c r="H1342" s="25" t="str">
        <f t="shared" si="100"/>
        <v>JS121</v>
      </c>
      <c r="I1342" s="25" t="str">
        <f t="shared" si="101"/>
        <v>Non-M</v>
      </c>
      <c r="J1342" s="34"/>
      <c r="K1342" s="26"/>
      <c r="L1342" s="75">
        <f>IF(COUNTIFS($E$3:E19189,E1342)=1, K1342, 0)</f>
        <v>0</v>
      </c>
    </row>
    <row r="1343" spans="1:12" ht="41.25" hidden="1" customHeight="1">
      <c r="A1343" s="18" t="s">
        <v>1681</v>
      </c>
      <c r="B1343" s="19" t="s">
        <v>1239</v>
      </c>
      <c r="C1343" s="19" t="s">
        <v>1616</v>
      </c>
      <c r="D1343" s="61" t="s">
        <v>1668</v>
      </c>
      <c r="E1343" s="19" t="s">
        <v>1669</v>
      </c>
      <c r="F1343" s="21"/>
      <c r="G1343" s="19" t="s">
        <v>22</v>
      </c>
      <c r="H1343" s="25" t="str">
        <f t="shared" si="100"/>
        <v>HM309</v>
      </c>
      <c r="I1343" s="25" t="str">
        <f t="shared" si="101"/>
        <v>Non-M</v>
      </c>
      <c r="J1343" s="34"/>
      <c r="K1343" s="26"/>
      <c r="L1343" s="75">
        <f>IF(COUNTIFS($E$3:E19189,E1343)=1, K1343, 0)</f>
        <v>0</v>
      </c>
    </row>
    <row r="1344" spans="1:12" ht="41.25" hidden="1" customHeight="1">
      <c r="A1344" s="18" t="s">
        <v>1682</v>
      </c>
      <c r="B1344" s="19" t="s">
        <v>1239</v>
      </c>
      <c r="C1344" s="19" t="s">
        <v>1616</v>
      </c>
      <c r="D1344" s="61" t="s">
        <v>1668</v>
      </c>
      <c r="E1344" s="19" t="s">
        <v>1669</v>
      </c>
      <c r="F1344" s="21"/>
      <c r="G1344" s="19" t="s">
        <v>886</v>
      </c>
      <c r="H1344" s="25" t="str">
        <f t="shared" si="100"/>
        <v>VT302</v>
      </c>
      <c r="I1344" s="25" t="str">
        <f t="shared" si="101"/>
        <v>M</v>
      </c>
      <c r="J1344" s="34"/>
      <c r="K1344" s="26"/>
      <c r="L1344" s="75">
        <f>IF(COUNTIFS($E$3:E19189,E1344)=1, K1344, 0)</f>
        <v>0</v>
      </c>
    </row>
    <row r="1345" spans="1:12" ht="41.25" hidden="1" customHeight="1">
      <c r="A1345" s="18" t="s">
        <v>1683</v>
      </c>
      <c r="B1345" s="19" t="s">
        <v>1239</v>
      </c>
      <c r="C1345" s="19" t="s">
        <v>1616</v>
      </c>
      <c r="D1345" s="61" t="s">
        <v>1668</v>
      </c>
      <c r="E1345" s="19" t="s">
        <v>1669</v>
      </c>
      <c r="F1345" s="21"/>
      <c r="G1345" s="19" t="s">
        <v>326</v>
      </c>
      <c r="H1345" s="25" t="str">
        <f t="shared" si="100"/>
        <v>GT207</v>
      </c>
      <c r="I1345" s="25" t="str">
        <f t="shared" si="101"/>
        <v>Non-M</v>
      </c>
      <c r="J1345" s="34"/>
      <c r="K1345" s="26"/>
      <c r="L1345" s="75">
        <f>IF(COUNTIFS($E$3:E19189,E1345)=1, K1345, 0)</f>
        <v>0</v>
      </c>
    </row>
    <row r="1346" spans="1:12" ht="41.25" hidden="1" customHeight="1">
      <c r="A1346" s="18" t="s">
        <v>1684</v>
      </c>
      <c r="B1346" s="19" t="s">
        <v>1239</v>
      </c>
      <c r="C1346" s="19" t="s">
        <v>1507</v>
      </c>
      <c r="D1346" s="61" t="s">
        <v>1356</v>
      </c>
      <c r="E1346" s="19" t="s">
        <v>1685</v>
      </c>
      <c r="F1346" s="21"/>
      <c r="G1346" s="19" t="s">
        <v>773</v>
      </c>
      <c r="H1346" s="25" t="str">
        <f t="shared" si="100"/>
        <v>CL500</v>
      </c>
      <c r="I1346" s="25" t="str">
        <f t="shared" si="101"/>
        <v>Non-M</v>
      </c>
      <c r="J1346" s="34"/>
      <c r="K1346" s="26"/>
      <c r="L1346" s="75">
        <f>IF(COUNTIFS($E$3:E19189,E1346)=1, K1346, 0)</f>
        <v>0</v>
      </c>
    </row>
    <row r="1347" spans="1:12" ht="41.25" hidden="1" customHeight="1">
      <c r="A1347" s="18" t="s">
        <v>1686</v>
      </c>
      <c r="B1347" s="19" t="s">
        <v>1239</v>
      </c>
      <c r="C1347" s="19" t="s">
        <v>1507</v>
      </c>
      <c r="D1347" s="61" t="s">
        <v>1356</v>
      </c>
      <c r="E1347" s="19" t="s">
        <v>1685</v>
      </c>
      <c r="F1347" s="21"/>
      <c r="G1347" s="19" t="s">
        <v>1048</v>
      </c>
      <c r="H1347" s="25" t="str">
        <f t="shared" si="100"/>
        <v>ZP101</v>
      </c>
      <c r="I1347" s="25" t="str">
        <f t="shared" si="101"/>
        <v>M</v>
      </c>
      <c r="J1347" s="34"/>
      <c r="K1347" s="26"/>
      <c r="L1347" s="75">
        <f>IF(COUNTIFS($E$3:E19189,E1347)=1, K1347, 0)</f>
        <v>0</v>
      </c>
    </row>
    <row r="1348" spans="1:12" ht="41.25" hidden="1" customHeight="1">
      <c r="A1348" s="18" t="s">
        <v>1687</v>
      </c>
      <c r="B1348" s="19" t="s">
        <v>1239</v>
      </c>
      <c r="C1348" s="19" t="s">
        <v>1507</v>
      </c>
      <c r="D1348" s="61" t="s">
        <v>1356</v>
      </c>
      <c r="E1348" s="19" t="s">
        <v>1685</v>
      </c>
      <c r="F1348" s="21"/>
      <c r="G1348" s="19" t="s">
        <v>533</v>
      </c>
      <c r="H1348" s="25" t="str">
        <f t="shared" si="100"/>
        <v>LP100</v>
      </c>
      <c r="I1348" s="25" t="str">
        <f t="shared" si="101"/>
        <v>Non-M</v>
      </c>
      <c r="J1348" s="34"/>
      <c r="K1348" s="26"/>
      <c r="L1348" s="75">
        <f>IF(COUNTIFS($E$3:E19189,E1348)=1, K1348, 0)</f>
        <v>0</v>
      </c>
    </row>
    <row r="1349" spans="1:12" ht="41.25" hidden="1" customHeight="1">
      <c r="A1349" s="18" t="s">
        <v>1688</v>
      </c>
      <c r="B1349" s="19" t="s">
        <v>1239</v>
      </c>
      <c r="C1349" s="19" t="s">
        <v>1507</v>
      </c>
      <c r="D1349" s="61" t="s">
        <v>1356</v>
      </c>
      <c r="E1349" s="19" t="s">
        <v>1685</v>
      </c>
      <c r="F1349" s="21"/>
      <c r="G1349" s="19" t="s">
        <v>699</v>
      </c>
      <c r="H1349" s="25" t="str">
        <f t="shared" si="100"/>
        <v>PK100</v>
      </c>
      <c r="I1349" s="25" t="str">
        <f t="shared" si="101"/>
        <v>Non-M</v>
      </c>
      <c r="J1349" s="34"/>
      <c r="K1349" s="26"/>
      <c r="L1349" s="75">
        <f>IF(COUNTIFS($E$3:E19189,E1349)=1, K1349, 0)</f>
        <v>0</v>
      </c>
    </row>
    <row r="1350" spans="1:12" ht="41.25" hidden="1" customHeight="1">
      <c r="A1350" s="18" t="s">
        <v>1689</v>
      </c>
      <c r="B1350" s="19" t="s">
        <v>1239</v>
      </c>
      <c r="C1350" s="19" t="s">
        <v>1507</v>
      </c>
      <c r="D1350" s="61" t="s">
        <v>1356</v>
      </c>
      <c r="E1350" s="19" t="s">
        <v>1685</v>
      </c>
      <c r="F1350" s="21"/>
      <c r="G1350" s="19" t="s">
        <v>575</v>
      </c>
      <c r="H1350" s="25" t="str">
        <f>IF(RIGHT(G1350,1)="M", LEFT(G1350,LEN(G1350)-1), G1350)</f>
        <v>PK103</v>
      </c>
      <c r="I1350" s="25" t="str">
        <f>IF(RIGHT(G1350,1)="M","M","Non-M")</f>
        <v>Non-M</v>
      </c>
      <c r="J1350" s="34"/>
      <c r="K1350" s="26"/>
      <c r="L1350" s="75"/>
    </row>
    <row r="1351" spans="1:12" ht="41.25" hidden="1" customHeight="1">
      <c r="A1351" s="18" t="s">
        <v>1690</v>
      </c>
      <c r="B1351" s="19" t="s">
        <v>1239</v>
      </c>
      <c r="C1351" s="19" t="s">
        <v>1507</v>
      </c>
      <c r="D1351" s="61" t="s">
        <v>1356</v>
      </c>
      <c r="E1351" s="19" t="s">
        <v>1685</v>
      </c>
      <c r="F1351" s="21"/>
      <c r="G1351" s="19" t="s">
        <v>738</v>
      </c>
      <c r="H1351" s="25" t="str">
        <f t="shared" si="100"/>
        <v>PK214</v>
      </c>
      <c r="I1351" s="25" t="str">
        <f t="shared" si="101"/>
        <v>Non-M</v>
      </c>
      <c r="J1351" s="34"/>
      <c r="K1351" s="26"/>
      <c r="L1351" s="75">
        <f>IF(COUNTIFS($E$3:E19189,E1351)=1, K1351, 0)</f>
        <v>0</v>
      </c>
    </row>
    <row r="1352" spans="1:12" ht="41.25" hidden="1" customHeight="1">
      <c r="A1352" s="18" t="s">
        <v>1691</v>
      </c>
      <c r="B1352" s="19" t="s">
        <v>1239</v>
      </c>
      <c r="C1352" s="19" t="s">
        <v>1507</v>
      </c>
      <c r="D1352" s="61" t="s">
        <v>1356</v>
      </c>
      <c r="E1352" s="19" t="s">
        <v>1685</v>
      </c>
      <c r="F1352" s="21"/>
      <c r="G1352" s="19" t="s">
        <v>1504</v>
      </c>
      <c r="H1352" s="25" t="str">
        <f t="shared" si="100"/>
        <v>PB202</v>
      </c>
      <c r="I1352" s="25" t="str">
        <f t="shared" si="101"/>
        <v>Non-M</v>
      </c>
      <c r="J1352" s="34"/>
      <c r="K1352" s="26"/>
      <c r="L1352" s="75">
        <f>IF(COUNTIFS($E$3:E19189,E1352)=1, K1352, 0)</f>
        <v>0</v>
      </c>
    </row>
    <row r="1353" spans="1:12" ht="41.25" hidden="1" customHeight="1">
      <c r="A1353" s="18" t="s">
        <v>1692</v>
      </c>
      <c r="B1353" s="19" t="s">
        <v>1239</v>
      </c>
      <c r="C1353" s="19" t="s">
        <v>1507</v>
      </c>
      <c r="D1353" s="61" t="s">
        <v>1356</v>
      </c>
      <c r="E1353" s="19" t="s">
        <v>1685</v>
      </c>
      <c r="F1353" s="21"/>
      <c r="G1353" s="19" t="s">
        <v>157</v>
      </c>
      <c r="H1353" s="25" t="str">
        <f>IF(RIGHT(G1353,1)="M", LEFT(G1353,LEN(G1353)-1), G1353)</f>
        <v>PB204</v>
      </c>
      <c r="I1353" s="25" t="str">
        <f>IF(RIGHT(G1353,1)="M","M","Non-M")</f>
        <v>Non-M</v>
      </c>
      <c r="J1353" s="34"/>
      <c r="K1353" s="26"/>
      <c r="L1353" s="75"/>
    </row>
    <row r="1354" spans="1:12" ht="41.25" hidden="1" customHeight="1">
      <c r="A1354" s="18" t="s">
        <v>1693</v>
      </c>
      <c r="B1354" s="19" t="s">
        <v>1239</v>
      </c>
      <c r="C1354" s="19" t="s">
        <v>1507</v>
      </c>
      <c r="D1354" s="61" t="s">
        <v>1356</v>
      </c>
      <c r="E1354" s="19" t="s">
        <v>1685</v>
      </c>
      <c r="F1354" s="21"/>
      <c r="G1354" s="19" t="s">
        <v>226</v>
      </c>
      <c r="H1354" s="25" t="str">
        <f t="shared" ref="H1354:H1381" si="102">IF(RIGHT(G1354,1)="M", LEFT(G1354,LEN(G1354)-1), G1354)</f>
        <v>PB201</v>
      </c>
      <c r="I1354" s="25" t="str">
        <f t="shared" ref="I1354:I1381" si="103">IF(RIGHT(G1354,1)="M","M","Non-M")</f>
        <v>Non-M</v>
      </c>
      <c r="J1354" s="34"/>
      <c r="K1354" s="26"/>
      <c r="L1354" s="75">
        <f>IF(COUNTIFS($E$3:E19189,E1354)=1, K1354, 0)</f>
        <v>0</v>
      </c>
    </row>
    <row r="1355" spans="1:12" ht="41.25" hidden="1" customHeight="1">
      <c r="A1355" s="18" t="s">
        <v>1694</v>
      </c>
      <c r="B1355" s="19" t="s">
        <v>1239</v>
      </c>
      <c r="C1355" s="19" t="s">
        <v>1507</v>
      </c>
      <c r="D1355" s="61" t="s">
        <v>1356</v>
      </c>
      <c r="E1355" s="19" t="s">
        <v>1685</v>
      </c>
      <c r="F1355" s="21"/>
      <c r="G1355" s="19" t="s">
        <v>1695</v>
      </c>
      <c r="H1355" s="25" t="str">
        <f t="shared" si="102"/>
        <v>HM502</v>
      </c>
      <c r="I1355" s="25" t="str">
        <f t="shared" si="103"/>
        <v>M</v>
      </c>
      <c r="J1355" s="34"/>
      <c r="K1355" s="26"/>
      <c r="L1355" s="75">
        <f>IF(COUNTIFS($E$3:E19189,E1355)=1, K1355, 0)</f>
        <v>0</v>
      </c>
    </row>
    <row r="1356" spans="1:12" ht="41.25" hidden="1" customHeight="1">
      <c r="A1356" s="18" t="s">
        <v>1696</v>
      </c>
      <c r="B1356" s="19" t="s">
        <v>1239</v>
      </c>
      <c r="C1356" s="19" t="s">
        <v>1507</v>
      </c>
      <c r="D1356" s="61" t="s">
        <v>1356</v>
      </c>
      <c r="E1356" s="19" t="s">
        <v>1685</v>
      </c>
      <c r="F1356" s="21"/>
      <c r="G1356" s="19" t="s">
        <v>1697</v>
      </c>
      <c r="H1356" s="25" t="str">
        <f t="shared" si="102"/>
        <v>HM806</v>
      </c>
      <c r="I1356" s="25" t="str">
        <f t="shared" si="103"/>
        <v>Non-M</v>
      </c>
      <c r="J1356" s="34"/>
      <c r="K1356" s="26"/>
      <c r="L1356" s="75">
        <f>IF(COUNTIFS($E$3:E19189,E1356)=1, K1356, 0)</f>
        <v>0</v>
      </c>
    </row>
    <row r="1357" spans="1:12" ht="41.25" hidden="1" customHeight="1">
      <c r="A1357" s="18" t="s">
        <v>1698</v>
      </c>
      <c r="B1357" s="19" t="s">
        <v>1239</v>
      </c>
      <c r="C1357" s="19" t="s">
        <v>1507</v>
      </c>
      <c r="D1357" s="61" t="s">
        <v>1356</v>
      </c>
      <c r="E1357" s="19" t="s">
        <v>1685</v>
      </c>
      <c r="F1357" s="21"/>
      <c r="G1357" s="19" t="s">
        <v>1699</v>
      </c>
      <c r="H1357" s="25" t="str">
        <f>IF(RIGHT(G1357,1)="M", LEFT(G1357,LEN(G1357)-1), G1357)</f>
        <v>HM805</v>
      </c>
      <c r="I1357" s="25" t="str">
        <f>IF(RIGHT(G1357,1)="M","M","Non-M")</f>
        <v>Non-M</v>
      </c>
      <c r="J1357" s="34"/>
      <c r="K1357" s="26"/>
      <c r="L1357" s="75"/>
    </row>
    <row r="1358" spans="1:12" ht="41.25" hidden="1" customHeight="1">
      <c r="A1358" s="18" t="s">
        <v>1700</v>
      </c>
      <c r="B1358" s="19" t="s">
        <v>1239</v>
      </c>
      <c r="C1358" s="19" t="s">
        <v>1507</v>
      </c>
      <c r="D1358" s="61" t="s">
        <v>1356</v>
      </c>
      <c r="E1358" s="19" t="s">
        <v>1685</v>
      </c>
      <c r="F1358" s="21"/>
      <c r="G1358" s="19" t="s">
        <v>1186</v>
      </c>
      <c r="H1358" s="25" t="str">
        <f t="shared" si="102"/>
        <v>JS105</v>
      </c>
      <c r="I1358" s="25" t="str">
        <f t="shared" si="103"/>
        <v>M</v>
      </c>
      <c r="J1358" s="34" t="s">
        <v>1285</v>
      </c>
      <c r="K1358" s="26"/>
      <c r="L1358" s="75">
        <f>IF(COUNTIFS($E$3:E19189,E1358)=1, K1358, 0)</f>
        <v>0</v>
      </c>
    </row>
    <row r="1359" spans="1:12" ht="41.25" hidden="1" customHeight="1">
      <c r="A1359" s="18" t="s">
        <v>1701</v>
      </c>
      <c r="B1359" s="19" t="s">
        <v>1239</v>
      </c>
      <c r="C1359" s="19" t="s">
        <v>1507</v>
      </c>
      <c r="D1359" s="61" t="s">
        <v>1356</v>
      </c>
      <c r="E1359" s="19" t="s">
        <v>1685</v>
      </c>
      <c r="F1359" s="21"/>
      <c r="G1359" s="19" t="s">
        <v>22</v>
      </c>
      <c r="H1359" s="25" t="str">
        <f t="shared" si="102"/>
        <v>HM309</v>
      </c>
      <c r="I1359" s="25" t="str">
        <f t="shared" si="103"/>
        <v>Non-M</v>
      </c>
      <c r="J1359" s="34"/>
      <c r="K1359" s="26"/>
      <c r="L1359" s="75">
        <f>IF(COUNTIFS($E$3:E19189,E1359)=1, K1359, 0)</f>
        <v>0</v>
      </c>
    </row>
    <row r="1360" spans="1:12" ht="41.25" hidden="1" customHeight="1">
      <c r="A1360" s="18" t="s">
        <v>1702</v>
      </c>
      <c r="B1360" s="19" t="s">
        <v>1239</v>
      </c>
      <c r="C1360" s="19" t="s">
        <v>1507</v>
      </c>
      <c r="D1360" s="61" t="s">
        <v>1356</v>
      </c>
      <c r="E1360" s="19" t="s">
        <v>1685</v>
      </c>
      <c r="F1360" s="21"/>
      <c r="G1360" s="19" t="s">
        <v>1664</v>
      </c>
      <c r="H1360" s="25" t="str">
        <f t="shared" si="102"/>
        <v>JS117</v>
      </c>
      <c r="I1360" s="25" t="str">
        <f t="shared" si="103"/>
        <v>Non-M</v>
      </c>
      <c r="J1360" s="34"/>
      <c r="K1360" s="26"/>
      <c r="L1360" s="75">
        <f>IF(COUNTIFS($E$3:E19189,E1360)=1, K1360, 0)</f>
        <v>0</v>
      </c>
    </row>
    <row r="1361" spans="1:12" ht="41.25" hidden="1" customHeight="1">
      <c r="A1361" s="18" t="s">
        <v>1703</v>
      </c>
      <c r="B1361" s="19" t="s">
        <v>1239</v>
      </c>
      <c r="C1361" s="19" t="s">
        <v>1507</v>
      </c>
      <c r="D1361" s="61" t="s">
        <v>1356</v>
      </c>
      <c r="E1361" s="19" t="s">
        <v>1685</v>
      </c>
      <c r="F1361" s="21"/>
      <c r="G1361" s="19" t="s">
        <v>1631</v>
      </c>
      <c r="H1361" s="25" t="str">
        <f t="shared" si="102"/>
        <v>JS120</v>
      </c>
      <c r="I1361" s="25" t="str">
        <f t="shared" si="103"/>
        <v>Non-M</v>
      </c>
      <c r="J1361" s="34"/>
      <c r="K1361" s="26"/>
      <c r="L1361" s="75">
        <f>IF(COUNTIFS($E$3:E19189,E1361)=1, K1361, 0)</f>
        <v>0</v>
      </c>
    </row>
    <row r="1362" spans="1:12" ht="41.25" hidden="1" customHeight="1">
      <c r="A1362" s="18" t="s">
        <v>1704</v>
      </c>
      <c r="B1362" s="19" t="s">
        <v>13</v>
      </c>
      <c r="C1362" s="19" t="s">
        <v>869</v>
      </c>
      <c r="D1362" s="61" t="s">
        <v>1045</v>
      </c>
      <c r="E1362" s="19" t="s">
        <v>1705</v>
      </c>
      <c r="F1362" s="21"/>
      <c r="G1362" s="19" t="s">
        <v>308</v>
      </c>
      <c r="H1362" s="25" t="str">
        <f t="shared" si="102"/>
        <v>WB205</v>
      </c>
      <c r="I1362" s="25" t="str">
        <f t="shared" si="103"/>
        <v>M</v>
      </c>
      <c r="J1362" s="34"/>
      <c r="K1362" s="26">
        <v>14695</v>
      </c>
      <c r="L1362" s="75">
        <f>IF(COUNTIFS($E$3:E19189,E1362)=1, K1362, 0)</f>
        <v>0</v>
      </c>
    </row>
    <row r="1363" spans="1:12" ht="41.25" hidden="1" customHeight="1">
      <c r="A1363" s="18" t="s">
        <v>1706</v>
      </c>
      <c r="B1363" s="19" t="s">
        <v>13</v>
      </c>
      <c r="C1363" s="19" t="s">
        <v>869</v>
      </c>
      <c r="D1363" s="61" t="s">
        <v>1045</v>
      </c>
      <c r="E1363" s="19" t="s">
        <v>1705</v>
      </c>
      <c r="F1363" s="21"/>
      <c r="G1363" s="19" t="s">
        <v>61</v>
      </c>
      <c r="H1363" s="25" t="str">
        <f t="shared" si="102"/>
        <v>DC101</v>
      </c>
      <c r="I1363" s="25" t="str">
        <f t="shared" si="103"/>
        <v>Non-M</v>
      </c>
      <c r="J1363" s="34"/>
      <c r="K1363" s="26">
        <v>14695</v>
      </c>
      <c r="L1363" s="75">
        <f>IF(COUNTIFS($E$3:E19189,E1363)=1, K1363, 0)</f>
        <v>0</v>
      </c>
    </row>
    <row r="1364" spans="1:12" ht="41.25" hidden="1" customHeight="1">
      <c r="A1364" s="18" t="s">
        <v>1707</v>
      </c>
      <c r="B1364" s="19" t="s">
        <v>13</v>
      </c>
      <c r="C1364" s="19" t="s">
        <v>869</v>
      </c>
      <c r="D1364" s="61" t="s">
        <v>1045</v>
      </c>
      <c r="E1364" s="19" t="s">
        <v>1705</v>
      </c>
      <c r="F1364" s="21"/>
      <c r="G1364" s="19" t="s">
        <v>94</v>
      </c>
      <c r="H1364" s="25" t="str">
        <f t="shared" si="102"/>
        <v>DC202</v>
      </c>
      <c r="I1364" s="25" t="str">
        <f t="shared" si="103"/>
        <v>Non-M</v>
      </c>
      <c r="J1364" s="34"/>
      <c r="K1364" s="26">
        <v>14695</v>
      </c>
      <c r="L1364" s="75">
        <f>IF(COUNTIFS($E$3:E19189,E1364)=1, K1364, 0)</f>
        <v>0</v>
      </c>
    </row>
    <row r="1365" spans="1:12" ht="41.25" hidden="1" customHeight="1">
      <c r="A1365" s="18" t="s">
        <v>1708</v>
      </c>
      <c r="B1365" s="19" t="s">
        <v>13</v>
      </c>
      <c r="C1365" s="19" t="s">
        <v>869</v>
      </c>
      <c r="D1365" s="61" t="s">
        <v>1045</v>
      </c>
      <c r="E1365" s="19" t="s">
        <v>1705</v>
      </c>
      <c r="F1365" s="21"/>
      <c r="G1365" s="19" t="s">
        <v>96</v>
      </c>
      <c r="H1365" s="25" t="str">
        <f t="shared" si="102"/>
        <v>DC300</v>
      </c>
      <c r="I1365" s="25" t="str">
        <f t="shared" si="103"/>
        <v>Non-M</v>
      </c>
      <c r="J1365" s="34"/>
      <c r="K1365" s="26">
        <v>14695</v>
      </c>
      <c r="L1365" s="75">
        <f>IF(COUNTIFS($E$3:E19189,E1365)=1, K1365, 0)</f>
        <v>0</v>
      </c>
    </row>
    <row r="1366" spans="1:12" ht="41.25" hidden="1" customHeight="1">
      <c r="A1366" s="18" t="s">
        <v>1709</v>
      </c>
      <c r="B1366" s="19" t="s">
        <v>13</v>
      </c>
      <c r="C1366" s="19" t="s">
        <v>869</v>
      </c>
      <c r="D1366" s="61" t="s">
        <v>1045</v>
      </c>
      <c r="E1366" s="19" t="s">
        <v>1705</v>
      </c>
      <c r="F1366" s="21"/>
      <c r="G1366" s="19" t="s">
        <v>154</v>
      </c>
      <c r="H1366" s="25" t="str">
        <f t="shared" si="102"/>
        <v>DC400</v>
      </c>
      <c r="I1366" s="25" t="str">
        <f t="shared" si="103"/>
        <v>Non-M</v>
      </c>
      <c r="J1366" s="34"/>
      <c r="K1366" s="26">
        <v>14695</v>
      </c>
      <c r="L1366" s="75">
        <f>IF(COUNTIFS($E$3:E19189,E1366)=1, K1366, 0)</f>
        <v>0</v>
      </c>
    </row>
    <row r="1367" spans="1:12" ht="41.25" hidden="1" customHeight="1">
      <c r="A1367" s="18" t="s">
        <v>1710</v>
      </c>
      <c r="B1367" s="19" t="s">
        <v>13</v>
      </c>
      <c r="C1367" s="19" t="s">
        <v>869</v>
      </c>
      <c r="D1367" s="61" t="s">
        <v>1045</v>
      </c>
      <c r="E1367" s="19" t="s">
        <v>1705</v>
      </c>
      <c r="F1367" s="21"/>
      <c r="G1367" s="19" t="s">
        <v>99</v>
      </c>
      <c r="H1367" s="25" t="str">
        <f t="shared" si="102"/>
        <v>PK201</v>
      </c>
      <c r="I1367" s="25" t="str">
        <f t="shared" si="103"/>
        <v>Non-M</v>
      </c>
      <c r="J1367" s="34"/>
      <c r="K1367" s="26">
        <v>14695</v>
      </c>
      <c r="L1367" s="75">
        <f>IF(COUNTIFS($E$3:E19189,E1367)=1, K1367, 0)</f>
        <v>0</v>
      </c>
    </row>
    <row r="1368" spans="1:12" ht="41.25" hidden="1" customHeight="1">
      <c r="A1368" s="18" t="s">
        <v>1711</v>
      </c>
      <c r="B1368" s="19" t="s">
        <v>13</v>
      </c>
      <c r="C1368" s="19" t="s">
        <v>869</v>
      </c>
      <c r="D1368" s="61" t="s">
        <v>1045</v>
      </c>
      <c r="E1368" s="19" t="s">
        <v>1705</v>
      </c>
      <c r="F1368" s="21"/>
      <c r="G1368" s="19" t="s">
        <v>157</v>
      </c>
      <c r="H1368" s="25" t="str">
        <f t="shared" si="102"/>
        <v>PB204</v>
      </c>
      <c r="I1368" s="25" t="str">
        <f t="shared" si="103"/>
        <v>Non-M</v>
      </c>
      <c r="J1368" s="34"/>
      <c r="K1368" s="26">
        <v>14695</v>
      </c>
      <c r="L1368" s="75">
        <f>IF(COUNTIFS($E$3:E19189,E1368)=1, K1368, 0)</f>
        <v>0</v>
      </c>
    </row>
    <row r="1369" spans="1:12" ht="41.25" hidden="1" customHeight="1">
      <c r="A1369" s="18" t="s">
        <v>1712</v>
      </c>
      <c r="B1369" s="19" t="s">
        <v>13</v>
      </c>
      <c r="C1369" s="19" t="s">
        <v>869</v>
      </c>
      <c r="D1369" s="61" t="s">
        <v>1045</v>
      </c>
      <c r="E1369" s="19" t="s">
        <v>1705</v>
      </c>
      <c r="F1369" s="21"/>
      <c r="G1369" s="19" t="s">
        <v>1339</v>
      </c>
      <c r="H1369" s="25" t="str">
        <f t="shared" si="102"/>
        <v>JS105</v>
      </c>
      <c r="I1369" s="25" t="str">
        <f t="shared" si="103"/>
        <v>Non-M</v>
      </c>
      <c r="J1369" s="34"/>
      <c r="K1369" s="26">
        <v>14695</v>
      </c>
      <c r="L1369" s="75">
        <f>IF(COUNTIFS($E$3:E19189,E1369)=1, K1369, 0)</f>
        <v>0</v>
      </c>
    </row>
    <row r="1370" spans="1:12" ht="41.25" hidden="1" customHeight="1">
      <c r="A1370" s="18" t="s">
        <v>1713</v>
      </c>
      <c r="B1370" s="19" t="s">
        <v>13</v>
      </c>
      <c r="C1370" s="19" t="s">
        <v>869</v>
      </c>
      <c r="D1370" s="61" t="s">
        <v>1045</v>
      </c>
      <c r="E1370" s="19" t="s">
        <v>1705</v>
      </c>
      <c r="F1370" s="21"/>
      <c r="G1370" s="19" t="s">
        <v>1631</v>
      </c>
      <c r="H1370" s="25" t="str">
        <f t="shared" si="102"/>
        <v>JS120</v>
      </c>
      <c r="I1370" s="25" t="str">
        <f t="shared" si="103"/>
        <v>Non-M</v>
      </c>
      <c r="J1370" s="34"/>
      <c r="K1370" s="26">
        <v>14695</v>
      </c>
      <c r="L1370" s="75">
        <f>IF(COUNTIFS($E$3:E19189,E1370)=1, K1370, 0)</f>
        <v>0</v>
      </c>
    </row>
    <row r="1371" spans="1:12" ht="41.25" hidden="1" customHeight="1">
      <c r="A1371" s="18" t="s">
        <v>1714</v>
      </c>
      <c r="B1371" s="19" t="s">
        <v>13</v>
      </c>
      <c r="C1371" s="19" t="s">
        <v>869</v>
      </c>
      <c r="D1371" s="61" t="s">
        <v>1045</v>
      </c>
      <c r="E1371" s="19" t="s">
        <v>1705</v>
      </c>
      <c r="F1371" s="21"/>
      <c r="G1371" s="19" t="s">
        <v>1715</v>
      </c>
      <c r="H1371" s="25" t="str">
        <f t="shared" si="102"/>
        <v>HM103</v>
      </c>
      <c r="I1371" s="25" t="str">
        <f t="shared" si="103"/>
        <v>M</v>
      </c>
      <c r="J1371" s="34" t="s">
        <v>1716</v>
      </c>
      <c r="K1371" s="26">
        <v>14695</v>
      </c>
      <c r="L1371" s="75">
        <f>IF(COUNTIFS($E$3:E19189,E1371)=1, K1371, 0)</f>
        <v>0</v>
      </c>
    </row>
    <row r="1372" spans="1:12" ht="41.25" hidden="1" customHeight="1">
      <c r="A1372" s="18" t="s">
        <v>1717</v>
      </c>
      <c r="B1372" s="19" t="s">
        <v>1239</v>
      </c>
      <c r="C1372" s="19" t="s">
        <v>869</v>
      </c>
      <c r="D1372" s="61" t="s">
        <v>1718</v>
      </c>
      <c r="E1372" s="19" t="s">
        <v>1719</v>
      </c>
      <c r="F1372" s="21"/>
      <c r="G1372" s="19" t="s">
        <v>715</v>
      </c>
      <c r="H1372" s="25" t="str">
        <f t="shared" si="102"/>
        <v>WB202</v>
      </c>
      <c r="I1372" s="25" t="str">
        <f t="shared" si="103"/>
        <v>M</v>
      </c>
      <c r="J1372" s="34"/>
      <c r="K1372" s="26"/>
      <c r="L1372" s="75">
        <f>IF(COUNTIFS($E$3:E19189,E1372)=1, K1372, 0)</f>
        <v>0</v>
      </c>
    </row>
    <row r="1373" spans="1:12" ht="41.25" hidden="1" customHeight="1">
      <c r="A1373" s="18" t="s">
        <v>1720</v>
      </c>
      <c r="B1373" s="19" t="s">
        <v>1239</v>
      </c>
      <c r="C1373" s="19" t="s">
        <v>869</v>
      </c>
      <c r="D1373" s="61" t="s">
        <v>1718</v>
      </c>
      <c r="E1373" s="19" t="s">
        <v>1719</v>
      </c>
      <c r="F1373" s="21"/>
      <c r="G1373" s="19" t="s">
        <v>154</v>
      </c>
      <c r="H1373" s="25" t="str">
        <f t="shared" si="102"/>
        <v>DC400</v>
      </c>
      <c r="I1373" s="25" t="str">
        <f t="shared" si="103"/>
        <v>Non-M</v>
      </c>
      <c r="J1373" s="34"/>
      <c r="K1373" s="26"/>
      <c r="L1373" s="75">
        <f>IF(COUNTIFS($E$3:E19189,E1373)=1, K1373, 0)</f>
        <v>0</v>
      </c>
    </row>
    <row r="1374" spans="1:12" ht="41.25" hidden="1" customHeight="1">
      <c r="A1374" s="18" t="s">
        <v>1721</v>
      </c>
      <c r="B1374" s="19" t="s">
        <v>1239</v>
      </c>
      <c r="C1374" s="19" t="s">
        <v>869</v>
      </c>
      <c r="D1374" s="61" t="s">
        <v>1718</v>
      </c>
      <c r="E1374" s="19" t="s">
        <v>1719</v>
      </c>
      <c r="F1374" s="21"/>
      <c r="G1374" s="19" t="s">
        <v>1722</v>
      </c>
      <c r="H1374" s="25" t="str">
        <f t="shared" si="102"/>
        <v>LP203</v>
      </c>
      <c r="I1374" s="25" t="str">
        <f t="shared" si="103"/>
        <v>Non-M</v>
      </c>
      <c r="J1374" s="34"/>
      <c r="K1374" s="26"/>
      <c r="L1374" s="75">
        <f>IF(COUNTIFS($E$3:E19189,E1374)=1, K1374, 0)</f>
        <v>0</v>
      </c>
    </row>
    <row r="1375" spans="1:12" ht="41.25" hidden="1" customHeight="1">
      <c r="A1375" s="18" t="s">
        <v>1723</v>
      </c>
      <c r="B1375" s="19" t="s">
        <v>1239</v>
      </c>
      <c r="C1375" s="19" t="s">
        <v>869</v>
      </c>
      <c r="D1375" s="61" t="s">
        <v>1718</v>
      </c>
      <c r="E1375" s="19" t="s">
        <v>1719</v>
      </c>
      <c r="F1375" s="21"/>
      <c r="G1375" s="19" t="s">
        <v>1724</v>
      </c>
      <c r="H1375" s="25" t="str">
        <f t="shared" si="102"/>
        <v>ST300</v>
      </c>
      <c r="I1375" s="25" t="str">
        <f t="shared" si="103"/>
        <v>Non-M</v>
      </c>
      <c r="J1375" s="34"/>
      <c r="K1375" s="26"/>
      <c r="L1375" s="75">
        <f>IF(COUNTIFS($E$3:E19189,E1375)=1, K1375, 0)</f>
        <v>0</v>
      </c>
    </row>
    <row r="1376" spans="1:12" ht="41.25" hidden="1" customHeight="1">
      <c r="A1376" s="18" t="s">
        <v>1725</v>
      </c>
      <c r="B1376" s="19" t="s">
        <v>1239</v>
      </c>
      <c r="C1376" s="19" t="s">
        <v>869</v>
      </c>
      <c r="D1376" s="61" t="s">
        <v>1718</v>
      </c>
      <c r="E1376" s="19" t="s">
        <v>1719</v>
      </c>
      <c r="F1376" s="21"/>
      <c r="G1376" s="19" t="s">
        <v>1601</v>
      </c>
      <c r="H1376" s="25" t="str">
        <f t="shared" si="102"/>
        <v>LP104</v>
      </c>
      <c r="I1376" s="25" t="str">
        <f t="shared" si="103"/>
        <v>Non-M</v>
      </c>
      <c r="J1376" s="34"/>
      <c r="K1376" s="26"/>
      <c r="L1376" s="75">
        <f>IF(COUNTIFS($E$3:E19189,E1376)=1, K1376, 0)</f>
        <v>0</v>
      </c>
    </row>
    <row r="1377" spans="1:12" ht="41.25" hidden="1" customHeight="1">
      <c r="A1377" s="18" t="s">
        <v>1726</v>
      </c>
      <c r="B1377" s="19" t="s">
        <v>1239</v>
      </c>
      <c r="C1377" s="19" t="s">
        <v>869</v>
      </c>
      <c r="D1377" s="61" t="s">
        <v>1718</v>
      </c>
      <c r="E1377" s="19" t="s">
        <v>1719</v>
      </c>
      <c r="F1377" s="21"/>
      <c r="G1377" s="19" t="s">
        <v>964</v>
      </c>
      <c r="H1377" s="25" t="str">
        <f t="shared" si="102"/>
        <v>PK304</v>
      </c>
      <c r="I1377" s="25" t="str">
        <f t="shared" si="103"/>
        <v>Non-M</v>
      </c>
      <c r="J1377" s="34"/>
      <c r="K1377" s="26"/>
      <c r="L1377" s="75">
        <f>IF(COUNTIFS($E$3:E19189,E1377)=1, K1377, 0)</f>
        <v>0</v>
      </c>
    </row>
    <row r="1378" spans="1:12" ht="41.25" hidden="1" customHeight="1">
      <c r="A1378" s="18" t="s">
        <v>1727</v>
      </c>
      <c r="B1378" s="19" t="s">
        <v>1239</v>
      </c>
      <c r="C1378" s="19" t="s">
        <v>869</v>
      </c>
      <c r="D1378" s="61" t="s">
        <v>1718</v>
      </c>
      <c r="E1378" s="19" t="s">
        <v>1719</v>
      </c>
      <c r="F1378" s="21"/>
      <c r="G1378" s="19" t="s">
        <v>1728</v>
      </c>
      <c r="H1378" s="25" t="str">
        <f t="shared" si="102"/>
        <v>PB304</v>
      </c>
      <c r="I1378" s="25" t="str">
        <f t="shared" si="103"/>
        <v>Non-M</v>
      </c>
      <c r="J1378" s="34"/>
      <c r="K1378" s="26"/>
      <c r="L1378" s="75">
        <f>IF(COUNTIFS($E$3:E19189,E1378)=1, K1378, 0)</f>
        <v>0</v>
      </c>
    </row>
    <row r="1379" spans="1:12" ht="41.25" hidden="1" customHeight="1">
      <c r="A1379" s="18" t="s">
        <v>1729</v>
      </c>
      <c r="B1379" s="19" t="s">
        <v>1239</v>
      </c>
      <c r="C1379" s="19" t="s">
        <v>869</v>
      </c>
      <c r="D1379" s="61" t="s">
        <v>1718</v>
      </c>
      <c r="E1379" s="19" t="s">
        <v>1719</v>
      </c>
      <c r="F1379" s="21"/>
      <c r="G1379" s="19" t="s">
        <v>71</v>
      </c>
      <c r="H1379" s="25" t="str">
        <f t="shared" si="102"/>
        <v>HM500</v>
      </c>
      <c r="I1379" s="25" t="str">
        <f t="shared" si="103"/>
        <v>Non-M</v>
      </c>
      <c r="J1379" s="34"/>
      <c r="K1379" s="26"/>
      <c r="L1379" s="75">
        <f>IF(COUNTIFS($E$3:E19189,E1379)=1, K1379, 0)</f>
        <v>0</v>
      </c>
    </row>
    <row r="1380" spans="1:12" ht="41.25" hidden="1" customHeight="1">
      <c r="A1380" s="18" t="s">
        <v>1730</v>
      </c>
      <c r="B1380" s="19" t="s">
        <v>1239</v>
      </c>
      <c r="C1380" s="19" t="s">
        <v>869</v>
      </c>
      <c r="D1380" s="61" t="s">
        <v>1718</v>
      </c>
      <c r="E1380" s="19" t="s">
        <v>1719</v>
      </c>
      <c r="F1380" s="21"/>
      <c r="G1380" s="19" t="s">
        <v>120</v>
      </c>
      <c r="H1380" s="25" t="str">
        <f t="shared" si="102"/>
        <v>JS124</v>
      </c>
      <c r="I1380" s="25" t="str">
        <f t="shared" si="103"/>
        <v>Non-M</v>
      </c>
      <c r="J1380" s="34"/>
      <c r="K1380" s="26"/>
      <c r="L1380" s="75">
        <f>IF(COUNTIFS($E$3:E19189,E1380)=1, K1380, 0)</f>
        <v>0</v>
      </c>
    </row>
    <row r="1381" spans="1:12" ht="41.25" hidden="1" customHeight="1">
      <c r="A1381" s="18" t="s">
        <v>1731</v>
      </c>
      <c r="B1381" s="19" t="s">
        <v>1239</v>
      </c>
      <c r="C1381" s="19" t="s">
        <v>869</v>
      </c>
      <c r="D1381" s="61" t="s">
        <v>1718</v>
      </c>
      <c r="E1381" s="19" t="s">
        <v>1719</v>
      </c>
      <c r="F1381" s="21"/>
      <c r="G1381" s="19" t="s">
        <v>1339</v>
      </c>
      <c r="H1381" s="25" t="str">
        <f t="shared" si="102"/>
        <v>JS105</v>
      </c>
      <c r="I1381" s="25" t="str">
        <f t="shared" si="103"/>
        <v>Non-M</v>
      </c>
      <c r="J1381" s="34"/>
      <c r="K1381" s="26"/>
      <c r="L1381" s="75">
        <f>IF(COUNTIFS($E$3:E19189,E1381)=1, K1381, 0)</f>
        <v>0</v>
      </c>
    </row>
    <row r="1382" spans="1:12" ht="41.25" hidden="1" customHeight="1">
      <c r="A1382" s="18" t="s">
        <v>1732</v>
      </c>
      <c r="B1382" s="19" t="s">
        <v>1239</v>
      </c>
      <c r="C1382" s="35" t="s">
        <v>233</v>
      </c>
      <c r="D1382" s="61" t="s">
        <v>1442</v>
      </c>
      <c r="E1382" s="19" t="s">
        <v>1733</v>
      </c>
      <c r="F1382" s="21"/>
      <c r="G1382" s="19" t="s">
        <v>1647</v>
      </c>
      <c r="H1382" s="25" t="str">
        <f t="shared" ref="H1382:H1416" si="104">IF(RIGHT(G1382,1)="M", LEFT(G1382,LEN(G1382)-1), G1382)</f>
        <v>WB210</v>
      </c>
      <c r="I1382" s="25" t="str">
        <f t="shared" ref="I1382:I1416" si="105">IF(RIGHT(G1382,1)="M","M","Non-M")</f>
        <v>Non-M</v>
      </c>
      <c r="J1382" s="34"/>
      <c r="K1382" s="26"/>
      <c r="L1382" s="75">
        <f>IF(COUNTIFS($E$3:E19189,E1382)=1, K1382, 0)</f>
        <v>0</v>
      </c>
    </row>
    <row r="1383" spans="1:12" ht="41.25" hidden="1" customHeight="1">
      <c r="A1383" s="18" t="s">
        <v>1734</v>
      </c>
      <c r="B1383" s="19" t="s">
        <v>1239</v>
      </c>
      <c r="C1383" s="35" t="s">
        <v>233</v>
      </c>
      <c r="D1383" s="61" t="s">
        <v>1442</v>
      </c>
      <c r="E1383" s="19" t="s">
        <v>1733</v>
      </c>
      <c r="F1383" s="21"/>
      <c r="G1383" s="19" t="s">
        <v>61</v>
      </c>
      <c r="H1383" s="25" t="str">
        <f t="shared" si="104"/>
        <v>DC101</v>
      </c>
      <c r="I1383" s="25" t="str">
        <f t="shared" si="105"/>
        <v>Non-M</v>
      </c>
      <c r="J1383" s="34"/>
      <c r="K1383" s="26"/>
      <c r="L1383" s="75">
        <f>IF(COUNTIFS($E$3:E19189,E1383)=1, K1383, 0)</f>
        <v>0</v>
      </c>
    </row>
    <row r="1384" spans="1:12" ht="41.25" hidden="1" customHeight="1">
      <c r="A1384" s="18" t="s">
        <v>1735</v>
      </c>
      <c r="B1384" s="19" t="s">
        <v>1239</v>
      </c>
      <c r="C1384" s="35" t="s">
        <v>233</v>
      </c>
      <c r="D1384" s="61" t="s">
        <v>1442</v>
      </c>
      <c r="E1384" s="19" t="s">
        <v>1733</v>
      </c>
      <c r="F1384" s="21"/>
      <c r="G1384" s="19" t="s">
        <v>96</v>
      </c>
      <c r="H1384" s="25" t="str">
        <f t="shared" si="104"/>
        <v>DC300</v>
      </c>
      <c r="I1384" s="25" t="str">
        <f t="shared" si="105"/>
        <v>Non-M</v>
      </c>
      <c r="J1384" s="34"/>
      <c r="K1384" s="26"/>
      <c r="L1384" s="75">
        <f>IF(COUNTIFS($E$3:E19189,E1384)=1, K1384, 0)</f>
        <v>0</v>
      </c>
    </row>
    <row r="1385" spans="1:12" ht="41.25" hidden="1" customHeight="1">
      <c r="A1385" s="18" t="s">
        <v>1736</v>
      </c>
      <c r="B1385" s="19" t="s">
        <v>1239</v>
      </c>
      <c r="C1385" s="35" t="s">
        <v>233</v>
      </c>
      <c r="D1385" s="61" t="s">
        <v>1442</v>
      </c>
      <c r="E1385" s="19" t="s">
        <v>1733</v>
      </c>
      <c r="F1385" s="21"/>
      <c r="G1385" s="19" t="s">
        <v>94</v>
      </c>
      <c r="H1385" s="25" t="str">
        <f t="shared" si="104"/>
        <v>DC202</v>
      </c>
      <c r="I1385" s="25" t="str">
        <f t="shared" si="105"/>
        <v>Non-M</v>
      </c>
      <c r="J1385" s="34"/>
      <c r="K1385" s="26"/>
      <c r="L1385" s="75">
        <f>IF(COUNTIFS($E$3:E19189,E1385)=1, K1385, 0)</f>
        <v>0</v>
      </c>
    </row>
    <row r="1386" spans="1:12" ht="41.25" hidden="1" customHeight="1">
      <c r="A1386" s="18" t="s">
        <v>1737</v>
      </c>
      <c r="B1386" s="19" t="s">
        <v>1239</v>
      </c>
      <c r="C1386" s="35" t="s">
        <v>233</v>
      </c>
      <c r="D1386" s="61" t="s">
        <v>1442</v>
      </c>
      <c r="E1386" s="19" t="s">
        <v>1733</v>
      </c>
      <c r="F1386" s="21"/>
      <c r="G1386" s="19" t="s">
        <v>154</v>
      </c>
      <c r="H1386" s="25" t="str">
        <f t="shared" si="104"/>
        <v>DC400</v>
      </c>
      <c r="I1386" s="25" t="str">
        <f t="shared" si="105"/>
        <v>Non-M</v>
      </c>
      <c r="J1386" s="34"/>
      <c r="K1386" s="26"/>
      <c r="L1386" s="75">
        <f>IF(COUNTIFS($E$3:E19189,E1386)=1, K1386, 0)</f>
        <v>0</v>
      </c>
    </row>
    <row r="1387" spans="1:12" ht="41.25" hidden="1" customHeight="1">
      <c r="A1387" s="18" t="s">
        <v>1738</v>
      </c>
      <c r="B1387" s="19" t="s">
        <v>1239</v>
      </c>
      <c r="C1387" s="35" t="s">
        <v>233</v>
      </c>
      <c r="D1387" s="61" t="s">
        <v>1442</v>
      </c>
      <c r="E1387" s="19" t="s">
        <v>1733</v>
      </c>
      <c r="F1387" s="21"/>
      <c r="G1387" s="19" t="s">
        <v>631</v>
      </c>
      <c r="H1387" s="25" t="str">
        <f t="shared" si="104"/>
        <v>PK200</v>
      </c>
      <c r="I1387" s="25" t="str">
        <f t="shared" si="105"/>
        <v>Non-M</v>
      </c>
      <c r="J1387" s="34"/>
      <c r="K1387" s="26"/>
      <c r="L1387" s="75">
        <f>IF(COUNTIFS($E$3:E19189,E1387)=1, K1387, 0)</f>
        <v>0</v>
      </c>
    </row>
    <row r="1388" spans="1:12" ht="41.25" hidden="1" customHeight="1">
      <c r="A1388" s="18" t="s">
        <v>1739</v>
      </c>
      <c r="B1388" s="19" t="s">
        <v>1239</v>
      </c>
      <c r="C1388" s="35" t="s">
        <v>233</v>
      </c>
      <c r="D1388" s="61" t="s">
        <v>1442</v>
      </c>
      <c r="E1388" s="19" t="s">
        <v>1733</v>
      </c>
      <c r="F1388" s="21"/>
      <c r="G1388" s="19" t="s">
        <v>157</v>
      </c>
      <c r="H1388" s="25" t="str">
        <f t="shared" si="104"/>
        <v>PB204</v>
      </c>
      <c r="I1388" s="25" t="str">
        <f t="shared" si="105"/>
        <v>Non-M</v>
      </c>
      <c r="J1388" s="34"/>
      <c r="K1388" s="26"/>
      <c r="L1388" s="75">
        <f>IF(COUNTIFS($E$3:E19189,E1388)=1, K1388, 0)</f>
        <v>0</v>
      </c>
    </row>
    <row r="1389" spans="1:12" ht="41.25" hidden="1" customHeight="1">
      <c r="A1389" s="18" t="s">
        <v>1740</v>
      </c>
      <c r="B1389" s="19" t="s">
        <v>1239</v>
      </c>
      <c r="C1389" s="35" t="s">
        <v>233</v>
      </c>
      <c r="D1389" s="61" t="s">
        <v>1442</v>
      </c>
      <c r="E1389" s="19" t="s">
        <v>1733</v>
      </c>
      <c r="F1389" s="21"/>
      <c r="G1389" s="19" t="s">
        <v>1741</v>
      </c>
      <c r="H1389" s="25" t="str">
        <f t="shared" si="104"/>
        <v>GT208</v>
      </c>
      <c r="I1389" s="25" t="str">
        <f t="shared" si="105"/>
        <v>Non-M</v>
      </c>
      <c r="J1389" s="34"/>
      <c r="K1389" s="26"/>
      <c r="L1389" s="75">
        <f>IF(COUNTIFS($E$3:E19189,E1389)=1, K1389, 0)</f>
        <v>0</v>
      </c>
    </row>
    <row r="1390" spans="1:12" ht="41.25" hidden="1" customHeight="1">
      <c r="A1390" s="18" t="s">
        <v>1742</v>
      </c>
      <c r="B1390" s="19" t="s">
        <v>1239</v>
      </c>
      <c r="C1390" s="35" t="s">
        <v>233</v>
      </c>
      <c r="D1390" s="61" t="s">
        <v>1442</v>
      </c>
      <c r="E1390" s="19" t="s">
        <v>1733</v>
      </c>
      <c r="F1390" s="21"/>
      <c r="G1390" s="19" t="s">
        <v>1743</v>
      </c>
      <c r="H1390" s="25" t="str">
        <f>IF(RIGHT(G1390,1)="M", LEFT(G1390,LEN(G1390)-1), G1390)</f>
        <v>GT401</v>
      </c>
      <c r="I1390" s="25" t="str">
        <f>IF(RIGHT(G1390,1)="M","M","Non-M")</f>
        <v>Non-M</v>
      </c>
      <c r="J1390" s="34"/>
      <c r="K1390" s="26"/>
      <c r="L1390" s="75"/>
    </row>
    <row r="1391" spans="1:12" ht="41.25" hidden="1" customHeight="1">
      <c r="A1391" s="18" t="s">
        <v>1744</v>
      </c>
      <c r="B1391" s="19" t="s">
        <v>1239</v>
      </c>
      <c r="C1391" s="35" t="s">
        <v>233</v>
      </c>
      <c r="D1391" s="61" t="s">
        <v>1442</v>
      </c>
      <c r="E1391" s="19" t="s">
        <v>1733</v>
      </c>
      <c r="F1391" s="21"/>
      <c r="G1391" s="19" t="s">
        <v>1745</v>
      </c>
      <c r="H1391" s="25" t="str">
        <f t="shared" si="104"/>
        <v>HM306</v>
      </c>
      <c r="I1391" s="25" t="str">
        <f t="shared" si="105"/>
        <v>Non-M</v>
      </c>
      <c r="J1391" s="34"/>
      <c r="K1391" s="26"/>
      <c r="L1391" s="75">
        <f>IF(COUNTIFS($E$3:E19189,E1391)=1, K1391, 0)</f>
        <v>0</v>
      </c>
    </row>
    <row r="1392" spans="1:12" ht="41.25" hidden="1" customHeight="1">
      <c r="A1392" s="18" t="s">
        <v>1746</v>
      </c>
      <c r="B1392" s="19" t="s">
        <v>1239</v>
      </c>
      <c r="C1392" s="35" t="s">
        <v>233</v>
      </c>
      <c r="D1392" s="61" t="s">
        <v>1442</v>
      </c>
      <c r="E1392" s="19" t="s">
        <v>1733</v>
      </c>
      <c r="F1392" s="21"/>
      <c r="G1392" s="19" t="s">
        <v>1339</v>
      </c>
      <c r="H1392" s="25" t="str">
        <f t="shared" si="104"/>
        <v>JS105</v>
      </c>
      <c r="I1392" s="25" t="str">
        <f t="shared" si="105"/>
        <v>Non-M</v>
      </c>
      <c r="J1392" s="34"/>
      <c r="K1392" s="26"/>
      <c r="L1392" s="75">
        <f>IF(COUNTIFS($E$3:E19189,E1392)=1, K1392, 0)</f>
        <v>0</v>
      </c>
    </row>
    <row r="1393" spans="1:12" ht="41.25" hidden="1" customHeight="1">
      <c r="A1393" s="18" t="s">
        <v>1747</v>
      </c>
      <c r="B1393" s="19" t="s">
        <v>136</v>
      </c>
      <c r="C1393" s="19" t="s">
        <v>233</v>
      </c>
      <c r="D1393" s="61" t="s">
        <v>1304</v>
      </c>
      <c r="E1393" s="19" t="s">
        <v>1748</v>
      </c>
      <c r="F1393" s="21"/>
      <c r="G1393" s="19" t="s">
        <v>923</v>
      </c>
      <c r="H1393" s="25" t="str">
        <f t="shared" si="104"/>
        <v>WB503</v>
      </c>
      <c r="I1393" s="25" t="str">
        <f t="shared" si="105"/>
        <v>Non-M</v>
      </c>
      <c r="J1393" s="34"/>
      <c r="K1393" s="26"/>
      <c r="L1393" s="75">
        <f>IF(COUNTIFS($E$3:E19189,E1393)=1, K1393, 0)</f>
        <v>0</v>
      </c>
    </row>
    <row r="1394" spans="1:12" ht="41.25" hidden="1" customHeight="1">
      <c r="A1394" s="18" t="s">
        <v>1749</v>
      </c>
      <c r="B1394" s="19" t="s">
        <v>136</v>
      </c>
      <c r="C1394" s="19" t="s">
        <v>233</v>
      </c>
      <c r="D1394" s="61" t="s">
        <v>1304</v>
      </c>
      <c r="E1394" s="19" t="s">
        <v>1748</v>
      </c>
      <c r="F1394" s="21"/>
      <c r="G1394" s="19" t="s">
        <v>61</v>
      </c>
      <c r="H1394" s="25" t="str">
        <f t="shared" si="104"/>
        <v>DC101</v>
      </c>
      <c r="I1394" s="25" t="str">
        <f t="shared" si="105"/>
        <v>Non-M</v>
      </c>
      <c r="J1394" s="34"/>
      <c r="K1394" s="26"/>
      <c r="L1394" s="75">
        <f>IF(COUNTIFS($E$3:E19189,E1394)=1, K1394, 0)</f>
        <v>0</v>
      </c>
    </row>
    <row r="1395" spans="1:12" ht="41.25" hidden="1" customHeight="1">
      <c r="A1395" s="18" t="s">
        <v>1750</v>
      </c>
      <c r="B1395" s="19" t="s">
        <v>136</v>
      </c>
      <c r="C1395" s="19" t="s">
        <v>233</v>
      </c>
      <c r="D1395" s="61" t="s">
        <v>1304</v>
      </c>
      <c r="E1395" s="19" t="s">
        <v>1748</v>
      </c>
      <c r="F1395" s="21"/>
      <c r="G1395" s="19" t="s">
        <v>94</v>
      </c>
      <c r="H1395" s="25" t="str">
        <f t="shared" si="104"/>
        <v>DC202</v>
      </c>
      <c r="I1395" s="25" t="str">
        <f t="shared" si="105"/>
        <v>Non-M</v>
      </c>
      <c r="J1395" s="34"/>
      <c r="K1395" s="26"/>
      <c r="L1395" s="75">
        <f>IF(COUNTIFS($E$3:E19189,E1395)=1, K1395, 0)</f>
        <v>0</v>
      </c>
    </row>
    <row r="1396" spans="1:12" ht="41.25" hidden="1" customHeight="1">
      <c r="A1396" s="18" t="s">
        <v>1751</v>
      </c>
      <c r="B1396" s="19" t="s">
        <v>136</v>
      </c>
      <c r="C1396" s="19" t="s">
        <v>233</v>
      </c>
      <c r="D1396" s="61" t="s">
        <v>1304</v>
      </c>
      <c r="E1396" s="19" t="s">
        <v>1748</v>
      </c>
      <c r="F1396" s="21"/>
      <c r="G1396" s="19" t="s">
        <v>96</v>
      </c>
      <c r="H1396" s="25" t="str">
        <f t="shared" si="104"/>
        <v>DC300</v>
      </c>
      <c r="I1396" s="25" t="str">
        <f t="shared" si="105"/>
        <v>Non-M</v>
      </c>
      <c r="J1396" s="34"/>
      <c r="K1396" s="26"/>
      <c r="L1396" s="75">
        <f>IF(COUNTIFS($E$3:E19189,E1396)=1, K1396, 0)</f>
        <v>0</v>
      </c>
    </row>
    <row r="1397" spans="1:12" ht="41.25" hidden="1" customHeight="1">
      <c r="A1397" s="18" t="s">
        <v>1752</v>
      </c>
      <c r="B1397" s="19" t="s">
        <v>136</v>
      </c>
      <c r="C1397" s="19" t="s">
        <v>233</v>
      </c>
      <c r="D1397" s="61" t="s">
        <v>1304</v>
      </c>
      <c r="E1397" s="19" t="s">
        <v>1748</v>
      </c>
      <c r="F1397" s="21"/>
      <c r="G1397" s="19" t="s">
        <v>154</v>
      </c>
      <c r="H1397" s="25" t="str">
        <f t="shared" si="104"/>
        <v>DC400</v>
      </c>
      <c r="I1397" s="25" t="str">
        <f t="shared" si="105"/>
        <v>Non-M</v>
      </c>
      <c r="J1397" s="34"/>
      <c r="K1397" s="26"/>
      <c r="L1397" s="75">
        <f>IF(COUNTIFS($E$3:E19189,E1397)=1, K1397, 0)</f>
        <v>0</v>
      </c>
    </row>
    <row r="1398" spans="1:12" ht="41.25" hidden="1" customHeight="1">
      <c r="A1398" s="18" t="s">
        <v>1753</v>
      </c>
      <c r="B1398" s="19" t="s">
        <v>136</v>
      </c>
      <c r="C1398" s="19" t="s">
        <v>233</v>
      </c>
      <c r="D1398" s="61" t="s">
        <v>1304</v>
      </c>
      <c r="E1398" s="19" t="s">
        <v>1748</v>
      </c>
      <c r="F1398" s="21"/>
      <c r="G1398" s="19" t="s">
        <v>99</v>
      </c>
      <c r="H1398" s="25" t="str">
        <f t="shared" si="104"/>
        <v>PK201</v>
      </c>
      <c r="I1398" s="25" t="str">
        <f t="shared" si="105"/>
        <v>Non-M</v>
      </c>
      <c r="J1398" s="34"/>
      <c r="K1398" s="26"/>
      <c r="L1398" s="75">
        <f>IF(COUNTIFS($E$3:E19189,E1398)=1, K1398, 0)</f>
        <v>0</v>
      </c>
    </row>
    <row r="1399" spans="1:12" ht="41.25" hidden="1" customHeight="1">
      <c r="A1399" s="18" t="s">
        <v>1754</v>
      </c>
      <c r="B1399" s="19" t="s">
        <v>136</v>
      </c>
      <c r="C1399" s="19" t="s">
        <v>233</v>
      </c>
      <c r="D1399" s="61" t="s">
        <v>1304</v>
      </c>
      <c r="E1399" s="19" t="s">
        <v>1748</v>
      </c>
      <c r="F1399" s="21"/>
      <c r="G1399" s="19" t="s">
        <v>157</v>
      </c>
      <c r="H1399" s="25" t="str">
        <f t="shared" si="104"/>
        <v>PB204</v>
      </c>
      <c r="I1399" s="25" t="str">
        <f t="shared" si="105"/>
        <v>Non-M</v>
      </c>
      <c r="J1399" s="34"/>
      <c r="K1399" s="26"/>
      <c r="L1399" s="75">
        <f>IF(COUNTIFS($E$3:E19189,E1399)=1, K1399, 0)</f>
        <v>0</v>
      </c>
    </row>
    <row r="1400" spans="1:12" ht="41.25" hidden="1" customHeight="1">
      <c r="A1400" s="18" t="s">
        <v>1755</v>
      </c>
      <c r="B1400" s="19" t="s">
        <v>136</v>
      </c>
      <c r="C1400" s="19" t="s">
        <v>233</v>
      </c>
      <c r="D1400" s="61" t="s">
        <v>1304</v>
      </c>
      <c r="E1400" s="19" t="s">
        <v>1748</v>
      </c>
      <c r="F1400" s="21"/>
      <c r="G1400" s="19" t="s">
        <v>1756</v>
      </c>
      <c r="H1400" s="25" t="str">
        <f t="shared" si="104"/>
        <v>GT203</v>
      </c>
      <c r="I1400" s="25" t="str">
        <f t="shared" si="105"/>
        <v>Non-M</v>
      </c>
      <c r="J1400" s="34"/>
      <c r="K1400" s="26"/>
      <c r="L1400" s="75">
        <f>IF(COUNTIFS($E$3:E19189,E1400)=1, K1400, 0)</f>
        <v>0</v>
      </c>
    </row>
    <row r="1401" spans="1:12" ht="41.25" hidden="1" customHeight="1">
      <c r="A1401" s="18" t="s">
        <v>1757</v>
      </c>
      <c r="B1401" s="19" t="s">
        <v>136</v>
      </c>
      <c r="C1401" s="19" t="s">
        <v>233</v>
      </c>
      <c r="D1401" s="61" t="s">
        <v>1304</v>
      </c>
      <c r="E1401" s="19" t="s">
        <v>1748</v>
      </c>
      <c r="F1401" s="21"/>
      <c r="G1401" s="19" t="s">
        <v>826</v>
      </c>
      <c r="H1401" s="25" t="str">
        <f t="shared" si="104"/>
        <v>HM422</v>
      </c>
      <c r="I1401" s="25" t="str">
        <f t="shared" si="105"/>
        <v>Non-M</v>
      </c>
      <c r="J1401" s="34"/>
      <c r="K1401" s="26"/>
      <c r="L1401" s="75">
        <f>IF(COUNTIFS($E$3:E19189,E1401)=1, K1401, 0)</f>
        <v>0</v>
      </c>
    </row>
    <row r="1402" spans="1:12" ht="41.25" hidden="1" customHeight="1">
      <c r="A1402" s="18" t="s">
        <v>1758</v>
      </c>
      <c r="B1402" s="19" t="s">
        <v>136</v>
      </c>
      <c r="C1402" s="19" t="s">
        <v>233</v>
      </c>
      <c r="D1402" s="61" t="s">
        <v>1304</v>
      </c>
      <c r="E1402" s="19" t="s">
        <v>1748</v>
      </c>
      <c r="F1402" s="21"/>
      <c r="G1402" s="19" t="s">
        <v>411</v>
      </c>
      <c r="H1402" s="25" t="str">
        <f t="shared" si="104"/>
        <v>VT805</v>
      </c>
      <c r="I1402" s="25" t="str">
        <f t="shared" si="105"/>
        <v>Non-M</v>
      </c>
      <c r="J1402" s="34"/>
      <c r="K1402" s="26"/>
      <c r="L1402" s="75">
        <f>IF(COUNTIFS($E$3:E19189,E1402)=1, K1402, 0)</f>
        <v>0</v>
      </c>
    </row>
    <row r="1403" spans="1:12" ht="41.25" hidden="1" customHeight="1">
      <c r="A1403" s="18" t="s">
        <v>1759</v>
      </c>
      <c r="B1403" s="19" t="s">
        <v>136</v>
      </c>
      <c r="C1403" s="19" t="s">
        <v>233</v>
      </c>
      <c r="D1403" s="61" t="s">
        <v>1304</v>
      </c>
      <c r="E1403" s="19" t="s">
        <v>1748</v>
      </c>
      <c r="F1403" s="21"/>
      <c r="G1403" s="19" t="s">
        <v>1339</v>
      </c>
      <c r="H1403" s="25" t="str">
        <f t="shared" si="104"/>
        <v>JS105</v>
      </c>
      <c r="I1403" s="25" t="str">
        <f t="shared" si="105"/>
        <v>Non-M</v>
      </c>
      <c r="J1403" s="34"/>
      <c r="K1403" s="26"/>
      <c r="L1403" s="75">
        <f>IF(COUNTIFS($E$3:E19189,E1403)=1, K1403, 0)</f>
        <v>0</v>
      </c>
    </row>
    <row r="1404" spans="1:12" ht="41.25" hidden="1" customHeight="1">
      <c r="A1404" s="18" t="s">
        <v>1760</v>
      </c>
      <c r="B1404" s="19" t="s">
        <v>136</v>
      </c>
      <c r="C1404" s="19" t="s">
        <v>233</v>
      </c>
      <c r="D1404" s="61" t="s">
        <v>1304</v>
      </c>
      <c r="E1404" s="19" t="s">
        <v>1748</v>
      </c>
      <c r="F1404" s="21"/>
      <c r="G1404" s="19" t="s">
        <v>120</v>
      </c>
      <c r="H1404" s="25" t="str">
        <f t="shared" si="104"/>
        <v>JS124</v>
      </c>
      <c r="I1404" s="25" t="str">
        <f t="shared" si="105"/>
        <v>Non-M</v>
      </c>
      <c r="J1404" s="34"/>
      <c r="K1404" s="26"/>
      <c r="L1404" s="75">
        <f>IF(COUNTIFS($E$3:E19189,E1404)=1, K1404, 0)</f>
        <v>0</v>
      </c>
    </row>
    <row r="1405" spans="1:12" ht="41.25" hidden="1" customHeight="1">
      <c r="A1405" s="18" t="s">
        <v>1761</v>
      </c>
      <c r="B1405" s="19" t="s">
        <v>1239</v>
      </c>
      <c r="C1405" s="19" t="s">
        <v>1507</v>
      </c>
      <c r="D1405" s="61" t="s">
        <v>1442</v>
      </c>
      <c r="E1405" s="19" t="s">
        <v>1762</v>
      </c>
      <c r="F1405" s="21"/>
      <c r="G1405" s="19" t="s">
        <v>1763</v>
      </c>
      <c r="H1405" s="25" t="str">
        <f t="shared" si="104"/>
        <v>ZP105</v>
      </c>
      <c r="I1405" s="25" t="str">
        <f t="shared" si="105"/>
        <v>Non-M</v>
      </c>
      <c r="J1405" s="34"/>
      <c r="K1405" s="26"/>
      <c r="L1405" s="75">
        <f>IF(COUNTIFS($E$3:E19189,E1405)=1, K1405, 0)</f>
        <v>0</v>
      </c>
    </row>
    <row r="1406" spans="1:12" ht="41.25" hidden="1" customHeight="1">
      <c r="A1406" s="18" t="s">
        <v>1764</v>
      </c>
      <c r="B1406" s="19" t="s">
        <v>1239</v>
      </c>
      <c r="C1406" s="19" t="s">
        <v>1507</v>
      </c>
      <c r="D1406" s="61" t="s">
        <v>1442</v>
      </c>
      <c r="E1406" s="19" t="s">
        <v>1762</v>
      </c>
      <c r="F1406" s="21"/>
      <c r="G1406" s="19" t="s">
        <v>696</v>
      </c>
      <c r="H1406" s="25" t="str">
        <f t="shared" si="104"/>
        <v>HM419</v>
      </c>
      <c r="I1406" s="25" t="str">
        <f t="shared" si="105"/>
        <v>Non-M</v>
      </c>
      <c r="J1406" s="34"/>
      <c r="K1406" s="26"/>
      <c r="L1406" s="75">
        <f>IF(COUNTIFS($E$3:E19189,E1406)=1, K1406, 0)</f>
        <v>0</v>
      </c>
    </row>
    <row r="1407" spans="1:12" ht="41.25" hidden="1" customHeight="1">
      <c r="A1407" s="18" t="s">
        <v>1765</v>
      </c>
      <c r="B1407" s="19" t="s">
        <v>1239</v>
      </c>
      <c r="C1407" s="19" t="s">
        <v>1507</v>
      </c>
      <c r="D1407" s="61" t="s">
        <v>1442</v>
      </c>
      <c r="E1407" s="19" t="s">
        <v>1762</v>
      </c>
      <c r="F1407" s="21"/>
      <c r="G1407" s="19" t="s">
        <v>686</v>
      </c>
      <c r="H1407" s="25" t="str">
        <f>IF(RIGHT(G1407,1)="M", LEFT(G1407,LEN(G1407)-1), G1407)</f>
        <v>HM420</v>
      </c>
      <c r="I1407" s="25" t="str">
        <f>IF(RIGHT(G1407,1)="M","M","Non-M")</f>
        <v>Non-M</v>
      </c>
      <c r="J1407" s="34"/>
      <c r="K1407" s="26"/>
      <c r="L1407" s="75"/>
    </row>
    <row r="1408" spans="1:12" ht="41.25" hidden="1" customHeight="1">
      <c r="A1408" s="18" t="s">
        <v>1766</v>
      </c>
      <c r="B1408" s="19" t="s">
        <v>1239</v>
      </c>
      <c r="C1408" s="19" t="s">
        <v>1507</v>
      </c>
      <c r="D1408" s="61" t="s">
        <v>1442</v>
      </c>
      <c r="E1408" s="19" t="s">
        <v>1762</v>
      </c>
      <c r="F1408" s="21"/>
      <c r="G1408" s="19" t="s">
        <v>1174</v>
      </c>
      <c r="H1408" s="25" t="str">
        <f t="shared" si="104"/>
        <v>PK105</v>
      </c>
      <c r="I1408" s="25" t="str">
        <f t="shared" si="105"/>
        <v>M</v>
      </c>
      <c r="J1408" s="34" t="s">
        <v>1767</v>
      </c>
      <c r="K1408" s="26"/>
      <c r="L1408" s="75">
        <f>IF(COUNTIFS($E$3:E19189,E1408)=1, K1408, 0)</f>
        <v>0</v>
      </c>
    </row>
    <row r="1409" spans="1:12" ht="41.25" hidden="1" customHeight="1">
      <c r="A1409" s="18" t="s">
        <v>1768</v>
      </c>
      <c r="B1409" s="19" t="s">
        <v>1239</v>
      </c>
      <c r="C1409" s="19" t="s">
        <v>1507</v>
      </c>
      <c r="D1409" s="61" t="s">
        <v>1442</v>
      </c>
      <c r="E1409" s="19" t="s">
        <v>1762</v>
      </c>
      <c r="F1409" s="21"/>
      <c r="G1409" s="19" t="s">
        <v>226</v>
      </c>
      <c r="H1409" s="25" t="str">
        <f t="shared" si="104"/>
        <v>PB201</v>
      </c>
      <c r="I1409" s="25" t="str">
        <f t="shared" si="105"/>
        <v>Non-M</v>
      </c>
      <c r="J1409" s="34"/>
      <c r="K1409" s="26"/>
      <c r="L1409" s="75">
        <f>IF(COUNTIFS($E$3:E19189,E1409)=1, K1409, 0)</f>
        <v>0</v>
      </c>
    </row>
    <row r="1410" spans="1:12" ht="41.25" hidden="1" customHeight="1">
      <c r="A1410" s="18" t="s">
        <v>1769</v>
      </c>
      <c r="B1410" s="19" t="s">
        <v>1239</v>
      </c>
      <c r="C1410" s="19" t="s">
        <v>1507</v>
      </c>
      <c r="D1410" s="61" t="s">
        <v>1442</v>
      </c>
      <c r="E1410" s="19" t="s">
        <v>1762</v>
      </c>
      <c r="F1410" s="21"/>
      <c r="G1410" s="19" t="s">
        <v>1770</v>
      </c>
      <c r="H1410" s="25" t="str">
        <f t="shared" si="104"/>
        <v>HM213</v>
      </c>
      <c r="I1410" s="25" t="str">
        <f t="shared" si="105"/>
        <v>M</v>
      </c>
      <c r="J1410" s="34" t="s">
        <v>1771</v>
      </c>
      <c r="K1410" s="26"/>
      <c r="L1410" s="75">
        <f>IF(COUNTIFS($E$3:E19189,E1410)=1, K1410, 0)</f>
        <v>0</v>
      </c>
    </row>
    <row r="1411" spans="1:12" ht="41.25" hidden="1" customHeight="1">
      <c r="A1411" s="18" t="s">
        <v>1772</v>
      </c>
      <c r="B1411" s="19" t="s">
        <v>1239</v>
      </c>
      <c r="C1411" s="19" t="s">
        <v>1507</v>
      </c>
      <c r="D1411" s="61" t="s">
        <v>1442</v>
      </c>
      <c r="E1411" s="19" t="s">
        <v>1762</v>
      </c>
      <c r="F1411" s="21"/>
      <c r="G1411" s="19" t="s">
        <v>1456</v>
      </c>
      <c r="H1411" s="25" t="str">
        <f t="shared" si="104"/>
        <v>JS401</v>
      </c>
      <c r="I1411" s="25" t="str">
        <f t="shared" si="105"/>
        <v>Non-M</v>
      </c>
      <c r="J1411" s="34"/>
      <c r="K1411" s="26"/>
      <c r="L1411" s="75">
        <f>IF(COUNTIFS($E$3:E19189,E1411)=1, K1411, 0)</f>
        <v>0</v>
      </c>
    </row>
    <row r="1412" spans="1:12" ht="41.25" hidden="1" customHeight="1">
      <c r="A1412" s="18" t="s">
        <v>1773</v>
      </c>
      <c r="B1412" s="19" t="s">
        <v>1239</v>
      </c>
      <c r="C1412" s="19" t="s">
        <v>1507</v>
      </c>
      <c r="D1412" s="61" t="s">
        <v>1442</v>
      </c>
      <c r="E1412" s="19" t="s">
        <v>1762</v>
      </c>
      <c r="F1412" s="21"/>
      <c r="G1412" s="19" t="s">
        <v>1339</v>
      </c>
      <c r="H1412" s="25" t="str">
        <f t="shared" si="104"/>
        <v>JS105</v>
      </c>
      <c r="I1412" s="25" t="str">
        <f t="shared" si="105"/>
        <v>Non-M</v>
      </c>
      <c r="J1412" s="34"/>
      <c r="K1412" s="26"/>
      <c r="L1412" s="75">
        <f>IF(COUNTIFS($E$3:E19189,E1412)=1, K1412, 0)</f>
        <v>0</v>
      </c>
    </row>
    <row r="1413" spans="1:12" ht="41.25" hidden="1" customHeight="1">
      <c r="A1413" s="18" t="s">
        <v>1774</v>
      </c>
      <c r="B1413" s="19" t="s">
        <v>1239</v>
      </c>
      <c r="C1413" s="19" t="s">
        <v>1507</v>
      </c>
      <c r="D1413" s="61" t="s">
        <v>1442</v>
      </c>
      <c r="E1413" s="19" t="s">
        <v>1762</v>
      </c>
      <c r="F1413" s="21"/>
      <c r="G1413" s="19" t="s">
        <v>120</v>
      </c>
      <c r="H1413" s="25" t="str">
        <f t="shared" si="104"/>
        <v>JS124</v>
      </c>
      <c r="I1413" s="25" t="str">
        <f t="shared" si="105"/>
        <v>Non-M</v>
      </c>
      <c r="J1413" s="34"/>
      <c r="K1413" s="26"/>
      <c r="L1413" s="75">
        <f>IF(COUNTIFS($E$3:E19189,E1413)=1, K1413, 0)</f>
        <v>0</v>
      </c>
    </row>
    <row r="1414" spans="1:12" ht="41.25" hidden="1" customHeight="1">
      <c r="A1414" s="18" t="s">
        <v>1775</v>
      </c>
      <c r="B1414" s="19" t="s">
        <v>1239</v>
      </c>
      <c r="C1414" s="19" t="s">
        <v>1507</v>
      </c>
      <c r="D1414" s="61" t="s">
        <v>1442</v>
      </c>
      <c r="E1414" s="19" t="s">
        <v>1776</v>
      </c>
      <c r="F1414" s="21"/>
      <c r="G1414" s="19" t="s">
        <v>1777</v>
      </c>
      <c r="H1414" s="25" t="str">
        <f t="shared" si="104"/>
        <v>WB505</v>
      </c>
      <c r="I1414" s="25" t="str">
        <f t="shared" si="105"/>
        <v>Non-M</v>
      </c>
      <c r="J1414" s="62" t="s">
        <v>1778</v>
      </c>
      <c r="K1414" s="26"/>
      <c r="L1414" s="75">
        <f>IF(COUNTIFS($E$3:E19189,E1414)=1, K1414, 0)</f>
        <v>0</v>
      </c>
    </row>
    <row r="1415" spans="1:12" ht="41.25" hidden="1" customHeight="1">
      <c r="A1415" s="18" t="s">
        <v>1779</v>
      </c>
      <c r="B1415" s="19" t="s">
        <v>1239</v>
      </c>
      <c r="C1415" s="19" t="s">
        <v>1507</v>
      </c>
      <c r="D1415" s="61" t="s">
        <v>1442</v>
      </c>
      <c r="E1415" s="19" t="s">
        <v>1776</v>
      </c>
      <c r="F1415" s="21"/>
      <c r="G1415" s="19" t="s">
        <v>210</v>
      </c>
      <c r="H1415" s="25" t="str">
        <f>IF(RIGHT(G1415,1)="M", LEFT(G1415,LEN(G1415)-1), G1415)</f>
        <v>WB309</v>
      </c>
      <c r="I1415" s="25" t="str">
        <f>IF(RIGHT(G1415,1)="M","M","Non-M")</f>
        <v>Non-M</v>
      </c>
      <c r="J1415" s="34"/>
      <c r="K1415" s="26"/>
      <c r="L1415" s="75"/>
    </row>
    <row r="1416" spans="1:12" ht="41.25" hidden="1" customHeight="1">
      <c r="A1416" s="18" t="s">
        <v>1780</v>
      </c>
      <c r="B1416" s="19" t="s">
        <v>1239</v>
      </c>
      <c r="C1416" s="19" t="s">
        <v>1507</v>
      </c>
      <c r="D1416" s="61" t="s">
        <v>1442</v>
      </c>
      <c r="E1416" s="19" t="s">
        <v>1776</v>
      </c>
      <c r="F1416" s="21"/>
      <c r="G1416" s="63" t="s">
        <v>1781</v>
      </c>
      <c r="H1416" s="25" t="str">
        <f t="shared" si="104"/>
        <v>WU401</v>
      </c>
      <c r="I1416" s="25" t="str">
        <f t="shared" si="105"/>
        <v>M</v>
      </c>
      <c r="J1416" s="62" t="s">
        <v>1782</v>
      </c>
      <c r="K1416" s="26"/>
      <c r="L1416" s="75">
        <f>IF(COUNTIFS($E$3:E19189,E1416)=1, K1416, 0)</f>
        <v>0</v>
      </c>
    </row>
    <row r="1417" spans="1:12" ht="41.25" hidden="1" customHeight="1">
      <c r="A1417" s="18" t="s">
        <v>1783</v>
      </c>
      <c r="B1417" s="19" t="s">
        <v>1239</v>
      </c>
      <c r="C1417" s="19" t="s">
        <v>1507</v>
      </c>
      <c r="D1417" s="61" t="s">
        <v>1442</v>
      </c>
      <c r="E1417" s="19" t="s">
        <v>1776</v>
      </c>
      <c r="F1417" s="21"/>
      <c r="G1417" s="19" t="s">
        <v>631</v>
      </c>
      <c r="H1417" s="25" t="str">
        <f t="shared" ref="H1417:H1448" si="106">IF(RIGHT(G1417,1)="M", LEFT(G1417,LEN(G1417)-1), G1417)</f>
        <v>PK200</v>
      </c>
      <c r="I1417" s="25" t="str">
        <f t="shared" ref="I1417:I1448" si="107">IF(RIGHT(G1417,1)="M","M","Non-M")</f>
        <v>Non-M</v>
      </c>
      <c r="J1417" s="34"/>
      <c r="K1417" s="26"/>
      <c r="L1417" s="75">
        <f>IF(COUNTIFS($E$3:E19189,E1417)=1, K1417, 0)</f>
        <v>0</v>
      </c>
    </row>
    <row r="1418" spans="1:12" ht="41.25" hidden="1" customHeight="1">
      <c r="A1418" s="18" t="s">
        <v>1784</v>
      </c>
      <c r="B1418" s="19" t="s">
        <v>1239</v>
      </c>
      <c r="C1418" s="19" t="s">
        <v>1507</v>
      </c>
      <c r="D1418" s="61" t="s">
        <v>1442</v>
      </c>
      <c r="E1418" s="19" t="s">
        <v>1776</v>
      </c>
      <c r="F1418" s="21"/>
      <c r="G1418" s="19" t="s">
        <v>157</v>
      </c>
      <c r="H1418" s="25" t="str">
        <f t="shared" si="106"/>
        <v>PB204</v>
      </c>
      <c r="I1418" s="25" t="str">
        <f t="shared" si="107"/>
        <v>Non-M</v>
      </c>
      <c r="J1418" s="34"/>
      <c r="K1418" s="26"/>
      <c r="L1418" s="75">
        <f>IF(COUNTIFS($E$3:E19189,E1418)=1, K1418, 0)</f>
        <v>0</v>
      </c>
    </row>
    <row r="1419" spans="1:12" ht="41.25" hidden="1" customHeight="1">
      <c r="A1419" s="18" t="s">
        <v>1785</v>
      </c>
      <c r="B1419" s="19" t="s">
        <v>1239</v>
      </c>
      <c r="C1419" s="19" t="s">
        <v>1507</v>
      </c>
      <c r="D1419" s="61" t="s">
        <v>1442</v>
      </c>
      <c r="E1419" s="19" t="s">
        <v>1776</v>
      </c>
      <c r="F1419" s="21"/>
      <c r="G1419" s="19" t="s">
        <v>707</v>
      </c>
      <c r="H1419" s="25" t="str">
        <f t="shared" si="106"/>
        <v>JS107</v>
      </c>
      <c r="I1419" s="25" t="str">
        <f t="shared" si="107"/>
        <v>Non-M</v>
      </c>
      <c r="J1419" s="34"/>
      <c r="K1419" s="26"/>
      <c r="L1419" s="75">
        <f>IF(COUNTIFS($E$3:E19189,E1419)=1, K1419, 0)</f>
        <v>0</v>
      </c>
    </row>
    <row r="1420" spans="1:12" ht="41.25" hidden="1" customHeight="1">
      <c r="A1420" s="18" t="s">
        <v>1786</v>
      </c>
      <c r="B1420" s="19" t="s">
        <v>1239</v>
      </c>
      <c r="C1420" s="19" t="s">
        <v>1507</v>
      </c>
      <c r="D1420" s="61" t="s">
        <v>1442</v>
      </c>
      <c r="E1420" s="19" t="s">
        <v>1776</v>
      </c>
      <c r="F1420" s="21"/>
      <c r="G1420" s="19" t="s">
        <v>1787</v>
      </c>
      <c r="H1420" s="25" t="str">
        <f t="shared" si="106"/>
        <v>PT200</v>
      </c>
      <c r="I1420" s="25" t="str">
        <f t="shared" si="107"/>
        <v>M</v>
      </c>
      <c r="J1420" s="34"/>
      <c r="K1420" s="26"/>
      <c r="L1420" s="75">
        <f>IF(COUNTIFS($E$3:E19189,E1420)=1, K1420, 0)</f>
        <v>0</v>
      </c>
    </row>
    <row r="1421" spans="1:12" ht="41.25" hidden="1" customHeight="1">
      <c r="A1421" s="18" t="s">
        <v>1788</v>
      </c>
      <c r="B1421" s="19" t="s">
        <v>1239</v>
      </c>
      <c r="C1421" s="19" t="s">
        <v>1507</v>
      </c>
      <c r="D1421" s="61" t="s">
        <v>1442</v>
      </c>
      <c r="E1421" s="19" t="s">
        <v>1776</v>
      </c>
      <c r="F1421" s="21"/>
      <c r="G1421" s="19" t="s">
        <v>103</v>
      </c>
      <c r="H1421" s="25" t="str">
        <f t="shared" si="106"/>
        <v>HM801</v>
      </c>
      <c r="I1421" s="25" t="str">
        <f t="shared" si="107"/>
        <v>M</v>
      </c>
      <c r="J1421" s="34"/>
      <c r="K1421" s="26"/>
      <c r="L1421" s="75">
        <f>IF(COUNTIFS($E$3:E19189,E1421)=1, K1421, 0)</f>
        <v>0</v>
      </c>
    </row>
    <row r="1422" spans="1:12" ht="41.25" hidden="1" customHeight="1">
      <c r="A1422" s="18" t="s">
        <v>1789</v>
      </c>
      <c r="B1422" s="19" t="s">
        <v>1239</v>
      </c>
      <c r="C1422" s="19" t="s">
        <v>1507</v>
      </c>
      <c r="D1422" s="61" t="s">
        <v>1442</v>
      </c>
      <c r="E1422" s="19" t="s">
        <v>1776</v>
      </c>
      <c r="F1422" s="21"/>
      <c r="G1422" s="19" t="s">
        <v>640</v>
      </c>
      <c r="H1422" s="25" t="str">
        <f t="shared" si="106"/>
        <v>HM502</v>
      </c>
      <c r="I1422" s="25" t="str">
        <f t="shared" si="107"/>
        <v>Non-M</v>
      </c>
      <c r="J1422" s="34"/>
      <c r="K1422" s="26"/>
      <c r="L1422" s="75">
        <f>IF(COUNTIFS($E$3:E19189,E1422)=1, K1422, 0)</f>
        <v>0</v>
      </c>
    </row>
    <row r="1423" spans="1:12" ht="41.25" hidden="1" customHeight="1">
      <c r="A1423" s="18" t="s">
        <v>1790</v>
      </c>
      <c r="B1423" s="19" t="s">
        <v>1239</v>
      </c>
      <c r="C1423" s="19" t="s">
        <v>869</v>
      </c>
      <c r="D1423" s="61" t="s">
        <v>1356</v>
      </c>
      <c r="E1423" s="19" t="s">
        <v>1791</v>
      </c>
      <c r="F1423" s="21"/>
      <c r="G1423" s="19" t="s">
        <v>715</v>
      </c>
      <c r="H1423" s="25" t="str">
        <f t="shared" si="106"/>
        <v>WB202</v>
      </c>
      <c r="I1423" s="25" t="str">
        <f t="shared" si="107"/>
        <v>M</v>
      </c>
      <c r="J1423" s="34"/>
      <c r="K1423" s="26"/>
      <c r="L1423" s="75">
        <f>IF(COUNTIFS($E$3:E19189,E1423)=1, K1423, 0)</f>
        <v>0</v>
      </c>
    </row>
    <row r="1424" spans="1:12" ht="41.25" hidden="1" customHeight="1">
      <c r="A1424" s="18" t="s">
        <v>1792</v>
      </c>
      <c r="B1424" s="19" t="s">
        <v>1239</v>
      </c>
      <c r="C1424" s="19" t="s">
        <v>869</v>
      </c>
      <c r="D1424" s="61" t="s">
        <v>1356</v>
      </c>
      <c r="E1424" s="19" t="s">
        <v>1791</v>
      </c>
      <c r="F1424" s="21"/>
      <c r="G1424" s="19" t="s">
        <v>154</v>
      </c>
      <c r="H1424" s="25" t="str">
        <f t="shared" si="106"/>
        <v>DC400</v>
      </c>
      <c r="I1424" s="25" t="str">
        <f t="shared" si="107"/>
        <v>Non-M</v>
      </c>
      <c r="J1424" s="34"/>
      <c r="K1424" s="26"/>
      <c r="L1424" s="75">
        <f>IF(COUNTIFS($E$3:E19189,E1424)=1, K1424, 0)</f>
        <v>0</v>
      </c>
    </row>
    <row r="1425" spans="1:12" ht="41.25" hidden="1" customHeight="1">
      <c r="A1425" s="18" t="s">
        <v>1793</v>
      </c>
      <c r="B1425" s="19" t="s">
        <v>1239</v>
      </c>
      <c r="C1425" s="19" t="s">
        <v>869</v>
      </c>
      <c r="D1425" s="61" t="s">
        <v>1356</v>
      </c>
      <c r="E1425" s="19" t="s">
        <v>1791</v>
      </c>
      <c r="F1425" s="21"/>
      <c r="G1425" s="19" t="s">
        <v>1492</v>
      </c>
      <c r="H1425" s="25" t="str">
        <f t="shared" si="106"/>
        <v>LP104</v>
      </c>
      <c r="I1425" s="25" t="str">
        <f t="shared" si="107"/>
        <v>M</v>
      </c>
      <c r="J1425" s="34"/>
      <c r="K1425" s="26"/>
      <c r="L1425" s="75">
        <f>IF(COUNTIFS($E$3:E19189,E1425)=1, K1425, 0)</f>
        <v>0</v>
      </c>
    </row>
    <row r="1426" spans="1:12" ht="41.25" hidden="1" customHeight="1">
      <c r="A1426" s="18" t="s">
        <v>1794</v>
      </c>
      <c r="B1426" s="19" t="s">
        <v>1239</v>
      </c>
      <c r="C1426" s="19" t="s">
        <v>869</v>
      </c>
      <c r="D1426" s="61" t="s">
        <v>1356</v>
      </c>
      <c r="E1426" s="19" t="s">
        <v>1791</v>
      </c>
      <c r="F1426" s="21"/>
      <c r="G1426" s="19" t="s">
        <v>738</v>
      </c>
      <c r="H1426" s="25" t="str">
        <f t="shared" si="106"/>
        <v>PK214</v>
      </c>
      <c r="I1426" s="25" t="str">
        <f t="shared" si="107"/>
        <v>Non-M</v>
      </c>
      <c r="J1426" s="34"/>
      <c r="K1426" s="26"/>
      <c r="L1426" s="75">
        <f>IF(COUNTIFS($E$3:E19189,E1426)=1, K1426, 0)</f>
        <v>0</v>
      </c>
    </row>
    <row r="1427" spans="1:12" ht="41.25" hidden="1" customHeight="1">
      <c r="A1427" s="18" t="s">
        <v>1795</v>
      </c>
      <c r="B1427" s="19" t="s">
        <v>1239</v>
      </c>
      <c r="C1427" s="19" t="s">
        <v>869</v>
      </c>
      <c r="D1427" s="61" t="s">
        <v>1356</v>
      </c>
      <c r="E1427" s="19" t="s">
        <v>1791</v>
      </c>
      <c r="F1427" s="21"/>
      <c r="G1427" s="19" t="s">
        <v>157</v>
      </c>
      <c r="H1427" s="25" t="str">
        <f t="shared" si="106"/>
        <v>PB204</v>
      </c>
      <c r="I1427" s="25" t="str">
        <f t="shared" si="107"/>
        <v>Non-M</v>
      </c>
      <c r="J1427" s="34"/>
      <c r="K1427" s="26"/>
      <c r="L1427" s="75">
        <f>IF(COUNTIFS($E$3:E19189,E1427)=1, K1427, 0)</f>
        <v>0</v>
      </c>
    </row>
    <row r="1428" spans="1:12" ht="41.25" hidden="1" customHeight="1">
      <c r="A1428" s="18" t="s">
        <v>1796</v>
      </c>
      <c r="B1428" s="19" t="s">
        <v>1239</v>
      </c>
      <c r="C1428" s="19" t="s">
        <v>869</v>
      </c>
      <c r="D1428" s="61" t="s">
        <v>1356</v>
      </c>
      <c r="E1428" s="19" t="s">
        <v>1791</v>
      </c>
      <c r="F1428" s="21"/>
      <c r="G1428" s="19" t="s">
        <v>206</v>
      </c>
      <c r="H1428" s="25" t="str">
        <f t="shared" si="106"/>
        <v>HM503</v>
      </c>
      <c r="I1428" s="25" t="str">
        <f t="shared" si="107"/>
        <v>Non-M</v>
      </c>
      <c r="J1428" s="34"/>
      <c r="K1428" s="26"/>
      <c r="L1428" s="75">
        <f>IF(COUNTIFS($E$3:E19189,E1428)=1, K1428, 0)</f>
        <v>0</v>
      </c>
    </row>
    <row r="1429" spans="1:12" ht="41.25" hidden="1" customHeight="1">
      <c r="A1429" s="18" t="s">
        <v>1797</v>
      </c>
      <c r="B1429" s="19" t="s">
        <v>1239</v>
      </c>
      <c r="C1429" s="19" t="s">
        <v>869</v>
      </c>
      <c r="D1429" s="61" t="s">
        <v>1356</v>
      </c>
      <c r="E1429" s="19" t="s">
        <v>1791</v>
      </c>
      <c r="F1429" s="21"/>
      <c r="G1429" s="19" t="s">
        <v>1339</v>
      </c>
      <c r="H1429" s="25" t="str">
        <f t="shared" si="106"/>
        <v>JS105</v>
      </c>
      <c r="I1429" s="25" t="str">
        <f t="shared" si="107"/>
        <v>Non-M</v>
      </c>
      <c r="J1429" s="34"/>
      <c r="K1429" s="26"/>
      <c r="L1429" s="75">
        <f>IF(COUNTIFS($E$3:E19189,E1429)=1, K1429, 0)</f>
        <v>0</v>
      </c>
    </row>
    <row r="1430" spans="1:12" ht="41.25" hidden="1" customHeight="1">
      <c r="A1430" s="18" t="s">
        <v>1798</v>
      </c>
      <c r="B1430" s="19" t="s">
        <v>1239</v>
      </c>
      <c r="C1430" s="19" t="s">
        <v>869</v>
      </c>
      <c r="D1430" s="61" t="s">
        <v>1356</v>
      </c>
      <c r="E1430" s="19" t="s">
        <v>1791</v>
      </c>
      <c r="F1430" s="21"/>
      <c r="G1430" s="19" t="s">
        <v>214</v>
      </c>
      <c r="H1430" s="25" t="str">
        <f t="shared" si="106"/>
        <v>LP211</v>
      </c>
      <c r="I1430" s="25" t="str">
        <f t="shared" si="107"/>
        <v>Non-M</v>
      </c>
      <c r="J1430" s="34"/>
      <c r="K1430" s="26"/>
      <c r="L1430" s="75">
        <f>IF(COUNTIFS($E$3:E19189,E1430)=1, K1430, 0)</f>
        <v>0</v>
      </c>
    </row>
    <row r="1431" spans="1:12" ht="41.25" hidden="1" customHeight="1">
      <c r="A1431" s="18" t="s">
        <v>1799</v>
      </c>
      <c r="B1431" s="19" t="s">
        <v>1239</v>
      </c>
      <c r="C1431" s="19" t="s">
        <v>1507</v>
      </c>
      <c r="D1431" s="61" t="s">
        <v>1645</v>
      </c>
      <c r="E1431" s="19" t="s">
        <v>1800</v>
      </c>
      <c r="F1431" s="21"/>
      <c r="G1431" s="19" t="s">
        <v>438</v>
      </c>
      <c r="H1431" s="25" t="str">
        <f t="shared" si="106"/>
        <v>WB306</v>
      </c>
      <c r="I1431" s="25" t="str">
        <f t="shared" si="107"/>
        <v>Non-M</v>
      </c>
      <c r="J1431" s="34"/>
      <c r="K1431" s="26"/>
      <c r="L1431" s="75">
        <f>IF(COUNTIFS($E$3:E19189,E1431)=1, K1431, 0)</f>
        <v>0</v>
      </c>
    </row>
    <row r="1432" spans="1:12" ht="41.25" hidden="1" customHeight="1">
      <c r="A1432" s="18" t="s">
        <v>1801</v>
      </c>
      <c r="B1432" s="19" t="s">
        <v>1239</v>
      </c>
      <c r="C1432" s="19" t="s">
        <v>1507</v>
      </c>
      <c r="D1432" s="61" t="s">
        <v>1645</v>
      </c>
      <c r="E1432" s="19" t="s">
        <v>1800</v>
      </c>
      <c r="F1432" s="21"/>
      <c r="G1432" s="19" t="s">
        <v>440</v>
      </c>
      <c r="H1432" s="25" t="str">
        <f t="shared" si="106"/>
        <v>LP202</v>
      </c>
      <c r="I1432" s="25" t="str">
        <f t="shared" si="107"/>
        <v>Non-M</v>
      </c>
      <c r="J1432" s="34"/>
      <c r="K1432" s="26"/>
      <c r="L1432" s="75">
        <f>IF(COUNTIFS($E$3:E19189,E1432)=1, K1432, 0)</f>
        <v>0</v>
      </c>
    </row>
    <row r="1433" spans="1:12" ht="41.25" hidden="1" customHeight="1">
      <c r="A1433" s="18" t="s">
        <v>1802</v>
      </c>
      <c r="B1433" s="19" t="s">
        <v>1239</v>
      </c>
      <c r="C1433" s="19" t="s">
        <v>1507</v>
      </c>
      <c r="D1433" s="61" t="s">
        <v>1645</v>
      </c>
      <c r="E1433" s="19" t="s">
        <v>1800</v>
      </c>
      <c r="F1433" s="21"/>
      <c r="G1433" s="19" t="s">
        <v>1803</v>
      </c>
      <c r="H1433" s="25" t="str">
        <f t="shared" si="106"/>
        <v>WU202</v>
      </c>
      <c r="I1433" s="25" t="str">
        <f t="shared" si="107"/>
        <v>M</v>
      </c>
      <c r="J1433" s="34" t="s">
        <v>1804</v>
      </c>
      <c r="K1433" s="26"/>
      <c r="L1433" s="75">
        <f>IF(COUNTIFS($E$3:E19189,E1433)=1, K1433, 0)</f>
        <v>0</v>
      </c>
    </row>
    <row r="1434" spans="1:12" ht="41.25" hidden="1" customHeight="1">
      <c r="A1434" s="18" t="s">
        <v>1805</v>
      </c>
      <c r="B1434" s="19" t="s">
        <v>1239</v>
      </c>
      <c r="C1434" s="19" t="s">
        <v>1507</v>
      </c>
      <c r="D1434" s="61" t="s">
        <v>1645</v>
      </c>
      <c r="E1434" s="19" t="s">
        <v>1800</v>
      </c>
      <c r="F1434" s="21"/>
      <c r="G1434" s="19" t="s">
        <v>71</v>
      </c>
      <c r="H1434" s="25" t="str">
        <f t="shared" si="106"/>
        <v>HM500</v>
      </c>
      <c r="I1434" s="25" t="str">
        <f t="shared" si="107"/>
        <v>Non-M</v>
      </c>
      <c r="J1434" s="34"/>
      <c r="K1434" s="26"/>
      <c r="L1434" s="75">
        <f>IF(COUNTIFS($E$3:E19189,E1434)=1, K1434, 0)</f>
        <v>0</v>
      </c>
    </row>
    <row r="1435" spans="1:12" ht="41.25" hidden="1" customHeight="1">
      <c r="A1435" s="18" t="s">
        <v>1806</v>
      </c>
      <c r="B1435" s="19" t="s">
        <v>1239</v>
      </c>
      <c r="C1435" s="19" t="s">
        <v>1507</v>
      </c>
      <c r="D1435" s="61" t="s">
        <v>1645</v>
      </c>
      <c r="E1435" s="19" t="s">
        <v>1800</v>
      </c>
      <c r="F1435" s="21"/>
      <c r="G1435" s="19" t="s">
        <v>326</v>
      </c>
      <c r="H1435" s="25" t="str">
        <f t="shared" si="106"/>
        <v>GT207</v>
      </c>
      <c r="I1435" s="25" t="str">
        <f t="shared" si="107"/>
        <v>Non-M</v>
      </c>
      <c r="J1435" s="34"/>
      <c r="K1435" s="26"/>
      <c r="L1435" s="75">
        <f>IF(COUNTIFS($E$3:E19189,E1435)=1, K1435, 0)</f>
        <v>0</v>
      </c>
    </row>
    <row r="1436" spans="1:12" ht="41.25" hidden="1" customHeight="1">
      <c r="A1436" s="18" t="s">
        <v>1807</v>
      </c>
      <c r="B1436" s="19" t="s">
        <v>1239</v>
      </c>
      <c r="C1436" s="19" t="s">
        <v>1507</v>
      </c>
      <c r="D1436" s="61" t="s">
        <v>1645</v>
      </c>
      <c r="E1436" s="19" t="s">
        <v>1800</v>
      </c>
      <c r="F1436" s="21"/>
      <c r="G1436" s="19" t="s">
        <v>120</v>
      </c>
      <c r="H1436" s="25" t="str">
        <f t="shared" si="106"/>
        <v>JS124</v>
      </c>
      <c r="I1436" s="25" t="str">
        <f t="shared" si="107"/>
        <v>Non-M</v>
      </c>
      <c r="J1436" s="34" t="s">
        <v>1285</v>
      </c>
      <c r="K1436" s="26"/>
      <c r="L1436" s="75">
        <f>IF(COUNTIFS($E$3:E19189,E1436)=1, K1436, 0)</f>
        <v>0</v>
      </c>
    </row>
    <row r="1437" spans="1:12" ht="41.25" hidden="1" customHeight="1">
      <c r="A1437" s="18" t="s">
        <v>1808</v>
      </c>
      <c r="B1437" s="19" t="s">
        <v>1239</v>
      </c>
      <c r="C1437" s="19" t="s">
        <v>1507</v>
      </c>
      <c r="D1437" s="61" t="s">
        <v>1645</v>
      </c>
      <c r="E1437" s="19" t="s">
        <v>1800</v>
      </c>
      <c r="F1437" s="21"/>
      <c r="G1437" s="19" t="s">
        <v>1809</v>
      </c>
      <c r="H1437" s="25" t="str">
        <f t="shared" si="106"/>
        <v>HM807</v>
      </c>
      <c r="I1437" s="25" t="str">
        <f t="shared" si="107"/>
        <v>Non-M</v>
      </c>
      <c r="J1437" s="62" t="s">
        <v>1810</v>
      </c>
      <c r="K1437" s="26"/>
      <c r="L1437" s="75">
        <f>IF(COUNTIFS($E$3:E19189,E1437)=1, K1437, 0)</f>
        <v>0</v>
      </c>
    </row>
    <row r="1438" spans="1:12" ht="41.25" hidden="1" customHeight="1">
      <c r="A1438" s="18" t="s">
        <v>1811</v>
      </c>
      <c r="B1438" s="19" t="s">
        <v>1239</v>
      </c>
      <c r="C1438" s="19" t="s">
        <v>1507</v>
      </c>
      <c r="D1438" s="61" t="s">
        <v>1645</v>
      </c>
      <c r="E1438" s="19" t="s">
        <v>1800</v>
      </c>
      <c r="F1438" s="21"/>
      <c r="G1438" s="19" t="s">
        <v>964</v>
      </c>
      <c r="H1438" s="25" t="str">
        <f t="shared" si="106"/>
        <v>PK304</v>
      </c>
      <c r="I1438" s="25" t="str">
        <f t="shared" si="107"/>
        <v>Non-M</v>
      </c>
      <c r="J1438" s="34"/>
      <c r="K1438" s="26"/>
      <c r="L1438" s="75">
        <f>IF(COUNTIFS($E$3:E19189,E1438)=1, K1438, 0)</f>
        <v>0</v>
      </c>
    </row>
    <row r="1439" spans="1:12" ht="41.25" hidden="1" customHeight="1">
      <c r="A1439" s="18" t="s">
        <v>1812</v>
      </c>
      <c r="B1439" s="19" t="s">
        <v>13</v>
      </c>
      <c r="C1439" s="19" t="s">
        <v>233</v>
      </c>
      <c r="D1439" s="61" t="s">
        <v>1813</v>
      </c>
      <c r="E1439" s="19" t="s">
        <v>1814</v>
      </c>
      <c r="F1439" s="21"/>
      <c r="G1439" s="19" t="s">
        <v>1370</v>
      </c>
      <c r="H1439" s="25" t="str">
        <f t="shared" si="106"/>
        <v>WB405</v>
      </c>
      <c r="I1439" s="25" t="str">
        <f t="shared" si="107"/>
        <v>M</v>
      </c>
      <c r="J1439" s="34"/>
      <c r="K1439" s="26">
        <v>12212</v>
      </c>
      <c r="L1439" s="75">
        <f>IF(COUNTIFS($E$3:E19189,E1439)=1, K1439, 0)</f>
        <v>0</v>
      </c>
    </row>
    <row r="1440" spans="1:12" ht="41.25" hidden="1" customHeight="1">
      <c r="A1440" s="18" t="s">
        <v>1815</v>
      </c>
      <c r="B1440" s="19" t="s">
        <v>13</v>
      </c>
      <c r="C1440" s="19" t="s">
        <v>233</v>
      </c>
      <c r="D1440" s="61" t="s">
        <v>1813</v>
      </c>
      <c r="E1440" s="19" t="s">
        <v>1814</v>
      </c>
      <c r="F1440" s="21"/>
      <c r="G1440" s="19" t="s">
        <v>61</v>
      </c>
      <c r="H1440" s="25" t="str">
        <f t="shared" si="106"/>
        <v>DC101</v>
      </c>
      <c r="I1440" s="25" t="str">
        <f t="shared" si="107"/>
        <v>Non-M</v>
      </c>
      <c r="J1440" s="34"/>
      <c r="K1440" s="26">
        <v>12212</v>
      </c>
      <c r="L1440" s="75">
        <f>IF(COUNTIFS($E$3:E19189,E1440)=1, K1440, 0)</f>
        <v>0</v>
      </c>
    </row>
    <row r="1441" spans="1:12" ht="41.25" hidden="1" customHeight="1">
      <c r="A1441" s="18" t="s">
        <v>1816</v>
      </c>
      <c r="B1441" s="19" t="s">
        <v>13</v>
      </c>
      <c r="C1441" s="19" t="s">
        <v>233</v>
      </c>
      <c r="D1441" s="61" t="s">
        <v>1813</v>
      </c>
      <c r="E1441" s="19" t="s">
        <v>1814</v>
      </c>
      <c r="F1441" s="21"/>
      <c r="G1441" s="19" t="s">
        <v>94</v>
      </c>
      <c r="H1441" s="25" t="str">
        <f t="shared" si="106"/>
        <v>DC202</v>
      </c>
      <c r="I1441" s="25" t="str">
        <f t="shared" si="107"/>
        <v>Non-M</v>
      </c>
      <c r="J1441" s="34"/>
      <c r="K1441" s="26">
        <v>12212</v>
      </c>
      <c r="L1441" s="75">
        <f>IF(COUNTIFS($E$3:E19189,E1441)=1, K1441, 0)</f>
        <v>0</v>
      </c>
    </row>
    <row r="1442" spans="1:12" ht="41.25" hidden="1" customHeight="1">
      <c r="A1442" s="18" t="s">
        <v>1817</v>
      </c>
      <c r="B1442" s="19" t="s">
        <v>13</v>
      </c>
      <c r="C1442" s="19" t="s">
        <v>233</v>
      </c>
      <c r="D1442" s="61" t="s">
        <v>1813</v>
      </c>
      <c r="E1442" s="19" t="s">
        <v>1814</v>
      </c>
      <c r="F1442" s="21"/>
      <c r="G1442" s="19" t="s">
        <v>96</v>
      </c>
      <c r="H1442" s="25" t="str">
        <f t="shared" si="106"/>
        <v>DC300</v>
      </c>
      <c r="I1442" s="25" t="str">
        <f t="shared" si="107"/>
        <v>Non-M</v>
      </c>
      <c r="J1442" s="34"/>
      <c r="K1442" s="26">
        <v>12212</v>
      </c>
      <c r="L1442" s="75">
        <f>IF(COUNTIFS($E$3:E19189,E1442)=1, K1442, 0)</f>
        <v>0</v>
      </c>
    </row>
    <row r="1443" spans="1:12" ht="41.25" hidden="1" customHeight="1">
      <c r="A1443" s="18" t="s">
        <v>1818</v>
      </c>
      <c r="B1443" s="19" t="s">
        <v>13</v>
      </c>
      <c r="C1443" s="19" t="s">
        <v>233</v>
      </c>
      <c r="D1443" s="61" t="s">
        <v>1813</v>
      </c>
      <c r="E1443" s="19" t="s">
        <v>1814</v>
      </c>
      <c r="F1443" s="21"/>
      <c r="G1443" s="19" t="s">
        <v>154</v>
      </c>
      <c r="H1443" s="25" t="str">
        <f t="shared" si="106"/>
        <v>DC400</v>
      </c>
      <c r="I1443" s="25" t="str">
        <f t="shared" si="107"/>
        <v>Non-M</v>
      </c>
      <c r="J1443" s="34"/>
      <c r="K1443" s="26">
        <v>12212</v>
      </c>
      <c r="L1443" s="75">
        <f>IF(COUNTIFS($E$3:E19189,E1443)=1, K1443, 0)</f>
        <v>0</v>
      </c>
    </row>
    <row r="1444" spans="1:12" ht="41.25" hidden="1" customHeight="1">
      <c r="A1444" s="18" t="s">
        <v>1819</v>
      </c>
      <c r="B1444" s="19" t="s">
        <v>13</v>
      </c>
      <c r="C1444" s="19" t="s">
        <v>233</v>
      </c>
      <c r="D1444" s="61" t="s">
        <v>1813</v>
      </c>
      <c r="E1444" s="19" t="s">
        <v>1814</v>
      </c>
      <c r="F1444" s="21"/>
      <c r="G1444" s="19" t="s">
        <v>631</v>
      </c>
      <c r="H1444" s="25" t="str">
        <f t="shared" si="106"/>
        <v>PK200</v>
      </c>
      <c r="I1444" s="25" t="str">
        <f t="shared" si="107"/>
        <v>Non-M</v>
      </c>
      <c r="J1444" s="34"/>
      <c r="K1444" s="26">
        <v>12212</v>
      </c>
      <c r="L1444" s="75">
        <f>IF(COUNTIFS($E$3:E19189,E1444)=1, K1444, 0)</f>
        <v>0</v>
      </c>
    </row>
    <row r="1445" spans="1:12" ht="41.25" hidden="1" customHeight="1">
      <c r="A1445" s="18" t="s">
        <v>1820</v>
      </c>
      <c r="B1445" s="19" t="s">
        <v>13</v>
      </c>
      <c r="C1445" s="19" t="s">
        <v>233</v>
      </c>
      <c r="D1445" s="61" t="s">
        <v>1813</v>
      </c>
      <c r="E1445" s="19" t="s">
        <v>1814</v>
      </c>
      <c r="F1445" s="21"/>
      <c r="G1445" s="19" t="s">
        <v>1377</v>
      </c>
      <c r="H1445" s="25" t="str">
        <f t="shared" si="106"/>
        <v>PB214</v>
      </c>
      <c r="I1445" s="25" t="str">
        <f t="shared" si="107"/>
        <v>Non-M</v>
      </c>
      <c r="J1445" s="34"/>
      <c r="K1445" s="26">
        <v>12212</v>
      </c>
      <c r="L1445" s="75">
        <f>IF(COUNTIFS($E$3:E19189,E1445)=1, K1445, 0)</f>
        <v>0</v>
      </c>
    </row>
    <row r="1446" spans="1:12" ht="41.25" hidden="1" customHeight="1">
      <c r="A1446" s="18" t="s">
        <v>1821</v>
      </c>
      <c r="B1446" s="19" t="s">
        <v>13</v>
      </c>
      <c r="C1446" s="19" t="s">
        <v>233</v>
      </c>
      <c r="D1446" s="61" t="s">
        <v>1813</v>
      </c>
      <c r="E1446" s="19" t="s">
        <v>1814</v>
      </c>
      <c r="F1446" s="21"/>
      <c r="G1446" s="19" t="s">
        <v>193</v>
      </c>
      <c r="H1446" s="25" t="str">
        <f t="shared" si="106"/>
        <v>HM402</v>
      </c>
      <c r="I1446" s="25" t="str">
        <f t="shared" si="107"/>
        <v>Non-M</v>
      </c>
      <c r="J1446" s="34"/>
      <c r="K1446" s="26">
        <v>12212</v>
      </c>
      <c r="L1446" s="75">
        <f>IF(COUNTIFS($E$3:E19189,E1446)=1, K1446, 0)</f>
        <v>0</v>
      </c>
    </row>
    <row r="1447" spans="1:12" ht="41.25" hidden="1" customHeight="1">
      <c r="A1447" s="18" t="s">
        <v>1822</v>
      </c>
      <c r="B1447" s="19" t="s">
        <v>13</v>
      </c>
      <c r="C1447" s="19" t="s">
        <v>233</v>
      </c>
      <c r="D1447" s="61" t="s">
        <v>1813</v>
      </c>
      <c r="E1447" s="19" t="s">
        <v>1814</v>
      </c>
      <c r="F1447" s="21"/>
      <c r="G1447" s="19" t="s">
        <v>1339</v>
      </c>
      <c r="H1447" s="25" t="str">
        <f t="shared" si="106"/>
        <v>JS105</v>
      </c>
      <c r="I1447" s="25" t="str">
        <f t="shared" si="107"/>
        <v>Non-M</v>
      </c>
      <c r="J1447" s="34"/>
      <c r="K1447" s="26">
        <v>12212</v>
      </c>
      <c r="L1447" s="75">
        <f>IF(COUNTIFS($E$3:E19189,E1447)=1, K1447, 0)</f>
        <v>0</v>
      </c>
    </row>
    <row r="1448" spans="1:12" ht="41.25" hidden="1" customHeight="1">
      <c r="A1448" s="18" t="s">
        <v>1823</v>
      </c>
      <c r="B1448" s="19" t="s">
        <v>1239</v>
      </c>
      <c r="C1448" s="19" t="s">
        <v>1252</v>
      </c>
      <c r="D1448" s="61" t="s">
        <v>1045</v>
      </c>
      <c r="E1448" s="19" t="s">
        <v>1824</v>
      </c>
      <c r="F1448" s="21"/>
      <c r="G1448" s="19" t="s">
        <v>123</v>
      </c>
      <c r="H1448" s="25" t="str">
        <f t="shared" si="106"/>
        <v>HD104</v>
      </c>
      <c r="I1448" s="25" t="str">
        <f t="shared" si="107"/>
        <v>M</v>
      </c>
      <c r="J1448" s="25" t="s">
        <v>1825</v>
      </c>
      <c r="K1448" s="26"/>
      <c r="L1448" s="75">
        <f>IF(COUNTIFS($E$3:E19189,E1448)=1, K1448, 0)</f>
        <v>0</v>
      </c>
    </row>
    <row r="1449" spans="1:12" ht="41.25" hidden="1" customHeight="1">
      <c r="A1449" s="18" t="s">
        <v>1826</v>
      </c>
      <c r="B1449" s="19" t="s">
        <v>1239</v>
      </c>
      <c r="C1449" s="19" t="s">
        <v>1252</v>
      </c>
      <c r="D1449" s="61" t="s">
        <v>1045</v>
      </c>
      <c r="E1449" s="19" t="s">
        <v>1824</v>
      </c>
      <c r="F1449" s="21"/>
      <c r="G1449" s="19" t="s">
        <v>1827</v>
      </c>
      <c r="H1449" s="25" t="str">
        <f t="shared" ref="H1449:H1455" si="108">IF(RIGHT(G1449,1)="M", LEFT(G1449,LEN(G1449)-1), G1449)</f>
        <v>ZP109</v>
      </c>
      <c r="I1449" s="25" t="str">
        <f t="shared" ref="I1449:I1455" si="109">IF(RIGHT(G1449,1)="M","M","Non-M")</f>
        <v>Non-M</v>
      </c>
      <c r="J1449" s="34"/>
      <c r="K1449" s="26"/>
      <c r="L1449" s="75">
        <f>IF(COUNTIFS($E$3:E19189,E1449)=1, K1449, 0)</f>
        <v>0</v>
      </c>
    </row>
    <row r="1450" spans="1:12" ht="41.25" hidden="1" customHeight="1">
      <c r="A1450" s="18" t="s">
        <v>1828</v>
      </c>
      <c r="B1450" s="19" t="s">
        <v>1239</v>
      </c>
      <c r="C1450" s="19" t="s">
        <v>1252</v>
      </c>
      <c r="D1450" s="61" t="s">
        <v>1045</v>
      </c>
      <c r="E1450" s="19" t="s">
        <v>1824</v>
      </c>
      <c r="F1450" s="21"/>
      <c r="G1450" s="19" t="s">
        <v>1829</v>
      </c>
      <c r="H1450" s="25" t="str">
        <f t="shared" si="108"/>
        <v>CL503</v>
      </c>
      <c r="I1450" s="25" t="str">
        <f t="shared" si="109"/>
        <v>M</v>
      </c>
      <c r="J1450" s="62" t="s">
        <v>1448</v>
      </c>
      <c r="K1450" s="26"/>
      <c r="L1450" s="75">
        <f>IF(COUNTIFS($E$3:E19189,E1450)=1, K1450, 0)</f>
        <v>0</v>
      </c>
    </row>
    <row r="1451" spans="1:12" ht="41.25" hidden="1" customHeight="1">
      <c r="A1451" s="18" t="s">
        <v>1830</v>
      </c>
      <c r="B1451" s="19" t="s">
        <v>1239</v>
      </c>
      <c r="C1451" s="19" t="s">
        <v>1252</v>
      </c>
      <c r="D1451" s="61" t="s">
        <v>1045</v>
      </c>
      <c r="E1451" s="19" t="s">
        <v>1824</v>
      </c>
      <c r="F1451" s="21"/>
      <c r="G1451" s="19" t="s">
        <v>1486</v>
      </c>
      <c r="H1451" s="25" t="str">
        <f t="shared" si="108"/>
        <v>PK601</v>
      </c>
      <c r="I1451" s="25" t="str">
        <f t="shared" si="109"/>
        <v>M</v>
      </c>
      <c r="J1451" s="34"/>
      <c r="K1451" s="26"/>
      <c r="L1451" s="75">
        <f>IF(COUNTIFS($E$3:E19189,E1451)=1, K1451, 0)</f>
        <v>0</v>
      </c>
    </row>
    <row r="1452" spans="1:12" ht="41.25" hidden="1" customHeight="1">
      <c r="A1452" s="18" t="s">
        <v>1831</v>
      </c>
      <c r="B1452" s="19" t="s">
        <v>1239</v>
      </c>
      <c r="C1452" s="19" t="s">
        <v>1252</v>
      </c>
      <c r="D1452" s="61" t="s">
        <v>1045</v>
      </c>
      <c r="E1452" s="19" t="s">
        <v>1824</v>
      </c>
      <c r="F1452" s="21"/>
      <c r="G1452" s="19" t="s">
        <v>719</v>
      </c>
      <c r="H1452" s="25" t="str">
        <f t="shared" si="108"/>
        <v>PK204</v>
      </c>
      <c r="I1452" s="25" t="str">
        <f t="shared" si="109"/>
        <v>Non-M</v>
      </c>
      <c r="J1452" s="34"/>
      <c r="K1452" s="26"/>
      <c r="L1452" s="75">
        <f>IF(COUNTIFS($E$3:E19189,E1452)=1, K1452, 0)</f>
        <v>0</v>
      </c>
    </row>
    <row r="1453" spans="1:12" ht="41.25" hidden="1" customHeight="1">
      <c r="A1453" s="18" t="s">
        <v>1832</v>
      </c>
      <c r="B1453" s="19" t="s">
        <v>1239</v>
      </c>
      <c r="C1453" s="19" t="s">
        <v>1252</v>
      </c>
      <c r="D1453" s="61" t="s">
        <v>1045</v>
      </c>
      <c r="E1453" s="19" t="s">
        <v>1824</v>
      </c>
      <c r="F1453" s="21"/>
      <c r="G1453" s="19" t="s">
        <v>1186</v>
      </c>
      <c r="H1453" s="25" t="str">
        <f t="shared" si="108"/>
        <v>JS105</v>
      </c>
      <c r="I1453" s="25" t="str">
        <f t="shared" si="109"/>
        <v>M</v>
      </c>
      <c r="J1453" s="34" t="s">
        <v>1833</v>
      </c>
      <c r="K1453" s="26"/>
      <c r="L1453" s="75">
        <f>IF(COUNTIFS($E$3:E19189,E1453)=1, K1453, 0)</f>
        <v>0</v>
      </c>
    </row>
    <row r="1454" spans="1:12" ht="41.25" hidden="1" customHeight="1">
      <c r="A1454" s="18" t="s">
        <v>1834</v>
      </c>
      <c r="B1454" s="19" t="s">
        <v>1239</v>
      </c>
      <c r="C1454" s="19" t="s">
        <v>1252</v>
      </c>
      <c r="D1454" s="61" t="s">
        <v>1045</v>
      </c>
      <c r="E1454" s="19" t="s">
        <v>1824</v>
      </c>
      <c r="F1454" s="21"/>
      <c r="G1454" s="19" t="s">
        <v>1224</v>
      </c>
      <c r="H1454" s="25" t="str">
        <f t="shared" si="108"/>
        <v>HM309</v>
      </c>
      <c r="I1454" s="25" t="str">
        <f t="shared" si="109"/>
        <v>M</v>
      </c>
      <c r="J1454" s="62" t="s">
        <v>1301</v>
      </c>
      <c r="K1454" s="26"/>
      <c r="L1454" s="75">
        <f>IF(COUNTIFS($E$3:E19189,E1454)=1, K1454, 0)</f>
        <v>0</v>
      </c>
    </row>
    <row r="1455" spans="1:12" ht="41.25" hidden="1" customHeight="1">
      <c r="A1455" s="18" t="s">
        <v>1835</v>
      </c>
      <c r="B1455" s="19" t="s">
        <v>1239</v>
      </c>
      <c r="C1455" s="19" t="s">
        <v>204</v>
      </c>
      <c r="D1455" s="61" t="s">
        <v>1442</v>
      </c>
      <c r="E1455" s="19" t="s">
        <v>1836</v>
      </c>
      <c r="F1455" s="21"/>
      <c r="G1455" s="19" t="s">
        <v>692</v>
      </c>
      <c r="H1455" s="25" t="str">
        <f t="shared" si="108"/>
        <v>HD104</v>
      </c>
      <c r="I1455" s="25" t="str">
        <f t="shared" si="109"/>
        <v>Non-M</v>
      </c>
      <c r="J1455" s="34"/>
      <c r="K1455" s="26"/>
      <c r="L1455" s="75">
        <f>IF(COUNTIFS($E$3:E19189,E1455)=1, K1455, 0)</f>
        <v>0</v>
      </c>
    </row>
    <row r="1456" spans="1:12" ht="41.25" hidden="1" customHeight="1">
      <c r="A1456" s="18" t="s">
        <v>1837</v>
      </c>
      <c r="B1456" s="19" t="s">
        <v>1239</v>
      </c>
      <c r="C1456" s="19" t="s">
        <v>204</v>
      </c>
      <c r="D1456" s="61" t="s">
        <v>1442</v>
      </c>
      <c r="E1456" s="19" t="s">
        <v>1836</v>
      </c>
      <c r="F1456" s="21"/>
      <c r="G1456" s="19" t="s">
        <v>1827</v>
      </c>
      <c r="H1456" s="25" t="str">
        <f t="shared" ref="H1456:H1506" si="110">IF(RIGHT(G1456,1)="M", LEFT(G1456,LEN(G1456)-1), G1456)</f>
        <v>ZP109</v>
      </c>
      <c r="I1456" s="25" t="str">
        <f t="shared" ref="I1456:I1506" si="111">IF(RIGHT(G1456,1)="M","M","Non-M")</f>
        <v>Non-M</v>
      </c>
      <c r="J1456" s="34"/>
      <c r="K1456" s="26"/>
      <c r="L1456" s="75">
        <f>IF(COUNTIFS($E$3:E19189,E1456)=1, K1456, 0)</f>
        <v>0</v>
      </c>
    </row>
    <row r="1457" spans="1:12" ht="41.25" hidden="1" customHeight="1">
      <c r="A1457" s="18" t="s">
        <v>1838</v>
      </c>
      <c r="B1457" s="19" t="s">
        <v>1239</v>
      </c>
      <c r="C1457" s="19" t="s">
        <v>204</v>
      </c>
      <c r="D1457" s="61" t="s">
        <v>1442</v>
      </c>
      <c r="E1457" s="19" t="s">
        <v>1836</v>
      </c>
      <c r="F1457" s="21"/>
      <c r="G1457" s="19" t="s">
        <v>290</v>
      </c>
      <c r="H1457" s="25" t="str">
        <f>IF(RIGHT(G1457,1)="M", LEFT(G1457,LEN(G1457)-1), G1457)</f>
        <v>ZP101</v>
      </c>
      <c r="I1457" s="25" t="str">
        <f>IF(RIGHT(G1457,1)="M","M","Non-M")</f>
        <v>Non-M</v>
      </c>
      <c r="J1457" s="34"/>
      <c r="K1457" s="26"/>
      <c r="L1457" s="75"/>
    </row>
    <row r="1458" spans="1:12" ht="41.25" hidden="1" customHeight="1">
      <c r="A1458" s="18" t="s">
        <v>1839</v>
      </c>
      <c r="B1458" s="19" t="s">
        <v>1239</v>
      </c>
      <c r="C1458" s="19" t="s">
        <v>204</v>
      </c>
      <c r="D1458" s="61" t="s">
        <v>1442</v>
      </c>
      <c r="E1458" s="19" t="s">
        <v>1836</v>
      </c>
      <c r="F1458" s="21"/>
      <c r="G1458" s="19" t="s">
        <v>1212</v>
      </c>
      <c r="H1458" s="25" t="str">
        <f>IF(RIGHT(G1458,1)="M", LEFT(G1458,LEN(G1458)-1), G1458)</f>
        <v>ZP301</v>
      </c>
      <c r="I1458" s="25" t="str">
        <f>IF(RIGHT(G1458,1)="M","M","Non-M")</f>
        <v>Non-M</v>
      </c>
      <c r="J1458" s="34"/>
      <c r="K1458" s="26"/>
      <c r="L1458" s="75"/>
    </row>
    <row r="1459" spans="1:12" ht="41.25" hidden="1" customHeight="1">
      <c r="A1459" s="18" t="s">
        <v>1840</v>
      </c>
      <c r="B1459" s="19" t="s">
        <v>1239</v>
      </c>
      <c r="C1459" s="19" t="s">
        <v>204</v>
      </c>
      <c r="D1459" s="61" t="s">
        <v>1442</v>
      </c>
      <c r="E1459" s="19" t="s">
        <v>1836</v>
      </c>
      <c r="F1459" s="21"/>
      <c r="G1459" s="19" t="s">
        <v>159</v>
      </c>
      <c r="H1459" s="25" t="str">
        <f t="shared" si="110"/>
        <v>HM504</v>
      </c>
      <c r="I1459" s="25" t="str">
        <f t="shared" si="111"/>
        <v>Non-M</v>
      </c>
      <c r="J1459" s="34"/>
      <c r="K1459" s="26"/>
      <c r="L1459" s="75">
        <f>IF(COUNTIFS($E$3:E19189,E1459)=1, K1459, 0)</f>
        <v>0</v>
      </c>
    </row>
    <row r="1460" spans="1:12" ht="41.25" hidden="1" customHeight="1">
      <c r="A1460" s="18" t="s">
        <v>1841</v>
      </c>
      <c r="B1460" s="19" t="s">
        <v>1239</v>
      </c>
      <c r="C1460" s="19" t="s">
        <v>204</v>
      </c>
      <c r="D1460" s="61" t="s">
        <v>1442</v>
      </c>
      <c r="E1460" s="19" t="s">
        <v>1836</v>
      </c>
      <c r="F1460" s="21"/>
      <c r="G1460" s="19" t="s">
        <v>631</v>
      </c>
      <c r="H1460" s="25" t="str">
        <f t="shared" si="110"/>
        <v>PK200</v>
      </c>
      <c r="I1460" s="25" t="str">
        <f t="shared" si="111"/>
        <v>Non-M</v>
      </c>
      <c r="J1460" s="34"/>
      <c r="K1460" s="26"/>
      <c r="L1460" s="75">
        <f>IF(COUNTIFS($E$3:E19189,E1460)=1, K1460, 0)</f>
        <v>0</v>
      </c>
    </row>
    <row r="1461" spans="1:12" ht="41.25" hidden="1" customHeight="1">
      <c r="A1461" s="18" t="s">
        <v>1842</v>
      </c>
      <c r="B1461" s="19" t="s">
        <v>1239</v>
      </c>
      <c r="C1461" s="19" t="s">
        <v>204</v>
      </c>
      <c r="D1461" s="61" t="s">
        <v>1442</v>
      </c>
      <c r="E1461" s="19" t="s">
        <v>1836</v>
      </c>
      <c r="F1461" s="21"/>
      <c r="G1461" s="19" t="s">
        <v>1339</v>
      </c>
      <c r="H1461" s="25" t="str">
        <f t="shared" si="110"/>
        <v>JS105</v>
      </c>
      <c r="I1461" s="25" t="str">
        <f t="shared" si="111"/>
        <v>Non-M</v>
      </c>
      <c r="J1461" s="34" t="s">
        <v>1285</v>
      </c>
      <c r="K1461" s="26"/>
      <c r="L1461" s="75">
        <f>IF(COUNTIFS($E$3:E19189,E1461)=1, K1461, 0)</f>
        <v>0</v>
      </c>
    </row>
    <row r="1462" spans="1:12" ht="41.25" hidden="1" customHeight="1">
      <c r="A1462" s="18" t="s">
        <v>1843</v>
      </c>
      <c r="B1462" s="19" t="s">
        <v>1239</v>
      </c>
      <c r="C1462" s="19" t="s">
        <v>869</v>
      </c>
      <c r="D1462" s="61" t="s">
        <v>1304</v>
      </c>
      <c r="E1462" s="19" t="s">
        <v>1844</v>
      </c>
      <c r="F1462" s="21"/>
      <c r="G1462" s="19" t="s">
        <v>937</v>
      </c>
      <c r="H1462" s="25" t="str">
        <f t="shared" si="110"/>
        <v>WB301</v>
      </c>
      <c r="I1462" s="25" t="str">
        <f t="shared" si="111"/>
        <v>Non-M</v>
      </c>
      <c r="J1462" s="34"/>
      <c r="K1462" s="26"/>
      <c r="L1462" s="75">
        <f>IF(COUNTIFS($E$3:E19189,E1462)=1, K1462, 0)</f>
        <v>0</v>
      </c>
    </row>
    <row r="1463" spans="1:12" ht="41.25" hidden="1" customHeight="1">
      <c r="A1463" s="18" t="s">
        <v>1845</v>
      </c>
      <c r="B1463" s="19" t="s">
        <v>1239</v>
      </c>
      <c r="C1463" s="19" t="s">
        <v>869</v>
      </c>
      <c r="D1463" s="61" t="s">
        <v>1304</v>
      </c>
      <c r="E1463" s="19" t="s">
        <v>1844</v>
      </c>
      <c r="F1463" s="21"/>
      <c r="G1463" s="19" t="s">
        <v>61</v>
      </c>
      <c r="H1463" s="25" t="str">
        <f t="shared" si="110"/>
        <v>DC101</v>
      </c>
      <c r="I1463" s="25" t="str">
        <f t="shared" si="111"/>
        <v>Non-M</v>
      </c>
      <c r="J1463" s="34"/>
      <c r="K1463" s="26"/>
      <c r="L1463" s="75">
        <f>IF(COUNTIFS($E$3:E19189,E1463)=1, K1463, 0)</f>
        <v>0</v>
      </c>
    </row>
    <row r="1464" spans="1:12" ht="41.25" hidden="1" customHeight="1">
      <c r="A1464" s="18" t="s">
        <v>1846</v>
      </c>
      <c r="B1464" s="19" t="s">
        <v>1239</v>
      </c>
      <c r="C1464" s="19" t="s">
        <v>869</v>
      </c>
      <c r="D1464" s="61" t="s">
        <v>1304</v>
      </c>
      <c r="E1464" s="19" t="s">
        <v>1844</v>
      </c>
      <c r="F1464" s="21"/>
      <c r="G1464" s="19" t="s">
        <v>96</v>
      </c>
      <c r="H1464" s="25" t="str">
        <f t="shared" si="110"/>
        <v>DC300</v>
      </c>
      <c r="I1464" s="25" t="str">
        <f t="shared" si="111"/>
        <v>Non-M</v>
      </c>
      <c r="J1464" s="34"/>
      <c r="K1464" s="26"/>
      <c r="L1464" s="75">
        <f>IF(COUNTIFS($E$3:E19189,E1464)=1, K1464, 0)</f>
        <v>0</v>
      </c>
    </row>
    <row r="1465" spans="1:12" ht="41.25" hidden="1" customHeight="1">
      <c r="A1465" s="18" t="s">
        <v>1847</v>
      </c>
      <c r="B1465" s="19" t="s">
        <v>1239</v>
      </c>
      <c r="C1465" s="19" t="s">
        <v>869</v>
      </c>
      <c r="D1465" s="61" t="s">
        <v>1304</v>
      </c>
      <c r="E1465" s="19" t="s">
        <v>1844</v>
      </c>
      <c r="F1465" s="21"/>
      <c r="G1465" s="19" t="s">
        <v>135</v>
      </c>
      <c r="H1465" s="25" t="str">
        <f t="shared" si="110"/>
        <v>DC200</v>
      </c>
      <c r="I1465" s="25" t="str">
        <f t="shared" si="111"/>
        <v>Non-M</v>
      </c>
      <c r="J1465" s="34"/>
      <c r="K1465" s="26"/>
      <c r="L1465" s="75">
        <f>IF(COUNTIFS($E$3:E19189,E1465)=1, K1465, 0)</f>
        <v>0</v>
      </c>
    </row>
    <row r="1466" spans="1:12" ht="41.25" hidden="1" customHeight="1">
      <c r="A1466" s="18" t="s">
        <v>1848</v>
      </c>
      <c r="B1466" s="19" t="s">
        <v>1239</v>
      </c>
      <c r="C1466" s="19" t="s">
        <v>869</v>
      </c>
      <c r="D1466" s="61" t="s">
        <v>1304</v>
      </c>
      <c r="E1466" s="19" t="s">
        <v>1844</v>
      </c>
      <c r="F1466" s="21"/>
      <c r="G1466" s="19" t="s">
        <v>154</v>
      </c>
      <c r="H1466" s="25" t="str">
        <f t="shared" si="110"/>
        <v>DC400</v>
      </c>
      <c r="I1466" s="25" t="str">
        <f t="shared" si="111"/>
        <v>Non-M</v>
      </c>
      <c r="J1466" s="34"/>
      <c r="K1466" s="26"/>
      <c r="L1466" s="75">
        <f>IF(COUNTIFS($E$3:E19189,E1466)=1, K1466, 0)</f>
        <v>0</v>
      </c>
    </row>
    <row r="1467" spans="1:12" ht="41.25" hidden="1" customHeight="1">
      <c r="A1467" s="18" t="s">
        <v>1849</v>
      </c>
      <c r="B1467" s="19" t="s">
        <v>1239</v>
      </c>
      <c r="C1467" s="19" t="s">
        <v>869</v>
      </c>
      <c r="D1467" s="61" t="s">
        <v>1304</v>
      </c>
      <c r="E1467" s="19" t="s">
        <v>1844</v>
      </c>
      <c r="F1467" s="21"/>
      <c r="G1467" s="19" t="s">
        <v>1850</v>
      </c>
      <c r="H1467" s="25" t="str">
        <f t="shared" si="110"/>
        <v>GT204</v>
      </c>
      <c r="I1467" s="25" t="str">
        <f t="shared" si="111"/>
        <v>Non-M</v>
      </c>
      <c r="J1467" s="34"/>
      <c r="K1467" s="26"/>
      <c r="L1467" s="75">
        <f>IF(COUNTIFS($E$3:E19189,E1467)=1, K1467, 0)</f>
        <v>0</v>
      </c>
    </row>
    <row r="1468" spans="1:12" ht="41.25" hidden="1" customHeight="1">
      <c r="A1468" s="18" t="s">
        <v>1851</v>
      </c>
      <c r="B1468" s="19" t="s">
        <v>1239</v>
      </c>
      <c r="C1468" s="19" t="s">
        <v>869</v>
      </c>
      <c r="D1468" s="61" t="s">
        <v>1304</v>
      </c>
      <c r="E1468" s="19" t="s">
        <v>1844</v>
      </c>
      <c r="F1468" s="21"/>
      <c r="G1468" s="19" t="s">
        <v>191</v>
      </c>
      <c r="H1468" s="25" t="str">
        <f t="shared" si="110"/>
        <v>PK301</v>
      </c>
      <c r="I1468" s="25" t="str">
        <f t="shared" si="111"/>
        <v>M</v>
      </c>
      <c r="J1468" s="34" t="s">
        <v>1852</v>
      </c>
      <c r="K1468" s="26"/>
      <c r="L1468" s="75">
        <f>IF(COUNTIFS($E$3:E19189,E1468)=1, K1468, 0)</f>
        <v>0</v>
      </c>
    </row>
    <row r="1469" spans="1:12" ht="41.25" hidden="1" customHeight="1">
      <c r="A1469" s="18" t="s">
        <v>1853</v>
      </c>
      <c r="B1469" s="19" t="s">
        <v>1239</v>
      </c>
      <c r="C1469" s="19" t="s">
        <v>869</v>
      </c>
      <c r="D1469" s="61" t="s">
        <v>1304</v>
      </c>
      <c r="E1469" s="19" t="s">
        <v>1844</v>
      </c>
      <c r="F1469" s="21"/>
      <c r="G1469" s="19" t="s">
        <v>276</v>
      </c>
      <c r="H1469" s="25" t="str">
        <f t="shared" si="110"/>
        <v>PB301</v>
      </c>
      <c r="I1469" s="25" t="str">
        <f t="shared" si="111"/>
        <v>Non-M</v>
      </c>
      <c r="J1469" s="34"/>
      <c r="K1469" s="26"/>
      <c r="L1469" s="75">
        <f>IF(COUNTIFS($E$3:E19189,E1469)=1, K1469, 0)</f>
        <v>0</v>
      </c>
    </row>
    <row r="1470" spans="1:12" ht="41.25" hidden="1" customHeight="1">
      <c r="A1470" s="18" t="s">
        <v>1854</v>
      </c>
      <c r="B1470" s="19" t="s">
        <v>1239</v>
      </c>
      <c r="C1470" s="19" t="s">
        <v>869</v>
      </c>
      <c r="D1470" s="61" t="s">
        <v>1304</v>
      </c>
      <c r="E1470" s="19" t="s">
        <v>1844</v>
      </c>
      <c r="F1470" s="21"/>
      <c r="G1470" s="19" t="s">
        <v>738</v>
      </c>
      <c r="H1470" s="25" t="str">
        <f t="shared" si="110"/>
        <v>PK214</v>
      </c>
      <c r="I1470" s="25" t="str">
        <f t="shared" si="111"/>
        <v>Non-M</v>
      </c>
      <c r="J1470" s="34"/>
      <c r="K1470" s="26"/>
      <c r="L1470" s="75">
        <f>IF(COUNTIFS($E$3:E19189,E1470)=1, K1470, 0)</f>
        <v>0</v>
      </c>
    </row>
    <row r="1471" spans="1:12" ht="41.25" hidden="1" customHeight="1">
      <c r="A1471" s="18" t="s">
        <v>1855</v>
      </c>
      <c r="B1471" s="19" t="s">
        <v>1239</v>
      </c>
      <c r="C1471" s="19" t="s">
        <v>869</v>
      </c>
      <c r="D1471" s="61" t="s">
        <v>1304</v>
      </c>
      <c r="E1471" s="19" t="s">
        <v>1844</v>
      </c>
      <c r="F1471" s="21"/>
      <c r="G1471" s="19" t="s">
        <v>1856</v>
      </c>
      <c r="H1471" s="25" t="str">
        <f t="shared" si="110"/>
        <v>PB106</v>
      </c>
      <c r="I1471" s="25" t="str">
        <f t="shared" si="111"/>
        <v>M</v>
      </c>
      <c r="J1471" s="34" t="s">
        <v>1348</v>
      </c>
      <c r="K1471" s="26"/>
      <c r="L1471" s="75">
        <f>IF(COUNTIFS($E$3:E19189,E1471)=1, K1471, 0)</f>
        <v>0</v>
      </c>
    </row>
    <row r="1472" spans="1:12" ht="41.25" hidden="1" customHeight="1">
      <c r="A1472" s="18" t="s">
        <v>1857</v>
      </c>
      <c r="B1472" s="19" t="s">
        <v>1239</v>
      </c>
      <c r="C1472" s="19" t="s">
        <v>869</v>
      </c>
      <c r="D1472" s="61" t="s">
        <v>1304</v>
      </c>
      <c r="E1472" s="19" t="s">
        <v>1844</v>
      </c>
      <c r="F1472" s="21"/>
      <c r="G1472" s="19" t="s">
        <v>1339</v>
      </c>
      <c r="H1472" s="25" t="str">
        <f t="shared" si="110"/>
        <v>JS105</v>
      </c>
      <c r="I1472" s="25" t="str">
        <f t="shared" si="111"/>
        <v>Non-M</v>
      </c>
      <c r="J1472" s="34"/>
      <c r="K1472" s="26"/>
      <c r="L1472" s="75">
        <f>IF(COUNTIFS($E$3:E19189,E1472)=1, K1472, 0)</f>
        <v>0</v>
      </c>
    </row>
    <row r="1473" spans="1:12" ht="41.25" hidden="1" customHeight="1">
      <c r="A1473" s="18" t="s">
        <v>1858</v>
      </c>
      <c r="B1473" s="19" t="s">
        <v>1239</v>
      </c>
      <c r="C1473" s="19" t="s">
        <v>869</v>
      </c>
      <c r="D1473" s="61" t="s">
        <v>1304</v>
      </c>
      <c r="E1473" s="19" t="s">
        <v>1844</v>
      </c>
      <c r="F1473" s="21"/>
      <c r="G1473" s="19" t="s">
        <v>1393</v>
      </c>
      <c r="H1473" s="25" t="str">
        <f t="shared" si="110"/>
        <v>JS121</v>
      </c>
      <c r="I1473" s="25" t="str">
        <f t="shared" si="111"/>
        <v>Non-M</v>
      </c>
      <c r="J1473" s="34"/>
      <c r="K1473" s="26"/>
      <c r="L1473" s="75">
        <f>IF(COUNTIFS($E$3:E19189,E1473)=1, K1473, 0)</f>
        <v>0</v>
      </c>
    </row>
    <row r="1474" spans="1:12" ht="41.25" hidden="1" customHeight="1">
      <c r="A1474" s="18" t="s">
        <v>1859</v>
      </c>
      <c r="B1474" s="19" t="s">
        <v>1239</v>
      </c>
      <c r="C1474" s="19" t="s">
        <v>869</v>
      </c>
      <c r="D1474" s="61" t="s">
        <v>1304</v>
      </c>
      <c r="E1474" s="19" t="s">
        <v>1844</v>
      </c>
      <c r="F1474" s="21"/>
      <c r="G1474" s="19" t="s">
        <v>1860</v>
      </c>
      <c r="H1474" s="25" t="str">
        <f t="shared" si="110"/>
        <v>VT100</v>
      </c>
      <c r="I1474" s="25" t="str">
        <f t="shared" si="111"/>
        <v>Non-M</v>
      </c>
      <c r="J1474" s="34"/>
      <c r="K1474" s="26"/>
      <c r="L1474" s="75">
        <f>IF(COUNTIFS($E$3:E19189,E1474)=1, K1474, 0)</f>
        <v>0</v>
      </c>
    </row>
    <row r="1475" spans="1:12" ht="41.25" hidden="1" customHeight="1">
      <c r="A1475" s="18" t="s">
        <v>1861</v>
      </c>
      <c r="B1475" s="19" t="s">
        <v>136</v>
      </c>
      <c r="C1475" s="19" t="s">
        <v>1240</v>
      </c>
      <c r="D1475" s="61" t="s">
        <v>1862</v>
      </c>
      <c r="E1475" s="35" t="s">
        <v>1863</v>
      </c>
      <c r="F1475" s="21"/>
      <c r="G1475" s="19" t="s">
        <v>1864</v>
      </c>
      <c r="H1475" s="25" t="str">
        <f t="shared" si="110"/>
        <v>WB204</v>
      </c>
      <c r="I1475" s="25" t="str">
        <f t="shared" si="111"/>
        <v>Non-M</v>
      </c>
      <c r="J1475" s="34"/>
      <c r="K1475" s="26">
        <v>21693</v>
      </c>
      <c r="L1475" s="75">
        <f>IF(COUNTIFS($E$3:E19189,E1475)=1, K1475, 0)</f>
        <v>0</v>
      </c>
    </row>
    <row r="1476" spans="1:12" ht="41.25" hidden="1" customHeight="1">
      <c r="A1476" s="18" t="s">
        <v>1865</v>
      </c>
      <c r="B1476" s="19" t="s">
        <v>136</v>
      </c>
      <c r="C1476" s="19" t="s">
        <v>1240</v>
      </c>
      <c r="D1476" s="61" t="s">
        <v>1862</v>
      </c>
      <c r="E1476" s="35" t="s">
        <v>1863</v>
      </c>
      <c r="F1476" s="21"/>
      <c r="G1476" s="19" t="s">
        <v>61</v>
      </c>
      <c r="H1476" s="25" t="str">
        <f t="shared" si="110"/>
        <v>DC101</v>
      </c>
      <c r="I1476" s="25" t="str">
        <f t="shared" si="111"/>
        <v>Non-M</v>
      </c>
      <c r="J1476" s="34"/>
      <c r="K1476" s="26">
        <v>21693</v>
      </c>
      <c r="L1476" s="75">
        <f>IF(COUNTIFS($E$3:E19189,E1476)=1, K1476, 0)</f>
        <v>0</v>
      </c>
    </row>
    <row r="1477" spans="1:12" ht="41.25" hidden="1" customHeight="1">
      <c r="A1477" s="18" t="s">
        <v>1866</v>
      </c>
      <c r="B1477" s="19" t="s">
        <v>136</v>
      </c>
      <c r="C1477" s="19" t="s">
        <v>1240</v>
      </c>
      <c r="D1477" s="61" t="s">
        <v>1862</v>
      </c>
      <c r="E1477" s="35" t="s">
        <v>1863</v>
      </c>
      <c r="F1477" s="21"/>
      <c r="G1477" s="19" t="s">
        <v>135</v>
      </c>
      <c r="H1477" s="25" t="str">
        <f t="shared" si="110"/>
        <v>DC200</v>
      </c>
      <c r="I1477" s="25" t="str">
        <f t="shared" si="111"/>
        <v>Non-M</v>
      </c>
      <c r="J1477" s="34"/>
      <c r="K1477" s="26">
        <v>21693</v>
      </c>
      <c r="L1477" s="75">
        <f>IF(COUNTIFS($E$3:E19189,E1477)=1, K1477, 0)</f>
        <v>0</v>
      </c>
    </row>
    <row r="1478" spans="1:12" ht="41.25" hidden="1" customHeight="1">
      <c r="A1478" s="18" t="s">
        <v>1867</v>
      </c>
      <c r="B1478" s="19" t="s">
        <v>136</v>
      </c>
      <c r="C1478" s="19" t="s">
        <v>1240</v>
      </c>
      <c r="D1478" s="61" t="s">
        <v>1862</v>
      </c>
      <c r="E1478" s="35" t="s">
        <v>1863</v>
      </c>
      <c r="F1478" s="21"/>
      <c r="G1478" s="19" t="s">
        <v>96</v>
      </c>
      <c r="H1478" s="25" t="str">
        <f t="shared" si="110"/>
        <v>DC300</v>
      </c>
      <c r="I1478" s="25" t="str">
        <f t="shared" si="111"/>
        <v>Non-M</v>
      </c>
      <c r="J1478" s="34"/>
      <c r="K1478" s="26">
        <v>21693</v>
      </c>
      <c r="L1478" s="75">
        <f>IF(COUNTIFS($E$3:E19189,E1478)=1, K1478, 0)</f>
        <v>0</v>
      </c>
    </row>
    <row r="1479" spans="1:12" ht="41.25" hidden="1" customHeight="1">
      <c r="A1479" s="18" t="s">
        <v>1868</v>
      </c>
      <c r="B1479" s="19" t="s">
        <v>136</v>
      </c>
      <c r="C1479" s="19" t="s">
        <v>1240</v>
      </c>
      <c r="D1479" s="61" t="s">
        <v>1862</v>
      </c>
      <c r="E1479" s="35" t="s">
        <v>1863</v>
      </c>
      <c r="F1479" s="21"/>
      <c r="G1479" s="19" t="s">
        <v>154</v>
      </c>
      <c r="H1479" s="25" t="str">
        <f t="shared" si="110"/>
        <v>DC400</v>
      </c>
      <c r="I1479" s="25" t="str">
        <f t="shared" si="111"/>
        <v>Non-M</v>
      </c>
      <c r="J1479" s="34"/>
      <c r="K1479" s="26">
        <v>21693</v>
      </c>
      <c r="L1479" s="75">
        <f>IF(COUNTIFS($E$3:E19189,E1479)=1, K1479, 0)</f>
        <v>0</v>
      </c>
    </row>
    <row r="1480" spans="1:12" ht="41.25" hidden="1" customHeight="1">
      <c r="A1480" s="18" t="s">
        <v>1869</v>
      </c>
      <c r="B1480" s="19" t="s">
        <v>136</v>
      </c>
      <c r="C1480" s="19" t="s">
        <v>1240</v>
      </c>
      <c r="D1480" s="61" t="s">
        <v>1862</v>
      </c>
      <c r="E1480" s="35" t="s">
        <v>1863</v>
      </c>
      <c r="F1480" s="21"/>
      <c r="G1480" s="19" t="s">
        <v>1089</v>
      </c>
      <c r="H1480" s="25" t="str">
        <f t="shared" si="110"/>
        <v>PK111</v>
      </c>
      <c r="I1480" s="25" t="str">
        <f t="shared" si="111"/>
        <v>Non-M</v>
      </c>
      <c r="J1480" s="34" t="s">
        <v>1767</v>
      </c>
      <c r="K1480" s="26">
        <v>21693</v>
      </c>
      <c r="L1480" s="75">
        <f>IF(COUNTIFS($E$3:E19189,E1480)=1, K1480, 0)</f>
        <v>0</v>
      </c>
    </row>
    <row r="1481" spans="1:12" ht="41.25" hidden="1" customHeight="1">
      <c r="A1481" s="18" t="s">
        <v>1870</v>
      </c>
      <c r="B1481" s="19" t="s">
        <v>136</v>
      </c>
      <c r="C1481" s="19" t="s">
        <v>1240</v>
      </c>
      <c r="D1481" s="61" t="s">
        <v>1862</v>
      </c>
      <c r="E1481" s="35" t="s">
        <v>1863</v>
      </c>
      <c r="F1481" s="21"/>
      <c r="G1481" s="19" t="s">
        <v>1504</v>
      </c>
      <c r="H1481" s="25" t="str">
        <f t="shared" si="110"/>
        <v>PB202</v>
      </c>
      <c r="I1481" s="25" t="str">
        <f t="shared" si="111"/>
        <v>Non-M</v>
      </c>
      <c r="J1481" s="34"/>
      <c r="K1481" s="26">
        <v>21693</v>
      </c>
      <c r="L1481" s="75">
        <f>IF(COUNTIFS($E$3:E19189,E1481)=1, K1481, 0)</f>
        <v>0</v>
      </c>
    </row>
    <row r="1482" spans="1:12" ht="41.25" hidden="1" customHeight="1">
      <c r="A1482" s="18" t="s">
        <v>1871</v>
      </c>
      <c r="B1482" s="19" t="s">
        <v>136</v>
      </c>
      <c r="C1482" s="19" t="s">
        <v>1240</v>
      </c>
      <c r="D1482" s="61" t="s">
        <v>1862</v>
      </c>
      <c r="E1482" s="35" t="s">
        <v>1863</v>
      </c>
      <c r="F1482" s="21"/>
      <c r="G1482" s="19" t="s">
        <v>738</v>
      </c>
      <c r="H1482" s="25" t="str">
        <f t="shared" si="110"/>
        <v>PK214</v>
      </c>
      <c r="I1482" s="25" t="str">
        <f t="shared" si="111"/>
        <v>Non-M</v>
      </c>
      <c r="J1482" s="34"/>
      <c r="K1482" s="26">
        <v>21693</v>
      </c>
      <c r="L1482" s="75">
        <f>IF(COUNTIFS($E$3:E19189,E1482)=1, K1482, 0)</f>
        <v>0</v>
      </c>
    </row>
    <row r="1483" spans="1:12" ht="41.25" hidden="1" customHeight="1">
      <c r="A1483" s="18" t="s">
        <v>1872</v>
      </c>
      <c r="B1483" s="19" t="s">
        <v>136</v>
      </c>
      <c r="C1483" s="19" t="s">
        <v>1240</v>
      </c>
      <c r="D1483" s="61" t="s">
        <v>1862</v>
      </c>
      <c r="E1483" s="35" t="s">
        <v>1863</v>
      </c>
      <c r="F1483" s="21"/>
      <c r="G1483" s="19" t="s">
        <v>728</v>
      </c>
      <c r="H1483" s="25" t="str">
        <f t="shared" si="110"/>
        <v>HM512</v>
      </c>
      <c r="I1483" s="25" t="str">
        <f t="shared" si="111"/>
        <v>Non-M</v>
      </c>
      <c r="J1483" s="34"/>
      <c r="K1483" s="26">
        <v>21693</v>
      </c>
      <c r="L1483" s="75">
        <f>IF(COUNTIFS($E$3:E19189,E1483)=1, K1483, 0)</f>
        <v>0</v>
      </c>
    </row>
    <row r="1484" spans="1:12" ht="41.25" hidden="1" customHeight="1">
      <c r="A1484" s="18" t="s">
        <v>1873</v>
      </c>
      <c r="B1484" s="19" t="s">
        <v>136</v>
      </c>
      <c r="C1484" s="19" t="s">
        <v>1240</v>
      </c>
      <c r="D1484" s="61" t="s">
        <v>1862</v>
      </c>
      <c r="E1484" s="35" t="s">
        <v>1863</v>
      </c>
      <c r="F1484" s="21"/>
      <c r="G1484" s="19" t="s">
        <v>1339</v>
      </c>
      <c r="H1484" s="25" t="str">
        <f t="shared" si="110"/>
        <v>JS105</v>
      </c>
      <c r="I1484" s="25" t="str">
        <f t="shared" si="111"/>
        <v>Non-M</v>
      </c>
      <c r="J1484" s="34"/>
      <c r="K1484" s="26">
        <v>21693</v>
      </c>
      <c r="L1484" s="75">
        <f>IF(COUNTIFS($E$3:E19189,E1484)=1, K1484, 0)</f>
        <v>0</v>
      </c>
    </row>
    <row r="1485" spans="1:12" ht="41.25" hidden="1" customHeight="1">
      <c r="A1485" s="18" t="s">
        <v>1874</v>
      </c>
      <c r="B1485" s="19" t="s">
        <v>136</v>
      </c>
      <c r="C1485" s="19" t="s">
        <v>1240</v>
      </c>
      <c r="D1485" s="61" t="s">
        <v>1862</v>
      </c>
      <c r="E1485" s="35" t="s">
        <v>1863</v>
      </c>
      <c r="F1485" s="21"/>
      <c r="G1485" s="19" t="s">
        <v>1393</v>
      </c>
      <c r="H1485" s="25" t="str">
        <f t="shared" si="110"/>
        <v>JS121</v>
      </c>
      <c r="I1485" s="25" t="str">
        <f t="shared" si="111"/>
        <v>Non-M</v>
      </c>
      <c r="J1485" s="34"/>
      <c r="K1485" s="26">
        <v>21693</v>
      </c>
      <c r="L1485" s="75">
        <f>IF(COUNTIFS($E$3:E19189,E1485)=1, K1485, 0)</f>
        <v>0</v>
      </c>
    </row>
    <row r="1486" spans="1:12" ht="41.25" hidden="1" customHeight="1">
      <c r="B1486" s="19" t="s">
        <v>13</v>
      </c>
      <c r="C1486" s="19" t="s">
        <v>1240</v>
      </c>
      <c r="D1486" s="61" t="s">
        <v>166</v>
      </c>
      <c r="E1486" s="35" t="s">
        <v>1863</v>
      </c>
      <c r="F1486" s="21"/>
      <c r="G1486" s="19" t="s">
        <v>1864</v>
      </c>
      <c r="H1486" s="25" t="str">
        <f>IF(RIGHT(G1486,1)="M", LEFT(G1486,LEN(G1486)-1), G1486)</f>
        <v>WB204</v>
      </c>
      <c r="I1486" s="25" t="str">
        <f>IF(RIGHT(G1486,1)="M","M","Non-M")</f>
        <v>Non-M</v>
      </c>
      <c r="J1486" s="34"/>
      <c r="K1486" s="26">
        <v>24280</v>
      </c>
      <c r="L1486" s="75"/>
    </row>
    <row r="1487" spans="1:12" ht="41.25" hidden="1" customHeight="1">
      <c r="B1487" s="19" t="s">
        <v>13</v>
      </c>
      <c r="C1487" s="19" t="s">
        <v>1240</v>
      </c>
      <c r="D1487" s="61" t="s">
        <v>166</v>
      </c>
      <c r="E1487" s="35" t="s">
        <v>1863</v>
      </c>
      <c r="F1487" s="21"/>
      <c r="G1487" s="19" t="s">
        <v>61</v>
      </c>
      <c r="H1487" s="25" t="str">
        <f>IF(RIGHT(G1487,1)="M", LEFT(G1487,LEN(G1487)-1), G1487)</f>
        <v>DC101</v>
      </c>
      <c r="I1487" s="25" t="str">
        <f>IF(RIGHT(G1487,1)="M","M","Non-M")</f>
        <v>Non-M</v>
      </c>
      <c r="J1487" s="34"/>
      <c r="K1487" s="26">
        <v>24280</v>
      </c>
      <c r="L1487" s="75"/>
    </row>
    <row r="1488" spans="1:12" ht="41.25" hidden="1" customHeight="1">
      <c r="B1488" s="19" t="s">
        <v>13</v>
      </c>
      <c r="C1488" s="19" t="s">
        <v>1240</v>
      </c>
      <c r="D1488" s="61" t="s">
        <v>166</v>
      </c>
      <c r="E1488" s="35" t="s">
        <v>1863</v>
      </c>
      <c r="F1488" s="21"/>
      <c r="G1488" s="19" t="s">
        <v>135</v>
      </c>
      <c r="H1488" s="25" t="str">
        <f>IF(RIGHT(G1488,1)="M", LEFT(G1488,LEN(G1488)-1), G1488)</f>
        <v>DC200</v>
      </c>
      <c r="I1488" s="25" t="str">
        <f>IF(RIGHT(G1488,1)="M","M","Non-M")</f>
        <v>Non-M</v>
      </c>
      <c r="J1488" s="34"/>
      <c r="K1488" s="26">
        <v>24280</v>
      </c>
      <c r="L1488" s="75"/>
    </row>
    <row r="1489" spans="1:12" ht="41.25" hidden="1" customHeight="1">
      <c r="B1489" s="19" t="s">
        <v>13</v>
      </c>
      <c r="C1489" s="19" t="s">
        <v>1240</v>
      </c>
      <c r="D1489" s="61" t="s">
        <v>166</v>
      </c>
      <c r="E1489" s="35" t="s">
        <v>1863</v>
      </c>
      <c r="F1489" s="21"/>
      <c r="G1489" s="19" t="s">
        <v>96</v>
      </c>
      <c r="H1489" s="25" t="str">
        <f>IF(RIGHT(G1489,1)="M", LEFT(G1489,LEN(G1489)-1), G1489)</f>
        <v>DC300</v>
      </c>
      <c r="I1489" s="25" t="str">
        <f>IF(RIGHT(G1489,1)="M","M","Non-M")</f>
        <v>Non-M</v>
      </c>
      <c r="J1489" s="34"/>
      <c r="K1489" s="26">
        <v>24280</v>
      </c>
      <c r="L1489" s="75"/>
    </row>
    <row r="1490" spans="1:12" ht="41.25" hidden="1" customHeight="1">
      <c r="B1490" s="19" t="s">
        <v>13</v>
      </c>
      <c r="C1490" s="19" t="s">
        <v>1240</v>
      </c>
      <c r="D1490" s="61" t="s">
        <v>166</v>
      </c>
      <c r="E1490" s="35" t="s">
        <v>1863</v>
      </c>
      <c r="F1490" s="21"/>
      <c r="G1490" s="19" t="s">
        <v>154</v>
      </c>
      <c r="H1490" s="25" t="str">
        <f>IF(RIGHT(G1490,1)="M", LEFT(G1490,LEN(G1490)-1), G1490)</f>
        <v>DC400</v>
      </c>
      <c r="I1490" s="25" t="str">
        <f>IF(RIGHT(G1490,1)="M","M","Non-M")</f>
        <v>Non-M</v>
      </c>
      <c r="J1490" s="34"/>
      <c r="K1490" s="26">
        <v>24280</v>
      </c>
      <c r="L1490" s="75"/>
    </row>
    <row r="1491" spans="1:12" ht="41.25" hidden="1" customHeight="1">
      <c r="B1491" s="19" t="s">
        <v>13</v>
      </c>
      <c r="C1491" s="19" t="s">
        <v>1240</v>
      </c>
      <c r="D1491" s="61" t="s">
        <v>166</v>
      </c>
      <c r="E1491" s="35" t="s">
        <v>1863</v>
      </c>
      <c r="F1491" s="21"/>
      <c r="G1491" s="19" t="s">
        <v>1089</v>
      </c>
      <c r="H1491" s="25" t="str">
        <f>IF(RIGHT(G1491,1)="M", LEFT(G1491,LEN(G1491)-1), G1491)</f>
        <v>PK111</v>
      </c>
      <c r="I1491" s="25" t="str">
        <f>IF(RIGHT(G1491,1)="M","M","Non-M")</f>
        <v>Non-M</v>
      </c>
      <c r="J1491" s="34" t="s">
        <v>1767</v>
      </c>
      <c r="K1491" s="26">
        <v>24280</v>
      </c>
      <c r="L1491" s="75"/>
    </row>
    <row r="1492" spans="1:12" ht="41.25" hidden="1" customHeight="1">
      <c r="B1492" s="19" t="s">
        <v>13</v>
      </c>
      <c r="C1492" s="19" t="s">
        <v>1240</v>
      </c>
      <c r="D1492" s="61" t="s">
        <v>166</v>
      </c>
      <c r="E1492" s="35" t="s">
        <v>1863</v>
      </c>
      <c r="F1492" s="21"/>
      <c r="G1492" s="19" t="s">
        <v>1504</v>
      </c>
      <c r="H1492" s="25" t="str">
        <f>IF(RIGHT(G1492,1)="M", LEFT(G1492,LEN(G1492)-1), G1492)</f>
        <v>PB202</v>
      </c>
      <c r="I1492" s="25" t="str">
        <f>IF(RIGHT(G1492,1)="M","M","Non-M")</f>
        <v>Non-M</v>
      </c>
      <c r="J1492" s="34"/>
      <c r="K1492" s="26">
        <v>24280</v>
      </c>
      <c r="L1492" s="75"/>
    </row>
    <row r="1493" spans="1:12" ht="41.25" hidden="1" customHeight="1">
      <c r="B1493" s="19" t="s">
        <v>13</v>
      </c>
      <c r="C1493" s="19" t="s">
        <v>1240</v>
      </c>
      <c r="D1493" s="61" t="s">
        <v>166</v>
      </c>
      <c r="E1493" s="35" t="s">
        <v>1863</v>
      </c>
      <c r="F1493" s="21"/>
      <c r="G1493" s="19" t="s">
        <v>738</v>
      </c>
      <c r="H1493" s="25" t="str">
        <f>IF(RIGHT(G1493,1)="M", LEFT(G1493,LEN(G1493)-1), G1493)</f>
        <v>PK214</v>
      </c>
      <c r="I1493" s="25" t="str">
        <f>IF(RIGHT(G1493,1)="M","M","Non-M")</f>
        <v>Non-M</v>
      </c>
      <c r="J1493" s="34"/>
      <c r="K1493" s="26">
        <v>24280</v>
      </c>
      <c r="L1493" s="75"/>
    </row>
    <row r="1494" spans="1:12" ht="41.25" hidden="1" customHeight="1">
      <c r="B1494" s="19" t="s">
        <v>13</v>
      </c>
      <c r="C1494" s="19" t="s">
        <v>1240</v>
      </c>
      <c r="D1494" s="61" t="s">
        <v>166</v>
      </c>
      <c r="E1494" s="35" t="s">
        <v>1863</v>
      </c>
      <c r="F1494" s="21"/>
      <c r="G1494" s="19" t="s">
        <v>728</v>
      </c>
      <c r="H1494" s="25" t="str">
        <f>IF(RIGHT(G1494,1)="M", LEFT(G1494,LEN(G1494)-1), G1494)</f>
        <v>HM512</v>
      </c>
      <c r="I1494" s="25" t="str">
        <f>IF(RIGHT(G1494,1)="M","M","Non-M")</f>
        <v>Non-M</v>
      </c>
      <c r="J1494" s="34"/>
      <c r="K1494" s="26">
        <v>24280</v>
      </c>
      <c r="L1494" s="75"/>
    </row>
    <row r="1495" spans="1:12" ht="41.25" hidden="1" customHeight="1">
      <c r="B1495" s="19" t="s">
        <v>13</v>
      </c>
      <c r="C1495" s="19" t="s">
        <v>1240</v>
      </c>
      <c r="D1495" s="61" t="s">
        <v>166</v>
      </c>
      <c r="E1495" s="35" t="s">
        <v>1863</v>
      </c>
      <c r="F1495" s="21"/>
      <c r="G1495" s="19" t="s">
        <v>1339</v>
      </c>
      <c r="H1495" s="25" t="str">
        <f>IF(RIGHT(G1495,1)="M", LEFT(G1495,LEN(G1495)-1), G1495)</f>
        <v>JS105</v>
      </c>
      <c r="I1495" s="25" t="str">
        <f>IF(RIGHT(G1495,1)="M","M","Non-M")</f>
        <v>Non-M</v>
      </c>
      <c r="J1495" s="34"/>
      <c r="K1495" s="26">
        <v>24280</v>
      </c>
      <c r="L1495" s="75"/>
    </row>
    <row r="1496" spans="1:12" ht="41.25" hidden="1" customHeight="1">
      <c r="B1496" s="19" t="s">
        <v>13</v>
      </c>
      <c r="C1496" s="19" t="s">
        <v>1240</v>
      </c>
      <c r="D1496" s="61" t="s">
        <v>166</v>
      </c>
      <c r="E1496" s="35" t="s">
        <v>1863</v>
      </c>
      <c r="F1496" s="21"/>
      <c r="G1496" s="19" t="s">
        <v>1393</v>
      </c>
      <c r="H1496" s="25" t="str">
        <f>IF(RIGHT(G1496,1)="M", LEFT(G1496,LEN(G1496)-1), G1496)</f>
        <v>JS121</v>
      </c>
      <c r="I1496" s="25" t="str">
        <f>IF(RIGHT(G1496,1)="M","M","Non-M")</f>
        <v>Non-M</v>
      </c>
      <c r="J1496" s="34"/>
      <c r="K1496" s="26">
        <v>24280</v>
      </c>
      <c r="L1496" s="75"/>
    </row>
    <row r="1497" spans="1:12" ht="41.25" hidden="1" customHeight="1">
      <c r="A1497" s="18" t="s">
        <v>1875</v>
      </c>
      <c r="B1497" s="19" t="s">
        <v>1303</v>
      </c>
      <c r="C1497" s="19" t="s">
        <v>233</v>
      </c>
      <c r="D1497" s="61" t="s">
        <v>1356</v>
      </c>
      <c r="E1497" s="19" t="s">
        <v>1876</v>
      </c>
      <c r="F1497" s="21"/>
      <c r="G1497" s="19" t="s">
        <v>715</v>
      </c>
      <c r="H1497" s="25" t="str">
        <f t="shared" si="110"/>
        <v>WB202</v>
      </c>
      <c r="I1497" s="25" t="str">
        <f t="shared" si="111"/>
        <v>M</v>
      </c>
      <c r="J1497" s="34"/>
      <c r="K1497" s="26"/>
      <c r="L1497" s="75">
        <f>IF(COUNTIFS($E$3:E19189,E1497)=1, K1497, 0)</f>
        <v>0</v>
      </c>
    </row>
    <row r="1498" spans="1:12" ht="41.25" hidden="1" customHeight="1">
      <c r="A1498" s="18" t="s">
        <v>1877</v>
      </c>
      <c r="B1498" s="19" t="s">
        <v>1303</v>
      </c>
      <c r="C1498" s="19" t="s">
        <v>233</v>
      </c>
      <c r="D1498" s="61" t="s">
        <v>1356</v>
      </c>
      <c r="E1498" s="19" t="s">
        <v>1876</v>
      </c>
      <c r="F1498" s="21"/>
      <c r="G1498" s="19" t="s">
        <v>61</v>
      </c>
      <c r="H1498" s="25" t="str">
        <f t="shared" si="110"/>
        <v>DC101</v>
      </c>
      <c r="I1498" s="25" t="str">
        <f t="shared" si="111"/>
        <v>Non-M</v>
      </c>
      <c r="J1498" s="34"/>
      <c r="K1498" s="26"/>
      <c r="L1498" s="75">
        <f>IF(COUNTIFS($E$3:E19189,E1498)=1, K1498, 0)</f>
        <v>0</v>
      </c>
    </row>
    <row r="1499" spans="1:12" ht="41.25" hidden="1" customHeight="1">
      <c r="A1499" s="18" t="s">
        <v>1878</v>
      </c>
      <c r="B1499" s="19" t="s">
        <v>1303</v>
      </c>
      <c r="C1499" s="19" t="s">
        <v>233</v>
      </c>
      <c r="D1499" s="61" t="s">
        <v>1356</v>
      </c>
      <c r="E1499" s="19" t="s">
        <v>1876</v>
      </c>
      <c r="F1499" s="21"/>
      <c r="G1499" s="19" t="s">
        <v>96</v>
      </c>
      <c r="H1499" s="25" t="str">
        <f t="shared" si="110"/>
        <v>DC300</v>
      </c>
      <c r="I1499" s="25" t="str">
        <f t="shared" si="111"/>
        <v>Non-M</v>
      </c>
      <c r="J1499" s="34"/>
      <c r="K1499" s="26"/>
      <c r="L1499" s="75">
        <f>IF(COUNTIFS($E$3:E19189,E1499)=1, K1499, 0)</f>
        <v>0</v>
      </c>
    </row>
    <row r="1500" spans="1:12" ht="41.25" hidden="1" customHeight="1">
      <c r="A1500" s="18" t="s">
        <v>1879</v>
      </c>
      <c r="B1500" s="19" t="s">
        <v>1303</v>
      </c>
      <c r="C1500" s="19" t="s">
        <v>233</v>
      </c>
      <c r="D1500" s="61" t="s">
        <v>1356</v>
      </c>
      <c r="E1500" s="19" t="s">
        <v>1876</v>
      </c>
      <c r="F1500" s="21"/>
      <c r="G1500" s="19" t="s">
        <v>94</v>
      </c>
      <c r="H1500" s="25" t="str">
        <f t="shared" si="110"/>
        <v>DC202</v>
      </c>
      <c r="I1500" s="25" t="str">
        <f t="shared" si="111"/>
        <v>Non-M</v>
      </c>
      <c r="J1500" s="34"/>
      <c r="K1500" s="26"/>
      <c r="L1500" s="75">
        <f>IF(COUNTIFS($E$3:E19189,E1500)=1, K1500, 0)</f>
        <v>0</v>
      </c>
    </row>
    <row r="1501" spans="1:12" ht="41.25" hidden="1" customHeight="1">
      <c r="A1501" s="18" t="s">
        <v>1880</v>
      </c>
      <c r="B1501" s="19" t="s">
        <v>1303</v>
      </c>
      <c r="C1501" s="19" t="s">
        <v>233</v>
      </c>
      <c r="D1501" s="61" t="s">
        <v>1356</v>
      </c>
      <c r="E1501" s="19" t="s">
        <v>1876</v>
      </c>
      <c r="F1501" s="21"/>
      <c r="G1501" s="19" t="s">
        <v>154</v>
      </c>
      <c r="H1501" s="25" t="str">
        <f t="shared" si="110"/>
        <v>DC400</v>
      </c>
      <c r="I1501" s="25" t="str">
        <f t="shared" si="111"/>
        <v>Non-M</v>
      </c>
      <c r="J1501" s="34"/>
      <c r="K1501" s="26"/>
      <c r="L1501" s="75">
        <f>IF(COUNTIFS($E$3:E19189,E1501)=1, K1501, 0)</f>
        <v>0</v>
      </c>
    </row>
    <row r="1502" spans="1:12" ht="41.25" hidden="1" customHeight="1">
      <c r="A1502" s="18" t="s">
        <v>1881</v>
      </c>
      <c r="B1502" s="19" t="s">
        <v>1303</v>
      </c>
      <c r="C1502" s="19" t="s">
        <v>233</v>
      </c>
      <c r="D1502" s="61" t="s">
        <v>1356</v>
      </c>
      <c r="E1502" s="19" t="s">
        <v>1876</v>
      </c>
      <c r="F1502" s="21"/>
      <c r="G1502" s="19" t="s">
        <v>241</v>
      </c>
      <c r="H1502" s="25" t="str">
        <f t="shared" si="110"/>
        <v>PK201</v>
      </c>
      <c r="I1502" s="25" t="str">
        <f t="shared" si="111"/>
        <v>M</v>
      </c>
      <c r="J1502" s="34"/>
      <c r="K1502" s="26"/>
      <c r="L1502" s="75">
        <f>IF(COUNTIFS($E$3:E19189,E1502)=1, K1502, 0)</f>
        <v>0</v>
      </c>
    </row>
    <row r="1503" spans="1:12" ht="41.25" hidden="1" customHeight="1">
      <c r="A1503" s="18" t="s">
        <v>1882</v>
      </c>
      <c r="B1503" s="19" t="s">
        <v>1303</v>
      </c>
      <c r="C1503" s="19" t="s">
        <v>233</v>
      </c>
      <c r="D1503" s="61" t="s">
        <v>1356</v>
      </c>
      <c r="E1503" s="19" t="s">
        <v>1876</v>
      </c>
      <c r="F1503" s="21"/>
      <c r="G1503" s="19" t="s">
        <v>243</v>
      </c>
      <c r="H1503" s="25" t="str">
        <f t="shared" si="110"/>
        <v>PB204</v>
      </c>
      <c r="I1503" s="25" t="str">
        <f t="shared" si="111"/>
        <v>M</v>
      </c>
      <c r="J1503" s="34"/>
      <c r="K1503" s="26"/>
      <c r="L1503" s="75">
        <f>IF(COUNTIFS($E$3:E19189,E1503)=1, K1503, 0)</f>
        <v>0</v>
      </c>
    </row>
    <row r="1504" spans="1:12" ht="41.25" hidden="1" customHeight="1">
      <c r="A1504" s="18" t="s">
        <v>1883</v>
      </c>
      <c r="B1504" s="19" t="s">
        <v>1303</v>
      </c>
      <c r="C1504" s="19" t="s">
        <v>233</v>
      </c>
      <c r="D1504" s="61" t="s">
        <v>1356</v>
      </c>
      <c r="E1504" s="19" t="s">
        <v>1876</v>
      </c>
      <c r="F1504" s="21"/>
      <c r="G1504" s="19" t="s">
        <v>206</v>
      </c>
      <c r="H1504" s="25" t="str">
        <f t="shared" si="110"/>
        <v>HM503</v>
      </c>
      <c r="I1504" s="25" t="str">
        <f t="shared" si="111"/>
        <v>Non-M</v>
      </c>
      <c r="J1504" s="34"/>
      <c r="K1504" s="26"/>
      <c r="L1504" s="75">
        <f>IF(COUNTIFS($E$3:E19189,E1504)=1, K1504, 0)</f>
        <v>0</v>
      </c>
    </row>
    <row r="1505" spans="1:12" ht="41.25" hidden="1" customHeight="1">
      <c r="A1505" s="18" t="s">
        <v>1884</v>
      </c>
      <c r="B1505" s="19" t="s">
        <v>1303</v>
      </c>
      <c r="C1505" s="19" t="s">
        <v>233</v>
      </c>
      <c r="D1505" s="61" t="s">
        <v>1356</v>
      </c>
      <c r="E1505" s="19" t="s">
        <v>1876</v>
      </c>
      <c r="F1505" s="21"/>
      <c r="G1505" s="19" t="s">
        <v>1339</v>
      </c>
      <c r="H1505" s="25" t="str">
        <f t="shared" si="110"/>
        <v>JS105</v>
      </c>
      <c r="I1505" s="25" t="str">
        <f t="shared" si="111"/>
        <v>Non-M</v>
      </c>
      <c r="J1505" s="34"/>
      <c r="K1505" s="26"/>
      <c r="L1505" s="75">
        <f>IF(COUNTIFS($E$3:E19189,E1505)=1, K1505, 0)</f>
        <v>0</v>
      </c>
    </row>
    <row r="1506" spans="1:12" ht="41.25" hidden="1" customHeight="1">
      <c r="A1506" s="18" t="s">
        <v>1885</v>
      </c>
      <c r="B1506" s="19" t="s">
        <v>1303</v>
      </c>
      <c r="C1506" s="19" t="s">
        <v>233</v>
      </c>
      <c r="D1506" s="61" t="s">
        <v>1356</v>
      </c>
      <c r="E1506" s="19" t="s">
        <v>1876</v>
      </c>
      <c r="F1506" s="21"/>
      <c r="G1506" s="19" t="s">
        <v>120</v>
      </c>
      <c r="H1506" s="25" t="str">
        <f t="shared" si="110"/>
        <v>JS124</v>
      </c>
      <c r="I1506" s="25" t="str">
        <f t="shared" si="111"/>
        <v>Non-M</v>
      </c>
      <c r="J1506" s="34"/>
      <c r="K1506" s="26"/>
      <c r="L1506" s="75">
        <f>IF(COUNTIFS($E$3:E19189,E1506)=1, K1506, 0)</f>
        <v>0</v>
      </c>
    </row>
    <row r="1507" spans="1:12" ht="41.25" hidden="1" customHeight="1">
      <c r="A1507" s="18" t="s">
        <v>1886</v>
      </c>
      <c r="B1507" s="19" t="s">
        <v>1239</v>
      </c>
      <c r="C1507" s="19" t="s">
        <v>1507</v>
      </c>
      <c r="D1507" s="61" t="s">
        <v>1442</v>
      </c>
      <c r="E1507" s="19" t="s">
        <v>1887</v>
      </c>
      <c r="F1507" s="21"/>
      <c r="G1507" s="19" t="s">
        <v>61</v>
      </c>
      <c r="H1507" s="25" t="str">
        <f t="shared" ref="H1507:H1516" si="112">IF(RIGHT(G1507,1)="M", LEFT(G1507,LEN(G1507)-1), G1507)</f>
        <v>DC101</v>
      </c>
      <c r="I1507" s="25" t="str">
        <f t="shared" ref="I1507:I1516" si="113">IF(RIGHT(G1507,1)="M","M","Non-M")</f>
        <v>Non-M</v>
      </c>
      <c r="J1507" s="34"/>
      <c r="K1507" s="26"/>
      <c r="L1507" s="75">
        <f>IF(COUNTIFS($E$3:E19189,E1507)=1, K1507, 0)</f>
        <v>0</v>
      </c>
    </row>
    <row r="1508" spans="1:12" ht="41.25" hidden="1" customHeight="1">
      <c r="A1508" s="18" t="s">
        <v>1888</v>
      </c>
      <c r="B1508" s="19" t="s">
        <v>1239</v>
      </c>
      <c r="C1508" s="19" t="s">
        <v>1507</v>
      </c>
      <c r="D1508" s="61" t="s">
        <v>1442</v>
      </c>
      <c r="E1508" s="19" t="s">
        <v>1887</v>
      </c>
      <c r="F1508" s="21"/>
      <c r="G1508" s="19" t="s">
        <v>135</v>
      </c>
      <c r="H1508" s="25" t="str">
        <f t="shared" si="112"/>
        <v>DC200</v>
      </c>
      <c r="I1508" s="25" t="str">
        <f t="shared" si="113"/>
        <v>Non-M</v>
      </c>
      <c r="J1508" s="34"/>
      <c r="K1508" s="26"/>
      <c r="L1508" s="75">
        <f>IF(COUNTIFS($E$3:E19189,E1508)=1, K1508, 0)</f>
        <v>0</v>
      </c>
    </row>
    <row r="1509" spans="1:12" ht="41.25" hidden="1" customHeight="1">
      <c r="A1509" s="18" t="s">
        <v>1889</v>
      </c>
      <c r="B1509" s="19" t="s">
        <v>1239</v>
      </c>
      <c r="C1509" s="19" t="s">
        <v>1507</v>
      </c>
      <c r="D1509" s="61" t="s">
        <v>1442</v>
      </c>
      <c r="E1509" s="19" t="s">
        <v>1887</v>
      </c>
      <c r="F1509" s="21"/>
      <c r="G1509" s="19" t="s">
        <v>96</v>
      </c>
      <c r="H1509" s="25" t="str">
        <f t="shared" si="112"/>
        <v>DC300</v>
      </c>
      <c r="I1509" s="25" t="str">
        <f t="shared" si="113"/>
        <v>Non-M</v>
      </c>
      <c r="J1509" s="34"/>
      <c r="K1509" s="26"/>
      <c r="L1509" s="75">
        <f>IF(COUNTIFS($E$3:E19189,E1509)=1, K1509, 0)</f>
        <v>0</v>
      </c>
    </row>
    <row r="1510" spans="1:12" ht="41.25" hidden="1" customHeight="1">
      <c r="A1510" s="18" t="s">
        <v>1890</v>
      </c>
      <c r="B1510" s="19" t="s">
        <v>1239</v>
      </c>
      <c r="C1510" s="19" t="s">
        <v>1507</v>
      </c>
      <c r="D1510" s="61" t="s">
        <v>1442</v>
      </c>
      <c r="E1510" s="19" t="s">
        <v>1887</v>
      </c>
      <c r="F1510" s="21"/>
      <c r="G1510" s="19" t="s">
        <v>154</v>
      </c>
      <c r="H1510" s="25" t="str">
        <f t="shared" si="112"/>
        <v>DC400</v>
      </c>
      <c r="I1510" s="25" t="str">
        <f t="shared" si="113"/>
        <v>Non-M</v>
      </c>
      <c r="J1510" s="34"/>
      <c r="K1510" s="26"/>
      <c r="L1510" s="75">
        <f>IF(COUNTIFS($E$3:E19189,E1510)=1, K1510, 0)</f>
        <v>0</v>
      </c>
    </row>
    <row r="1511" spans="1:12" ht="41.25" hidden="1" customHeight="1">
      <c r="A1511" s="18" t="s">
        <v>1891</v>
      </c>
      <c r="B1511" s="19" t="s">
        <v>1239</v>
      </c>
      <c r="C1511" s="19" t="s">
        <v>1507</v>
      </c>
      <c r="D1511" s="61" t="s">
        <v>1442</v>
      </c>
      <c r="E1511" s="19" t="s">
        <v>1887</v>
      </c>
      <c r="F1511" s="21"/>
      <c r="G1511" s="19" t="s">
        <v>946</v>
      </c>
      <c r="H1511" s="25" t="str">
        <f t="shared" si="112"/>
        <v>WB202</v>
      </c>
      <c r="I1511" s="25" t="str">
        <f t="shared" si="113"/>
        <v>Non-M</v>
      </c>
      <c r="J1511" s="34"/>
      <c r="K1511" s="26"/>
      <c r="L1511" s="75">
        <f>IF(COUNTIFS($E$3:E19189,E1511)=1, K1511, 0)</f>
        <v>0</v>
      </c>
    </row>
    <row r="1512" spans="1:12" ht="41.25" hidden="1" customHeight="1">
      <c r="A1512" s="18" t="s">
        <v>1892</v>
      </c>
      <c r="B1512" s="19" t="s">
        <v>1239</v>
      </c>
      <c r="C1512" s="19" t="s">
        <v>1507</v>
      </c>
      <c r="D1512" s="61" t="s">
        <v>1442</v>
      </c>
      <c r="E1512" s="19" t="s">
        <v>1887</v>
      </c>
      <c r="F1512" s="21"/>
      <c r="G1512" s="19" t="s">
        <v>1864</v>
      </c>
      <c r="H1512" s="25" t="str">
        <f>IF(RIGHT(G1512,1)="M", LEFT(G1512,LEN(G1512)-1), G1512)</f>
        <v>WB204</v>
      </c>
      <c r="I1512" s="25" t="str">
        <f>IF(RIGHT(G1512,1)="M","M","Non-M")</f>
        <v>Non-M</v>
      </c>
      <c r="J1512" s="34"/>
      <c r="K1512" s="26"/>
      <c r="L1512" s="75"/>
    </row>
    <row r="1513" spans="1:12" ht="41.25" hidden="1" customHeight="1">
      <c r="A1513" s="18" t="s">
        <v>1893</v>
      </c>
      <c r="B1513" s="19" t="s">
        <v>1239</v>
      </c>
      <c r="C1513" s="19" t="s">
        <v>1507</v>
      </c>
      <c r="D1513" s="61" t="s">
        <v>1442</v>
      </c>
      <c r="E1513" s="19" t="s">
        <v>1887</v>
      </c>
      <c r="F1513" s="21"/>
      <c r="G1513" s="19" t="s">
        <v>1894</v>
      </c>
      <c r="H1513" s="25" t="str">
        <f t="shared" si="112"/>
        <v xml:space="preserve">PK200 </v>
      </c>
      <c r="I1513" s="25" t="str">
        <f t="shared" si="113"/>
        <v>Non-M</v>
      </c>
      <c r="J1513" s="34"/>
      <c r="K1513" s="26"/>
      <c r="L1513" s="75">
        <f>IF(COUNTIFS($E$3:E19189,E1513)=1, K1513, 0)</f>
        <v>0</v>
      </c>
    </row>
    <row r="1514" spans="1:12" ht="41.25" hidden="1" customHeight="1">
      <c r="A1514" s="18" t="s">
        <v>1895</v>
      </c>
      <c r="B1514" s="19" t="s">
        <v>1239</v>
      </c>
      <c r="C1514" s="19" t="s">
        <v>1507</v>
      </c>
      <c r="D1514" s="61" t="s">
        <v>1442</v>
      </c>
      <c r="E1514" s="19" t="s">
        <v>1887</v>
      </c>
      <c r="F1514" s="21"/>
      <c r="G1514" s="19" t="s">
        <v>24</v>
      </c>
      <c r="H1514" s="25" t="str">
        <f>IF(RIGHT(G1514,1)="M", LEFT(G1514,LEN(G1514)-1), G1514)</f>
        <v>PK207</v>
      </c>
      <c r="I1514" s="25" t="str">
        <f>IF(RIGHT(G1514,1)="M","M","Non-M")</f>
        <v>Non-M</v>
      </c>
      <c r="J1514" s="34"/>
      <c r="K1514" s="26"/>
      <c r="L1514" s="75"/>
    </row>
    <row r="1515" spans="1:12" ht="41.25" hidden="1" customHeight="1">
      <c r="A1515" s="18" t="s">
        <v>1896</v>
      </c>
      <c r="B1515" s="19" t="s">
        <v>1239</v>
      </c>
      <c r="C1515" s="19" t="s">
        <v>1507</v>
      </c>
      <c r="D1515" s="61" t="s">
        <v>1442</v>
      </c>
      <c r="E1515" s="19" t="s">
        <v>1887</v>
      </c>
      <c r="F1515" s="21"/>
      <c r="G1515" s="19" t="s">
        <v>243</v>
      </c>
      <c r="H1515" s="25" t="str">
        <f t="shared" si="112"/>
        <v>PB204</v>
      </c>
      <c r="I1515" s="25" t="str">
        <f t="shared" si="113"/>
        <v>M</v>
      </c>
      <c r="J1515" s="34"/>
      <c r="K1515" s="26"/>
      <c r="L1515" s="75">
        <f>IF(COUNTIFS($E$3:E19189,E1515)=1, K1515, 0)</f>
        <v>0</v>
      </c>
    </row>
    <row r="1516" spans="1:12" ht="41.25" hidden="1" customHeight="1">
      <c r="A1516" s="18" t="s">
        <v>1897</v>
      </c>
      <c r="B1516" s="19" t="s">
        <v>1239</v>
      </c>
      <c r="C1516" s="19" t="s">
        <v>1507</v>
      </c>
      <c r="D1516" s="61" t="s">
        <v>1442</v>
      </c>
      <c r="E1516" s="19" t="s">
        <v>1887</v>
      </c>
      <c r="F1516" s="21"/>
      <c r="G1516" s="19" t="s">
        <v>120</v>
      </c>
      <c r="H1516" s="25" t="str">
        <f t="shared" si="112"/>
        <v>JS124</v>
      </c>
      <c r="I1516" s="25" t="str">
        <f t="shared" si="113"/>
        <v>Non-M</v>
      </c>
      <c r="J1516" s="34" t="s">
        <v>1898</v>
      </c>
      <c r="K1516" s="26"/>
      <c r="L1516" s="75">
        <f>IF(COUNTIFS($E$3:E19189,E1516)=1, K1516, 0)</f>
        <v>0</v>
      </c>
    </row>
    <row r="1517" spans="1:12" ht="41.25" hidden="1" customHeight="1">
      <c r="A1517" s="18" t="s">
        <v>1899</v>
      </c>
      <c r="B1517" s="19" t="s">
        <v>1239</v>
      </c>
      <c r="C1517" s="19" t="s">
        <v>1507</v>
      </c>
      <c r="D1517" s="61" t="s">
        <v>1442</v>
      </c>
      <c r="E1517" s="19" t="s">
        <v>1887</v>
      </c>
      <c r="F1517" s="21"/>
      <c r="G1517" s="19" t="s">
        <v>1489</v>
      </c>
      <c r="H1517" s="25" t="str">
        <f t="shared" ref="H1517:H1524" si="114">IF(RIGHT(G1517,1)="M", LEFT(G1517,LEN(G1517)-1), G1517)</f>
        <v>HM208</v>
      </c>
      <c r="I1517" s="25" t="str">
        <f t="shared" ref="I1517:I1524" si="115">IF(RIGHT(G1517,1)="M","M","Non-M")</f>
        <v>M</v>
      </c>
      <c r="J1517" s="34"/>
      <c r="K1517" s="26"/>
      <c r="L1517" s="75">
        <f>IF(COUNTIFS($E$3:E19189,E1517)=1, K1517, 0)</f>
        <v>0</v>
      </c>
    </row>
    <row r="1518" spans="1:12" ht="41.25" hidden="1" customHeight="1">
      <c r="A1518" s="18" t="s">
        <v>1900</v>
      </c>
      <c r="B1518" s="19" t="s">
        <v>136</v>
      </c>
      <c r="C1518" s="19" t="s">
        <v>1044</v>
      </c>
      <c r="D1518" s="61" t="s">
        <v>1045</v>
      </c>
      <c r="E1518" s="19" t="s">
        <v>1901</v>
      </c>
      <c r="F1518" s="21"/>
      <c r="G1518" s="19" t="s">
        <v>773</v>
      </c>
      <c r="H1518" s="25" t="str">
        <f t="shared" si="114"/>
        <v>CL500</v>
      </c>
      <c r="I1518" s="25" t="str">
        <f t="shared" si="115"/>
        <v>Non-M</v>
      </c>
      <c r="J1518" s="34"/>
      <c r="K1518" s="26"/>
      <c r="L1518" s="75">
        <f>IF(COUNTIFS($E$3:E19189,E1518)=1, K1518, 0)</f>
        <v>0</v>
      </c>
    </row>
    <row r="1519" spans="1:12" ht="41.25" hidden="1" customHeight="1">
      <c r="A1519" s="18" t="s">
        <v>1902</v>
      </c>
      <c r="B1519" s="19" t="s">
        <v>136</v>
      </c>
      <c r="C1519" s="19" t="s">
        <v>1044</v>
      </c>
      <c r="D1519" s="61" t="s">
        <v>1045</v>
      </c>
      <c r="E1519" s="19" t="s">
        <v>1901</v>
      </c>
      <c r="F1519" s="21"/>
      <c r="G1519" s="19" t="s">
        <v>1048</v>
      </c>
      <c r="H1519" s="25" t="str">
        <f t="shared" si="114"/>
        <v>ZP101</v>
      </c>
      <c r="I1519" s="25" t="str">
        <f t="shared" si="115"/>
        <v>M</v>
      </c>
      <c r="J1519" s="34"/>
      <c r="K1519" s="26"/>
      <c r="L1519" s="75">
        <f>IF(COUNTIFS($E$3:E19189,E1519)=1, K1519, 0)</f>
        <v>0</v>
      </c>
    </row>
    <row r="1520" spans="1:12" ht="41.25" hidden="1" customHeight="1">
      <c r="A1520" s="18" t="s">
        <v>1903</v>
      </c>
      <c r="B1520" s="19" t="s">
        <v>136</v>
      </c>
      <c r="C1520" s="19" t="s">
        <v>1044</v>
      </c>
      <c r="D1520" s="61" t="s">
        <v>1045</v>
      </c>
      <c r="E1520" s="19" t="s">
        <v>1901</v>
      </c>
      <c r="F1520" s="21"/>
      <c r="G1520" s="19" t="s">
        <v>1050</v>
      </c>
      <c r="H1520" s="25" t="str">
        <f t="shared" si="114"/>
        <v>PK214</v>
      </c>
      <c r="I1520" s="25" t="str">
        <f t="shared" si="115"/>
        <v>M</v>
      </c>
      <c r="J1520" s="34"/>
      <c r="K1520" s="26"/>
      <c r="L1520" s="75">
        <f>IF(COUNTIFS($E$3:E19189,E1520)=1, K1520, 0)</f>
        <v>0</v>
      </c>
    </row>
    <row r="1521" spans="1:12" ht="41.25" hidden="1" customHeight="1">
      <c r="A1521" s="18" t="s">
        <v>1904</v>
      </c>
      <c r="B1521" s="19" t="s">
        <v>136</v>
      </c>
      <c r="C1521" s="19" t="s">
        <v>1044</v>
      </c>
      <c r="D1521" s="61" t="s">
        <v>1045</v>
      </c>
      <c r="E1521" s="19" t="s">
        <v>1901</v>
      </c>
      <c r="F1521" s="21"/>
      <c r="G1521" s="19" t="s">
        <v>1052</v>
      </c>
      <c r="H1521" s="25" t="str">
        <f t="shared" si="114"/>
        <v>PB206</v>
      </c>
      <c r="I1521" s="25" t="str">
        <f t="shared" si="115"/>
        <v>M</v>
      </c>
      <c r="J1521" s="34"/>
      <c r="K1521" s="26"/>
      <c r="L1521" s="75">
        <f>IF(COUNTIFS($E$3:E19189,E1521)=1, K1521, 0)</f>
        <v>0</v>
      </c>
    </row>
    <row r="1522" spans="1:12" ht="41.25" hidden="1" customHeight="1">
      <c r="A1522" s="18" t="s">
        <v>1905</v>
      </c>
      <c r="B1522" s="19" t="s">
        <v>136</v>
      </c>
      <c r="C1522" s="19" t="s">
        <v>1044</v>
      </c>
      <c r="D1522" s="61" t="s">
        <v>1045</v>
      </c>
      <c r="E1522" s="19" t="s">
        <v>1901</v>
      </c>
      <c r="F1522" s="21"/>
      <c r="G1522" s="19" t="s">
        <v>1054</v>
      </c>
      <c r="H1522" s="25" t="str">
        <f t="shared" si="114"/>
        <v>JS111</v>
      </c>
      <c r="I1522" s="25" t="str">
        <f t="shared" si="115"/>
        <v>Non-M</v>
      </c>
      <c r="J1522" s="34"/>
      <c r="K1522" s="26"/>
      <c r="L1522" s="75">
        <f>IF(COUNTIFS($E$3:E19189,E1522)=1, K1522, 0)</f>
        <v>0</v>
      </c>
    </row>
    <row r="1523" spans="1:12" ht="41.25" hidden="1" customHeight="1">
      <c r="A1523" s="18" t="s">
        <v>1906</v>
      </c>
      <c r="B1523" s="19" t="s">
        <v>136</v>
      </c>
      <c r="C1523" s="19" t="s">
        <v>1044</v>
      </c>
      <c r="D1523" s="61" t="s">
        <v>1045</v>
      </c>
      <c r="E1523" s="19" t="s">
        <v>1901</v>
      </c>
      <c r="F1523" s="21"/>
      <c r="G1523" s="19" t="s">
        <v>22</v>
      </c>
      <c r="H1523" s="25" t="str">
        <f t="shared" si="114"/>
        <v>HM309</v>
      </c>
      <c r="I1523" s="25" t="str">
        <f t="shared" si="115"/>
        <v>Non-M</v>
      </c>
      <c r="J1523" s="34"/>
      <c r="K1523" s="26"/>
      <c r="L1523" s="75">
        <f>IF(COUNTIFS($E$3:E19189,E1523)=1, K1523, 0)</f>
        <v>0</v>
      </c>
    </row>
    <row r="1524" spans="1:12" ht="41.25" hidden="1" customHeight="1">
      <c r="A1524" s="18" t="s">
        <v>1907</v>
      </c>
      <c r="B1524" s="19" t="s">
        <v>136</v>
      </c>
      <c r="C1524" s="19" t="s">
        <v>1044</v>
      </c>
      <c r="D1524" s="61" t="s">
        <v>1045</v>
      </c>
      <c r="E1524" s="19" t="s">
        <v>1901</v>
      </c>
      <c r="F1524" s="21"/>
      <c r="G1524" s="19" t="s">
        <v>193</v>
      </c>
      <c r="H1524" s="25" t="str">
        <f t="shared" si="114"/>
        <v>HM402</v>
      </c>
      <c r="I1524" s="25" t="str">
        <f t="shared" si="115"/>
        <v>Non-M</v>
      </c>
      <c r="J1524" s="34"/>
      <c r="K1524" s="26"/>
      <c r="L1524" s="75">
        <f>IF(COUNTIFS($E$3:E19189,E1524)=1, K1524, 0)</f>
        <v>0</v>
      </c>
    </row>
    <row r="1525" spans="1:12" ht="41.25" hidden="1" customHeight="1">
      <c r="A1525" s="18" t="s">
        <v>1908</v>
      </c>
      <c r="B1525" s="19" t="s">
        <v>1239</v>
      </c>
      <c r="C1525" s="35" t="s">
        <v>869</v>
      </c>
      <c r="D1525" s="60" t="s">
        <v>1356</v>
      </c>
      <c r="E1525" s="35" t="s">
        <v>1909</v>
      </c>
      <c r="F1525" s="48"/>
      <c r="G1525" s="35" t="s">
        <v>692</v>
      </c>
      <c r="H1525" s="57" t="str">
        <f t="shared" ref="H1525:H1548" si="116">IF(RIGHT(G1525,1)="M", LEFT(G1525,LEN(G1525)-1), G1525)</f>
        <v>HD104</v>
      </c>
      <c r="I1525" s="57" t="str">
        <f t="shared" ref="I1525:I1548" si="117">IF(RIGHT(G1525,1)="M","M","Non-M")</f>
        <v>Non-M</v>
      </c>
      <c r="J1525" s="58"/>
      <c r="K1525" s="33"/>
      <c r="L1525" s="75">
        <f>IF(COUNTIFS($E$3:E19189,E1525)=1, K1525, 0)</f>
        <v>0</v>
      </c>
    </row>
    <row r="1526" spans="1:12" ht="41.25" hidden="1" customHeight="1">
      <c r="A1526" s="18" t="s">
        <v>1910</v>
      </c>
      <c r="B1526" s="19" t="s">
        <v>1239</v>
      </c>
      <c r="C1526" s="35" t="s">
        <v>869</v>
      </c>
      <c r="D1526" s="60" t="s">
        <v>1356</v>
      </c>
      <c r="E1526" s="35" t="s">
        <v>1909</v>
      </c>
      <c r="F1526" s="48"/>
      <c r="G1526" s="35" t="s">
        <v>1538</v>
      </c>
      <c r="H1526" s="57" t="str">
        <f t="shared" si="116"/>
        <v>JS402</v>
      </c>
      <c r="I1526" s="57" t="str">
        <f t="shared" si="117"/>
        <v>Non-M</v>
      </c>
      <c r="J1526" s="58"/>
      <c r="K1526" s="33"/>
      <c r="L1526" s="75">
        <f>IF(COUNTIFS($E$3:E19189,E1526)=1, K1526, 0)</f>
        <v>0</v>
      </c>
    </row>
    <row r="1527" spans="1:12" ht="41.25" hidden="1" customHeight="1">
      <c r="A1527" s="18" t="s">
        <v>1911</v>
      </c>
      <c r="B1527" s="19" t="s">
        <v>1239</v>
      </c>
      <c r="C1527" s="35" t="s">
        <v>869</v>
      </c>
      <c r="D1527" s="60" t="s">
        <v>1356</v>
      </c>
      <c r="E1527" s="35" t="s">
        <v>1909</v>
      </c>
      <c r="F1527" s="48"/>
      <c r="G1527" s="35" t="s">
        <v>1456</v>
      </c>
      <c r="H1527" s="57" t="str">
        <f>IF(RIGHT(G1527,1)="M", LEFT(G1527,LEN(G1527)-1), G1527)</f>
        <v>JS401</v>
      </c>
      <c r="I1527" s="57" t="str">
        <f>IF(RIGHT(G1527,1)="M","M","Non-M")</f>
        <v>Non-M</v>
      </c>
      <c r="J1527" s="58"/>
      <c r="K1527" s="33"/>
      <c r="L1527" s="70">
        <f>IF(COUNTIFS($E$3:E1527,E1527)=1, K1527, 0)</f>
        <v>0</v>
      </c>
    </row>
    <row r="1528" spans="1:12" ht="41.25" hidden="1" customHeight="1">
      <c r="A1528" s="18" t="s">
        <v>1912</v>
      </c>
      <c r="B1528" s="19" t="s">
        <v>1239</v>
      </c>
      <c r="C1528" s="35" t="s">
        <v>869</v>
      </c>
      <c r="D1528" s="60" t="s">
        <v>1356</v>
      </c>
      <c r="E1528" s="35" t="s">
        <v>1909</v>
      </c>
      <c r="F1528" s="48"/>
      <c r="G1528" s="35" t="s">
        <v>1763</v>
      </c>
      <c r="H1528" s="57" t="str">
        <f t="shared" si="116"/>
        <v>ZP105</v>
      </c>
      <c r="I1528" s="57" t="str">
        <f t="shared" si="117"/>
        <v>Non-M</v>
      </c>
      <c r="J1528" s="58"/>
      <c r="K1528" s="33"/>
      <c r="L1528" s="75">
        <f>IF(COUNTIFS($E$3:E19189,E1528)=1, K1528, 0)</f>
        <v>0</v>
      </c>
    </row>
    <row r="1529" spans="1:12" ht="41.25" hidden="1" customHeight="1">
      <c r="A1529" s="18" t="s">
        <v>1913</v>
      </c>
      <c r="B1529" s="19" t="s">
        <v>1239</v>
      </c>
      <c r="C1529" s="35" t="s">
        <v>869</v>
      </c>
      <c r="D1529" s="60" t="s">
        <v>1356</v>
      </c>
      <c r="E1529" s="35" t="s">
        <v>1909</v>
      </c>
      <c r="F1529" s="48"/>
      <c r="G1529" s="35" t="s">
        <v>745</v>
      </c>
      <c r="H1529" s="57" t="str">
        <f t="shared" si="116"/>
        <v>PK101</v>
      </c>
      <c r="I1529" s="57" t="str">
        <f t="shared" si="117"/>
        <v>Non-M</v>
      </c>
      <c r="J1529" s="58"/>
      <c r="K1529" s="33"/>
      <c r="L1529" s="75">
        <f>IF(COUNTIFS($E$3:E19189,E1529)=1, K1529, 0)</f>
        <v>0</v>
      </c>
    </row>
    <row r="1530" spans="1:12" ht="41.25" hidden="1" customHeight="1">
      <c r="A1530" s="18" t="s">
        <v>1914</v>
      </c>
      <c r="B1530" s="19" t="s">
        <v>1239</v>
      </c>
      <c r="C1530" s="35" t="s">
        <v>869</v>
      </c>
      <c r="D1530" s="60" t="s">
        <v>1356</v>
      </c>
      <c r="E1530" s="35" t="s">
        <v>1909</v>
      </c>
      <c r="F1530" s="48"/>
      <c r="G1530" s="35" t="s">
        <v>1543</v>
      </c>
      <c r="H1530" s="57" t="str">
        <f t="shared" si="116"/>
        <v>PB101</v>
      </c>
      <c r="I1530" s="57" t="str">
        <f t="shared" si="117"/>
        <v>Non-M</v>
      </c>
      <c r="J1530" s="58"/>
      <c r="K1530" s="33"/>
      <c r="L1530" s="75">
        <f>IF(COUNTIFS($E$3:E19189,E1530)=1, K1530, 0)</f>
        <v>0</v>
      </c>
    </row>
    <row r="1531" spans="1:12" ht="41.25" hidden="1" customHeight="1">
      <c r="A1531" s="18" t="s">
        <v>1915</v>
      </c>
      <c r="B1531" s="19" t="s">
        <v>1239</v>
      </c>
      <c r="C1531" s="35" t="s">
        <v>869</v>
      </c>
      <c r="D1531" s="60" t="s">
        <v>1356</v>
      </c>
      <c r="E1531" s="35" t="s">
        <v>1909</v>
      </c>
      <c r="F1531" s="48"/>
      <c r="G1531" s="35" t="s">
        <v>686</v>
      </c>
      <c r="H1531" s="57" t="str">
        <f t="shared" si="116"/>
        <v>HM420</v>
      </c>
      <c r="I1531" s="57" t="str">
        <f t="shared" si="117"/>
        <v>Non-M</v>
      </c>
      <c r="J1531" s="58"/>
      <c r="K1531" s="33"/>
      <c r="L1531" s="75">
        <f>IF(COUNTIFS($E$3:E19189,E1531)=1, K1531, 0)</f>
        <v>0</v>
      </c>
    </row>
    <row r="1532" spans="1:12" ht="41.25" hidden="1" customHeight="1">
      <c r="A1532" s="18" t="s">
        <v>1916</v>
      </c>
      <c r="B1532" s="19" t="s">
        <v>1239</v>
      </c>
      <c r="C1532" s="35" t="s">
        <v>869</v>
      </c>
      <c r="D1532" s="60" t="s">
        <v>1356</v>
      </c>
      <c r="E1532" s="35" t="s">
        <v>1909</v>
      </c>
      <c r="F1532" s="48"/>
      <c r="G1532" s="35" t="s">
        <v>132</v>
      </c>
      <c r="H1532" s="57" t="str">
        <f>IF(RIGHT(G1532,1)="M", LEFT(G1532,LEN(G1532)-1), G1532)</f>
        <v>HM420</v>
      </c>
      <c r="I1532" s="57" t="str">
        <f>IF(RIGHT(G1532,1)="M","M","Non-M")</f>
        <v>M</v>
      </c>
      <c r="J1532" s="58" t="s">
        <v>1917</v>
      </c>
      <c r="K1532" s="33"/>
      <c r="L1532" s="70">
        <f>IF(COUNTIFS($E$3:E1532,E1532)=1, K1532, 0)</f>
        <v>0</v>
      </c>
    </row>
    <row r="1533" spans="1:12" ht="41.25" hidden="1" customHeight="1">
      <c r="A1533" s="18" t="s">
        <v>1918</v>
      </c>
      <c r="B1533" s="19" t="s">
        <v>1239</v>
      </c>
      <c r="C1533" s="35" t="s">
        <v>869</v>
      </c>
      <c r="D1533" s="60" t="s">
        <v>1356</v>
      </c>
      <c r="E1533" s="35" t="s">
        <v>1909</v>
      </c>
      <c r="F1533" s="48"/>
      <c r="G1533" s="35" t="s">
        <v>120</v>
      </c>
      <c r="H1533" s="57" t="str">
        <f t="shared" si="116"/>
        <v>JS124</v>
      </c>
      <c r="I1533" s="57" t="str">
        <f t="shared" si="117"/>
        <v>Non-M</v>
      </c>
      <c r="J1533" s="58"/>
      <c r="K1533" s="33"/>
      <c r="L1533" s="75">
        <f>IF(COUNTIFS($E$3:E19189,E1533)=1, K1533, 0)</f>
        <v>0</v>
      </c>
    </row>
    <row r="1534" spans="1:12" ht="41.25" hidden="1" customHeight="1">
      <c r="A1534" s="18" t="s">
        <v>1919</v>
      </c>
      <c r="B1534" s="19" t="s">
        <v>1239</v>
      </c>
      <c r="C1534" s="35" t="s">
        <v>869</v>
      </c>
      <c r="D1534" s="60" t="s">
        <v>1356</v>
      </c>
      <c r="E1534" s="35" t="s">
        <v>1909</v>
      </c>
      <c r="F1534" s="48"/>
      <c r="G1534" s="35" t="s">
        <v>1339</v>
      </c>
      <c r="H1534" s="57" t="str">
        <f t="shared" ref="H1534:H1544" si="118">IF(RIGHT(G1534,1)="M", LEFT(G1534,LEN(G1534)-1), G1534)</f>
        <v>JS105</v>
      </c>
      <c r="I1534" s="57" t="str">
        <f t="shared" ref="I1534:I1544" si="119">IF(RIGHT(G1534,1)="M","M","Non-M")</f>
        <v>Non-M</v>
      </c>
      <c r="J1534" s="58"/>
      <c r="K1534" s="33"/>
      <c r="L1534" s="70">
        <f>IF(COUNTIFS($E$3:E1534,E1534)=1, K1534, 0)</f>
        <v>0</v>
      </c>
    </row>
    <row r="1535" spans="1:12" ht="41.25" hidden="1" customHeight="1">
      <c r="A1535" s="18" t="s">
        <v>1920</v>
      </c>
      <c r="B1535" s="19" t="s">
        <v>1239</v>
      </c>
      <c r="C1535" s="35" t="s">
        <v>869</v>
      </c>
      <c r="D1535" s="60" t="s">
        <v>1356</v>
      </c>
      <c r="E1535" s="35" t="s">
        <v>1921</v>
      </c>
      <c r="F1535" s="48"/>
      <c r="G1535" s="35" t="s">
        <v>692</v>
      </c>
      <c r="H1535" s="57" t="str">
        <f t="shared" si="118"/>
        <v>HD104</v>
      </c>
      <c r="I1535" s="57" t="str">
        <f t="shared" si="119"/>
        <v>Non-M</v>
      </c>
      <c r="J1535" s="58"/>
      <c r="K1535" s="33"/>
    </row>
    <row r="1536" spans="1:12" ht="41.25" hidden="1" customHeight="1">
      <c r="A1536" s="18" t="s">
        <v>1922</v>
      </c>
      <c r="B1536" s="19" t="s">
        <v>1239</v>
      </c>
      <c r="C1536" s="35" t="s">
        <v>869</v>
      </c>
      <c r="D1536" s="60" t="s">
        <v>1356</v>
      </c>
      <c r="E1536" s="35" t="s">
        <v>1921</v>
      </c>
      <c r="F1536" s="48"/>
      <c r="G1536" s="35" t="s">
        <v>1538</v>
      </c>
      <c r="H1536" s="57" t="str">
        <f t="shared" si="118"/>
        <v>JS402</v>
      </c>
      <c r="I1536" s="57" t="str">
        <f t="shared" si="119"/>
        <v>Non-M</v>
      </c>
      <c r="J1536" s="58"/>
      <c r="K1536" s="33"/>
    </row>
    <row r="1537" spans="1:12" ht="41.25" hidden="1" customHeight="1">
      <c r="A1537" s="18" t="s">
        <v>1923</v>
      </c>
      <c r="B1537" s="19" t="s">
        <v>1239</v>
      </c>
      <c r="C1537" s="35" t="s">
        <v>869</v>
      </c>
      <c r="D1537" s="60" t="s">
        <v>1356</v>
      </c>
      <c r="E1537" s="35" t="s">
        <v>1921</v>
      </c>
      <c r="F1537" s="48"/>
      <c r="G1537" s="35" t="s">
        <v>1456</v>
      </c>
      <c r="H1537" s="57" t="str">
        <f t="shared" si="118"/>
        <v>JS401</v>
      </c>
      <c r="I1537" s="57" t="str">
        <f t="shared" si="119"/>
        <v>Non-M</v>
      </c>
      <c r="J1537" s="58"/>
      <c r="K1537" s="33"/>
    </row>
    <row r="1538" spans="1:12" ht="41.25" hidden="1" customHeight="1">
      <c r="A1538" s="18" t="s">
        <v>1924</v>
      </c>
      <c r="B1538" s="19" t="s">
        <v>1239</v>
      </c>
      <c r="C1538" s="35" t="s">
        <v>869</v>
      </c>
      <c r="D1538" s="60" t="s">
        <v>1356</v>
      </c>
      <c r="E1538" s="35" t="s">
        <v>1921</v>
      </c>
      <c r="F1538" s="48"/>
      <c r="G1538" s="35" t="s">
        <v>1763</v>
      </c>
      <c r="H1538" s="57" t="str">
        <f t="shared" si="118"/>
        <v>ZP105</v>
      </c>
      <c r="I1538" s="57" t="str">
        <f t="shared" si="119"/>
        <v>Non-M</v>
      </c>
      <c r="J1538" s="58"/>
      <c r="K1538" s="33"/>
    </row>
    <row r="1539" spans="1:12" ht="41.25" hidden="1" customHeight="1">
      <c r="A1539" s="18" t="s">
        <v>1925</v>
      </c>
      <c r="B1539" s="19" t="s">
        <v>1239</v>
      </c>
      <c r="C1539" s="35" t="s">
        <v>869</v>
      </c>
      <c r="D1539" s="60" t="s">
        <v>1356</v>
      </c>
      <c r="E1539" s="35" t="s">
        <v>1921</v>
      </c>
      <c r="F1539" s="48"/>
      <c r="G1539" s="35" t="s">
        <v>745</v>
      </c>
      <c r="H1539" s="57" t="str">
        <f t="shared" si="118"/>
        <v>PK101</v>
      </c>
      <c r="I1539" s="57" t="str">
        <f t="shared" si="119"/>
        <v>Non-M</v>
      </c>
      <c r="J1539" s="58"/>
      <c r="K1539" s="33"/>
    </row>
    <row r="1540" spans="1:12" ht="41.25" hidden="1" customHeight="1">
      <c r="A1540" s="18" t="s">
        <v>1926</v>
      </c>
      <c r="B1540" s="19" t="s">
        <v>1239</v>
      </c>
      <c r="C1540" s="35" t="s">
        <v>869</v>
      </c>
      <c r="D1540" s="60" t="s">
        <v>1356</v>
      </c>
      <c r="E1540" s="35" t="s">
        <v>1921</v>
      </c>
      <c r="F1540" s="48"/>
      <c r="G1540" s="35" t="s">
        <v>1543</v>
      </c>
      <c r="H1540" s="57" t="str">
        <f t="shared" si="118"/>
        <v>PB101</v>
      </c>
      <c r="I1540" s="57" t="str">
        <f t="shared" si="119"/>
        <v>Non-M</v>
      </c>
      <c r="J1540" s="58"/>
      <c r="K1540" s="33"/>
    </row>
    <row r="1541" spans="1:12" ht="41.25" hidden="1" customHeight="1">
      <c r="A1541" s="18" t="s">
        <v>1927</v>
      </c>
      <c r="B1541" s="19" t="s">
        <v>1239</v>
      </c>
      <c r="C1541" s="35" t="s">
        <v>869</v>
      </c>
      <c r="D1541" s="60" t="s">
        <v>1356</v>
      </c>
      <c r="E1541" s="35" t="s">
        <v>1921</v>
      </c>
      <c r="F1541" s="48"/>
      <c r="G1541" s="35" t="s">
        <v>686</v>
      </c>
      <c r="H1541" s="57" t="str">
        <f t="shared" si="118"/>
        <v>HM420</v>
      </c>
      <c r="I1541" s="57" t="str">
        <f t="shared" si="119"/>
        <v>Non-M</v>
      </c>
      <c r="J1541" s="58"/>
      <c r="K1541" s="33"/>
    </row>
    <row r="1542" spans="1:12" ht="41.25" hidden="1" customHeight="1">
      <c r="A1542" s="18" t="s">
        <v>1928</v>
      </c>
      <c r="B1542" s="19" t="s">
        <v>1239</v>
      </c>
      <c r="C1542" s="35" t="s">
        <v>869</v>
      </c>
      <c r="D1542" s="60" t="s">
        <v>1356</v>
      </c>
      <c r="E1542" s="35" t="s">
        <v>1921</v>
      </c>
      <c r="F1542" s="48"/>
      <c r="G1542" s="35" t="s">
        <v>132</v>
      </c>
      <c r="H1542" s="57" t="str">
        <f t="shared" si="118"/>
        <v>HM420</v>
      </c>
      <c r="I1542" s="57" t="str">
        <f t="shared" si="119"/>
        <v>M</v>
      </c>
      <c r="J1542" s="58" t="s">
        <v>1917</v>
      </c>
      <c r="K1542" s="33"/>
    </row>
    <row r="1543" spans="1:12" ht="41.25" hidden="1" customHeight="1">
      <c r="A1543" s="18" t="s">
        <v>1929</v>
      </c>
      <c r="B1543" s="19" t="s">
        <v>1239</v>
      </c>
      <c r="C1543" s="35" t="s">
        <v>869</v>
      </c>
      <c r="D1543" s="60" t="s">
        <v>1356</v>
      </c>
      <c r="E1543" s="35" t="s">
        <v>1921</v>
      </c>
      <c r="F1543" s="48"/>
      <c r="G1543" s="35" t="s">
        <v>120</v>
      </c>
      <c r="H1543" s="57" t="str">
        <f t="shared" si="118"/>
        <v>JS124</v>
      </c>
      <c r="I1543" s="57" t="str">
        <f t="shared" si="119"/>
        <v>Non-M</v>
      </c>
      <c r="J1543" s="58"/>
      <c r="K1543" s="33"/>
    </row>
    <row r="1544" spans="1:12" ht="41.25" hidden="1" customHeight="1">
      <c r="A1544" s="18" t="s">
        <v>1930</v>
      </c>
      <c r="B1544" s="19" t="s">
        <v>1239</v>
      </c>
      <c r="C1544" s="35" t="s">
        <v>869</v>
      </c>
      <c r="D1544" s="60" t="s">
        <v>1356</v>
      </c>
      <c r="E1544" s="35" t="s">
        <v>1921</v>
      </c>
      <c r="F1544" s="48"/>
      <c r="G1544" s="35" t="s">
        <v>1339</v>
      </c>
      <c r="H1544" s="57" t="str">
        <f t="shared" si="118"/>
        <v>JS105</v>
      </c>
      <c r="I1544" s="57" t="str">
        <f t="shared" si="119"/>
        <v>Non-M</v>
      </c>
      <c r="J1544" s="58"/>
      <c r="K1544" s="33"/>
    </row>
    <row r="1545" spans="1:12" ht="41.25" hidden="1" customHeight="1">
      <c r="A1545" s="18" t="s">
        <v>1931</v>
      </c>
      <c r="B1545" s="19" t="s">
        <v>1239</v>
      </c>
      <c r="C1545" s="19" t="s">
        <v>1932</v>
      </c>
      <c r="D1545" s="61" t="s">
        <v>1933</v>
      </c>
      <c r="E1545" s="19">
        <v>20480</v>
      </c>
      <c r="F1545" s="21"/>
      <c r="G1545" s="19" t="s">
        <v>1934</v>
      </c>
      <c r="H1545" s="25" t="str">
        <f t="shared" si="116"/>
        <v>CL501</v>
      </c>
      <c r="I1545" s="25" t="str">
        <f t="shared" si="117"/>
        <v>Non-M</v>
      </c>
      <c r="J1545" s="34"/>
      <c r="K1545" s="26"/>
      <c r="L1545" s="75">
        <f>IF(COUNTIFS($E$3:E19189,E1545)=1, K1545, 0)</f>
        <v>0</v>
      </c>
    </row>
    <row r="1546" spans="1:12" ht="41.25" hidden="1" customHeight="1">
      <c r="A1546" s="18" t="s">
        <v>1935</v>
      </c>
      <c r="B1546" s="19" t="s">
        <v>1239</v>
      </c>
      <c r="C1546" s="19" t="s">
        <v>1932</v>
      </c>
      <c r="D1546" s="61" t="s">
        <v>1933</v>
      </c>
      <c r="E1546" s="19">
        <v>20480</v>
      </c>
      <c r="F1546" s="21"/>
      <c r="G1546" s="19" t="s">
        <v>1228</v>
      </c>
      <c r="H1546" s="25" t="str">
        <f t="shared" si="116"/>
        <v>ZP204</v>
      </c>
      <c r="I1546" s="25" t="str">
        <f t="shared" si="117"/>
        <v>M</v>
      </c>
      <c r="J1546" s="34"/>
      <c r="K1546" s="26"/>
      <c r="L1546" s="75">
        <f>IF(COUNTIFS($E$3:E19189,E1546)=1, K1546, 0)</f>
        <v>0</v>
      </c>
    </row>
    <row r="1547" spans="1:12" ht="41.25" hidden="1" customHeight="1">
      <c r="A1547" s="18" t="s">
        <v>1936</v>
      </c>
      <c r="B1547" s="19" t="s">
        <v>1239</v>
      </c>
      <c r="C1547" s="19" t="s">
        <v>1932</v>
      </c>
      <c r="D1547" s="61" t="s">
        <v>1933</v>
      </c>
      <c r="E1547" s="19">
        <v>20480</v>
      </c>
      <c r="F1547" s="21"/>
      <c r="G1547" s="19" t="s">
        <v>1937</v>
      </c>
      <c r="H1547" s="25" t="str">
        <f t="shared" si="116"/>
        <v>PK407</v>
      </c>
      <c r="I1547" s="25" t="str">
        <f t="shared" si="117"/>
        <v>Non-M</v>
      </c>
      <c r="J1547" s="34"/>
      <c r="K1547" s="26"/>
      <c r="L1547" s="75">
        <f>IF(COUNTIFS($E$3:E19189,E1547)=1, K1547, 0)</f>
        <v>0</v>
      </c>
    </row>
    <row r="1548" spans="1:12" ht="41.25" hidden="1" customHeight="1">
      <c r="A1548" s="18" t="s">
        <v>1938</v>
      </c>
      <c r="B1548" s="19" t="s">
        <v>1239</v>
      </c>
      <c r="C1548" s="19" t="s">
        <v>1932</v>
      </c>
      <c r="D1548" s="61" t="s">
        <v>1933</v>
      </c>
      <c r="E1548" s="19">
        <v>20480</v>
      </c>
      <c r="F1548" s="21"/>
      <c r="G1548" s="19" t="s">
        <v>1939</v>
      </c>
      <c r="H1548" s="25" t="str">
        <f t="shared" si="116"/>
        <v>PK407</v>
      </c>
      <c r="I1548" s="25" t="str">
        <f t="shared" si="117"/>
        <v>M</v>
      </c>
      <c r="J1548" s="34" t="s">
        <v>1940</v>
      </c>
      <c r="K1548" s="26"/>
      <c r="L1548" s="75">
        <f>IF(COUNTIFS($E$3:E19189,E1548)=1, K1548, 0)</f>
        <v>0</v>
      </c>
    </row>
    <row r="1549" spans="1:12" ht="41.25" hidden="1" customHeight="1">
      <c r="A1549" s="18" t="s">
        <v>1941</v>
      </c>
      <c r="B1549" s="19" t="s">
        <v>1239</v>
      </c>
      <c r="C1549" s="19" t="s">
        <v>1932</v>
      </c>
      <c r="D1549" s="61" t="s">
        <v>1933</v>
      </c>
      <c r="E1549" s="19">
        <v>20480</v>
      </c>
      <c r="F1549" s="21"/>
      <c r="G1549" s="19" t="s">
        <v>336</v>
      </c>
      <c r="H1549" s="25" t="str">
        <f t="shared" ref="H1549:H1551" si="120">IF(RIGHT(G1549,1)="M", LEFT(G1549,LEN(G1549)-1), G1549)</f>
        <v>HM505</v>
      </c>
      <c r="I1549" s="25" t="str">
        <f t="shared" ref="I1549:I1551" si="121">IF(RIGHT(G1549,1)="M","M","Non-M")</f>
        <v>M</v>
      </c>
      <c r="J1549" s="34"/>
      <c r="K1549" s="26"/>
      <c r="L1549" s="70">
        <f>IF(COUNTIFS($E$3:E1549,E1549)=1, K1549, 0)</f>
        <v>0</v>
      </c>
    </row>
    <row r="1550" spans="1:12" ht="41.25" hidden="1" customHeight="1">
      <c r="A1550" s="18" t="s">
        <v>1942</v>
      </c>
      <c r="B1550" s="19" t="s">
        <v>1239</v>
      </c>
      <c r="C1550" s="19" t="s">
        <v>1932</v>
      </c>
      <c r="D1550" s="61" t="s">
        <v>1933</v>
      </c>
      <c r="E1550" s="19">
        <v>20480</v>
      </c>
      <c r="F1550" s="21"/>
      <c r="G1550" s="19" t="s">
        <v>50</v>
      </c>
      <c r="H1550" s="25" t="str">
        <f t="shared" si="120"/>
        <v>HM311</v>
      </c>
      <c r="I1550" s="25" t="str">
        <f t="shared" si="121"/>
        <v>Non-M</v>
      </c>
      <c r="J1550" s="34"/>
      <c r="K1550" s="26"/>
      <c r="L1550" s="70">
        <f>IF(COUNTIFS($E$3:E1550,E1550)=1, K1550, 0)</f>
        <v>0</v>
      </c>
    </row>
    <row r="1551" spans="1:12" ht="41.25" hidden="1" customHeight="1">
      <c r="A1551" s="18" t="s">
        <v>1943</v>
      </c>
      <c r="B1551" s="19" t="s">
        <v>1239</v>
      </c>
      <c r="C1551" s="19" t="s">
        <v>1932</v>
      </c>
      <c r="D1551" s="61" t="s">
        <v>1933</v>
      </c>
      <c r="E1551" s="19">
        <v>20480</v>
      </c>
      <c r="F1551" s="21"/>
      <c r="G1551" s="19" t="s">
        <v>1944</v>
      </c>
      <c r="H1551" s="25" t="str">
        <f t="shared" si="120"/>
        <v>HM703</v>
      </c>
      <c r="I1551" s="25" t="str">
        <f t="shared" si="121"/>
        <v>Non-M</v>
      </c>
      <c r="J1551" s="34"/>
      <c r="K1551" s="26"/>
      <c r="L1551" s="75">
        <f>IF(COUNTIFS($E$3:E19189,E1551)=1, K1551, 0)</f>
        <v>0</v>
      </c>
    </row>
    <row r="1552" spans="1:12" ht="41.25" hidden="1" customHeight="1">
      <c r="A1552" s="18" t="s">
        <v>1945</v>
      </c>
      <c r="B1552" s="19" t="s">
        <v>1239</v>
      </c>
      <c r="C1552" s="19" t="s">
        <v>1932</v>
      </c>
      <c r="D1552" s="61" t="s">
        <v>1933</v>
      </c>
      <c r="E1552" s="19">
        <v>20480</v>
      </c>
      <c r="F1552" s="21"/>
      <c r="G1552" s="19" t="s">
        <v>707</v>
      </c>
      <c r="H1552" s="25" t="str">
        <f t="shared" ref="H1552:H1563" si="122">IF(RIGHT(G1552,1)="M", LEFT(G1552,LEN(G1552)-1), G1552)</f>
        <v>JS107</v>
      </c>
      <c r="I1552" s="25" t="str">
        <f t="shared" ref="I1552:I1563" si="123">IF(RIGHT(G1552,1)="M","M","Non-M")</f>
        <v>Non-M</v>
      </c>
      <c r="J1552" s="34"/>
      <c r="K1552" s="26"/>
      <c r="L1552" s="75">
        <f>IF(COUNTIFS($E$3:E19189,E1552)=1, K1552, 0)</f>
        <v>0</v>
      </c>
    </row>
    <row r="1553" spans="1:12" ht="41.25" hidden="1" customHeight="1">
      <c r="A1553" s="18" t="s">
        <v>1946</v>
      </c>
      <c r="B1553" s="19" t="s">
        <v>1239</v>
      </c>
      <c r="C1553" s="19" t="s">
        <v>1932</v>
      </c>
      <c r="D1553" s="61" t="s">
        <v>1933</v>
      </c>
      <c r="E1553" s="19">
        <v>20480</v>
      </c>
      <c r="F1553" s="21"/>
      <c r="G1553" s="19" t="s">
        <v>1601</v>
      </c>
      <c r="H1553" s="25" t="str">
        <f t="shared" si="122"/>
        <v>LP104</v>
      </c>
      <c r="I1553" s="25" t="str">
        <f t="shared" si="123"/>
        <v>Non-M</v>
      </c>
      <c r="J1553" s="34"/>
      <c r="K1553" s="26"/>
      <c r="L1553" s="75">
        <f>IF(COUNTIFS($E$3:E19189,E1553)=1, K1553, 0)</f>
        <v>0</v>
      </c>
    </row>
    <row r="1554" spans="1:12" ht="41.25" hidden="1" customHeight="1">
      <c r="A1554" s="18" t="s">
        <v>1947</v>
      </c>
      <c r="B1554" s="35" t="s">
        <v>13</v>
      </c>
      <c r="C1554" s="35" t="s">
        <v>1616</v>
      </c>
      <c r="D1554" s="60" t="s">
        <v>1045</v>
      </c>
      <c r="E1554" s="35" t="s">
        <v>1948</v>
      </c>
      <c r="F1554" s="48"/>
      <c r="G1554" s="35" t="s">
        <v>338</v>
      </c>
      <c r="H1554" s="57" t="str">
        <f t="shared" si="122"/>
        <v>DC106</v>
      </c>
      <c r="I1554" s="57" t="str">
        <f t="shared" si="123"/>
        <v>Non-M</v>
      </c>
      <c r="J1554" s="58"/>
      <c r="K1554" s="33"/>
      <c r="L1554" s="75">
        <f>IF(COUNTIFS($E$3:E19189,E1554)=1, K1554, 0)</f>
        <v>0</v>
      </c>
    </row>
    <row r="1555" spans="1:12" ht="41.25" hidden="1" customHeight="1">
      <c r="A1555" s="18" t="s">
        <v>1949</v>
      </c>
      <c r="B1555" s="35" t="s">
        <v>13</v>
      </c>
      <c r="C1555" s="35" t="s">
        <v>1616</v>
      </c>
      <c r="D1555" s="60" t="s">
        <v>1045</v>
      </c>
      <c r="E1555" s="35" t="s">
        <v>1948</v>
      </c>
      <c r="F1555" s="48"/>
      <c r="G1555" s="35" t="s">
        <v>96</v>
      </c>
      <c r="H1555" s="57" t="str">
        <f t="shared" si="122"/>
        <v>DC300</v>
      </c>
      <c r="I1555" s="57" t="str">
        <f t="shared" si="123"/>
        <v>Non-M</v>
      </c>
      <c r="J1555" s="58"/>
      <c r="K1555" s="33"/>
      <c r="L1555" s="75">
        <f>IF(COUNTIFS($E$3:E19189,E1555)=1, K1555, 0)</f>
        <v>0</v>
      </c>
    </row>
    <row r="1556" spans="1:12" ht="41.25" hidden="1" customHeight="1">
      <c r="A1556" s="18" t="s">
        <v>1950</v>
      </c>
      <c r="B1556" s="35" t="s">
        <v>13</v>
      </c>
      <c r="C1556" s="35" t="s">
        <v>1616</v>
      </c>
      <c r="D1556" s="60" t="s">
        <v>1045</v>
      </c>
      <c r="E1556" s="35" t="s">
        <v>1948</v>
      </c>
      <c r="F1556" s="48"/>
      <c r="G1556" s="35" t="s">
        <v>147</v>
      </c>
      <c r="H1556" s="57" t="str">
        <f t="shared" si="122"/>
        <v>DC402</v>
      </c>
      <c r="I1556" s="57" t="str">
        <f t="shared" si="123"/>
        <v>Non-M</v>
      </c>
      <c r="J1556" s="58"/>
      <c r="K1556" s="33"/>
      <c r="L1556" s="75">
        <f>IF(COUNTIFS($E$3:E19189,E1556)=1, K1556, 0)</f>
        <v>0</v>
      </c>
    </row>
    <row r="1557" spans="1:12" ht="41.25" hidden="1" customHeight="1">
      <c r="A1557" s="18" t="s">
        <v>1951</v>
      </c>
      <c r="B1557" s="35" t="s">
        <v>13</v>
      </c>
      <c r="C1557" s="35" t="s">
        <v>1616</v>
      </c>
      <c r="D1557" s="60" t="s">
        <v>1045</v>
      </c>
      <c r="E1557" s="35" t="s">
        <v>1948</v>
      </c>
      <c r="F1557" s="48"/>
      <c r="G1557" s="35" t="s">
        <v>1629</v>
      </c>
      <c r="H1557" s="57" t="str">
        <f t="shared" si="122"/>
        <v>GT207</v>
      </c>
      <c r="I1557" s="57" t="str">
        <f t="shared" si="123"/>
        <v>M</v>
      </c>
      <c r="J1557" s="58" t="s">
        <v>1952</v>
      </c>
      <c r="K1557" s="33"/>
      <c r="L1557" s="75">
        <f>IF(COUNTIFS($E$3:E19189,E1557)=1, K1557, 0)</f>
        <v>0</v>
      </c>
    </row>
    <row r="1558" spans="1:12" ht="41.25" hidden="1" customHeight="1">
      <c r="A1558" s="18" t="s">
        <v>1953</v>
      </c>
      <c r="B1558" s="35" t="s">
        <v>13</v>
      </c>
      <c r="C1558" s="35" t="s">
        <v>1616</v>
      </c>
      <c r="D1558" s="60" t="s">
        <v>1045</v>
      </c>
      <c r="E1558" s="35" t="s">
        <v>1948</v>
      </c>
      <c r="F1558" s="48"/>
      <c r="G1558" s="35" t="s">
        <v>1954</v>
      </c>
      <c r="H1558" s="57" t="str">
        <f t="shared" si="122"/>
        <v>HM304</v>
      </c>
      <c r="I1558" s="57" t="str">
        <f t="shared" si="123"/>
        <v>Non-M</v>
      </c>
      <c r="J1558" s="58"/>
      <c r="K1558" s="33"/>
      <c r="L1558" s="75">
        <f>IF(COUNTIFS($E$3:E19189,E1558)=1, K1558, 0)</f>
        <v>0</v>
      </c>
    </row>
    <row r="1559" spans="1:12" ht="41.25" hidden="1" customHeight="1">
      <c r="A1559" s="18" t="s">
        <v>1955</v>
      </c>
      <c r="B1559" s="35" t="s">
        <v>13</v>
      </c>
      <c r="C1559" s="35" t="s">
        <v>1616</v>
      </c>
      <c r="D1559" s="60" t="s">
        <v>1045</v>
      </c>
      <c r="E1559" s="35" t="s">
        <v>1948</v>
      </c>
      <c r="F1559" s="48"/>
      <c r="G1559" s="35" t="s">
        <v>193</v>
      </c>
      <c r="H1559" s="57" t="str">
        <f>IF(RIGHT(G1559,1)="M", LEFT(G1559,LEN(G1559)-1), G1559)</f>
        <v>HM402</v>
      </c>
      <c r="I1559" s="57" t="str">
        <f>IF(RIGHT(G1559,1)="M","M","Non-M")</f>
        <v>Non-M</v>
      </c>
      <c r="J1559" s="58"/>
      <c r="K1559" s="33"/>
      <c r="L1559" s="70">
        <f>IF(COUNTIFS($E$3:E1559,E1559)=1, K1559, 0)</f>
        <v>0</v>
      </c>
    </row>
    <row r="1560" spans="1:12" ht="41.25" hidden="1" customHeight="1">
      <c r="A1560" s="18" t="s">
        <v>1956</v>
      </c>
      <c r="B1560" s="35" t="s">
        <v>13</v>
      </c>
      <c r="C1560" s="35" t="s">
        <v>1616</v>
      </c>
      <c r="D1560" s="60" t="s">
        <v>1045</v>
      </c>
      <c r="E1560" s="35" t="s">
        <v>1948</v>
      </c>
      <c r="F1560" s="48"/>
      <c r="G1560" s="35" t="s">
        <v>937</v>
      </c>
      <c r="H1560" s="57" t="str">
        <f t="shared" si="122"/>
        <v>WB301</v>
      </c>
      <c r="I1560" s="57" t="str">
        <f t="shared" si="123"/>
        <v>Non-M</v>
      </c>
      <c r="J1560" s="58"/>
      <c r="K1560" s="33"/>
      <c r="L1560" s="75">
        <f>IF(COUNTIFS($E$3:E19189,E1560)=1, K1560, 0)</f>
        <v>0</v>
      </c>
    </row>
    <row r="1561" spans="1:12" ht="41.25" hidden="1" customHeight="1">
      <c r="A1561" s="18" t="s">
        <v>1957</v>
      </c>
      <c r="B1561" s="35" t="s">
        <v>13</v>
      </c>
      <c r="C1561" s="35" t="s">
        <v>1616</v>
      </c>
      <c r="D1561" s="60" t="s">
        <v>1045</v>
      </c>
      <c r="E1561" s="35" t="s">
        <v>1948</v>
      </c>
      <c r="F1561" s="48"/>
      <c r="G1561" s="35" t="s">
        <v>407</v>
      </c>
      <c r="H1561" s="57" t="str">
        <f t="shared" si="122"/>
        <v>PK205</v>
      </c>
      <c r="I1561" s="57" t="str">
        <f t="shared" si="123"/>
        <v>Non-M</v>
      </c>
      <c r="J1561" s="58"/>
      <c r="K1561" s="33"/>
      <c r="L1561" s="75">
        <f>IF(COUNTIFS($E$3:E19189,E1561)=1, K1561, 0)</f>
        <v>0</v>
      </c>
    </row>
    <row r="1562" spans="1:12" ht="41.25" hidden="1" customHeight="1">
      <c r="A1562" s="18" t="s">
        <v>1958</v>
      </c>
      <c r="B1562" s="35" t="s">
        <v>13</v>
      </c>
      <c r="C1562" s="35" t="s">
        <v>1616</v>
      </c>
      <c r="D1562" s="60" t="s">
        <v>1045</v>
      </c>
      <c r="E1562" s="35" t="s">
        <v>1948</v>
      </c>
      <c r="F1562" s="48"/>
      <c r="G1562" s="35" t="s">
        <v>575</v>
      </c>
      <c r="H1562" s="57" t="str">
        <f>IF(RIGHT(G1562,1)="M", LEFT(G1562,LEN(G1562)-1), G1562)</f>
        <v>PK103</v>
      </c>
      <c r="I1562" s="57" t="str">
        <f>IF(RIGHT(G1562,1)="M","M","Non-M")</f>
        <v>Non-M</v>
      </c>
      <c r="J1562" s="58"/>
      <c r="K1562" s="33"/>
      <c r="L1562" s="70">
        <f>IF(COUNTIFS($E$3:E1562,E1562)=1, K1562, 0)</f>
        <v>0</v>
      </c>
    </row>
    <row r="1563" spans="1:12" ht="41.25" hidden="1" customHeight="1">
      <c r="A1563" s="18" t="s">
        <v>1959</v>
      </c>
      <c r="B1563" s="35" t="s">
        <v>13</v>
      </c>
      <c r="C1563" s="35" t="s">
        <v>1616</v>
      </c>
      <c r="D1563" s="60" t="s">
        <v>1045</v>
      </c>
      <c r="E1563" s="35" t="s">
        <v>1948</v>
      </c>
      <c r="F1563" s="48"/>
      <c r="G1563" s="35" t="s">
        <v>1960</v>
      </c>
      <c r="H1563" s="57" t="str">
        <f t="shared" si="122"/>
        <v>PB213</v>
      </c>
      <c r="I1563" s="57" t="str">
        <f t="shared" si="123"/>
        <v>Non-M</v>
      </c>
      <c r="J1563" s="58"/>
      <c r="K1563" s="33"/>
      <c r="L1563" s="75">
        <f>IF(COUNTIFS($E$3:E19189,E1563)=1, K1563, 0)</f>
        <v>0</v>
      </c>
    </row>
    <row r="1564" spans="1:12" ht="41.25" hidden="1" customHeight="1">
      <c r="A1564" s="18" t="s">
        <v>1961</v>
      </c>
      <c r="B1564" s="35" t="s">
        <v>13</v>
      </c>
      <c r="C1564" s="35" t="s">
        <v>1616</v>
      </c>
      <c r="D1564" s="60" t="s">
        <v>1045</v>
      </c>
      <c r="E1564" s="35" t="s">
        <v>1948</v>
      </c>
      <c r="F1564" s="48"/>
      <c r="G1564" s="35" t="s">
        <v>1339</v>
      </c>
      <c r="H1564" s="57" t="str">
        <f>IF(RIGHT(G1564,1)="M", LEFT(G1564,LEN(G1564)-1), G1564)</f>
        <v>JS105</v>
      </c>
      <c r="I1564" s="57" t="str">
        <f>IF(RIGHT(G1564,1)="M","M","Non-M")</f>
        <v>Non-M</v>
      </c>
      <c r="J1564" s="58"/>
      <c r="K1564" s="33"/>
      <c r="L1564" s="70">
        <f>IF(COUNTIFS($E$3:E1564,E1564)=1, K1564, 0)</f>
        <v>0</v>
      </c>
    </row>
    <row r="1565" spans="1:12" ht="41.25" hidden="1" customHeight="1">
      <c r="A1565" s="18" t="s">
        <v>1962</v>
      </c>
      <c r="B1565" s="35" t="s">
        <v>13</v>
      </c>
      <c r="C1565" s="35" t="s">
        <v>1616</v>
      </c>
      <c r="D1565" s="60" t="s">
        <v>1045</v>
      </c>
      <c r="E1565" s="35" t="s">
        <v>1948</v>
      </c>
      <c r="F1565" s="48"/>
      <c r="G1565" s="35" t="s">
        <v>1664</v>
      </c>
      <c r="H1565" s="57" t="str">
        <f>IF(RIGHT(G1565,1)="M", LEFT(G1565,LEN(G1565)-1), G1565)</f>
        <v>JS117</v>
      </c>
      <c r="I1565" s="57" t="str">
        <f>IF(RIGHT(G1565,1)="M","M","Non-M")</f>
        <v>Non-M</v>
      </c>
      <c r="J1565" s="58"/>
      <c r="K1565" s="33"/>
      <c r="L1565" s="70">
        <f>IF(COUNTIFS($E$3:E1565,E1565)=1, K1565, 0)</f>
        <v>0</v>
      </c>
    </row>
    <row r="1566" spans="1:12" ht="41.25" hidden="1" customHeight="1">
      <c r="A1566" s="18" t="s">
        <v>1963</v>
      </c>
      <c r="B1566" s="19" t="s">
        <v>1239</v>
      </c>
      <c r="C1566" s="35" t="s">
        <v>316</v>
      </c>
      <c r="D1566" s="35" t="s">
        <v>1304</v>
      </c>
      <c r="E1566" s="35" t="s">
        <v>1964</v>
      </c>
      <c r="F1566" s="48"/>
      <c r="G1566" s="35" t="s">
        <v>1965</v>
      </c>
      <c r="H1566" s="57" t="str">
        <f t="shared" ref="H1566:H1573" si="124">IF(RIGHT(G1566,1)="M", LEFT(G1566,LEN(G1566)-1), G1566)</f>
        <v>HD106</v>
      </c>
      <c r="I1566" s="57" t="str">
        <f t="shared" ref="I1566:I1573" si="125">IF(RIGHT(G1566,1)="M","M","Non-M")</f>
        <v>M</v>
      </c>
      <c r="J1566" s="58" t="s">
        <v>1966</v>
      </c>
      <c r="K1566" s="33"/>
      <c r="L1566" s="75">
        <f>IF(COUNTIFS($E$3:E19189,E1566)=1, K1566, 0)</f>
        <v>0</v>
      </c>
    </row>
    <row r="1567" spans="1:12" ht="41.25" hidden="1" customHeight="1">
      <c r="A1567" s="18" t="s">
        <v>1967</v>
      </c>
      <c r="B1567" s="19" t="s">
        <v>1239</v>
      </c>
      <c r="C1567" s="35" t="s">
        <v>316</v>
      </c>
      <c r="D1567" s="35" t="s">
        <v>1304</v>
      </c>
      <c r="E1567" s="35" t="s">
        <v>1964</v>
      </c>
      <c r="F1567" s="48"/>
      <c r="G1567" s="35" t="s">
        <v>16</v>
      </c>
      <c r="H1567" s="57" t="str">
        <f t="shared" si="124"/>
        <v>ZP200</v>
      </c>
      <c r="I1567" s="57" t="str">
        <f t="shared" si="125"/>
        <v>Non-M</v>
      </c>
      <c r="J1567" s="58"/>
      <c r="K1567" s="33"/>
      <c r="L1567" s="75">
        <f>IF(COUNTIFS($E$3:E19189,E1567)=1, K1567, 0)</f>
        <v>0</v>
      </c>
    </row>
    <row r="1568" spans="1:12" ht="41.25" hidden="1" customHeight="1">
      <c r="A1568" s="18" t="s">
        <v>1968</v>
      </c>
      <c r="B1568" s="19" t="s">
        <v>1239</v>
      </c>
      <c r="C1568" s="35" t="s">
        <v>316</v>
      </c>
      <c r="D1568" s="35" t="s">
        <v>1304</v>
      </c>
      <c r="E1568" s="35" t="s">
        <v>1964</v>
      </c>
      <c r="F1568" s="48"/>
      <c r="G1568" s="35" t="s">
        <v>1969</v>
      </c>
      <c r="H1568" s="57" t="str">
        <f>IF(RIGHT(G1568,1)="M", LEFT(G1568,LEN(G1568)-1), G1568)</f>
        <v>ZP103</v>
      </c>
      <c r="I1568" s="57" t="str">
        <f>IF(RIGHT(G1568,1)="M","M","Non-M")</f>
        <v>Non-M</v>
      </c>
      <c r="J1568" s="58"/>
      <c r="K1568" s="33"/>
      <c r="L1568" s="70">
        <f>IF(COUNTIFS($E$3:E1568,E1568)=1, K1568, 0)</f>
        <v>0</v>
      </c>
    </row>
    <row r="1569" spans="1:12" ht="41.25" hidden="1" customHeight="1">
      <c r="A1569" s="18" t="s">
        <v>1970</v>
      </c>
      <c r="B1569" s="19" t="s">
        <v>1239</v>
      </c>
      <c r="C1569" s="35" t="s">
        <v>316</v>
      </c>
      <c r="D1569" s="35" t="s">
        <v>1304</v>
      </c>
      <c r="E1569" s="35" t="s">
        <v>1964</v>
      </c>
      <c r="F1569" s="48"/>
      <c r="G1569" s="35" t="s">
        <v>1601</v>
      </c>
      <c r="H1569" s="57" t="str">
        <f t="shared" si="124"/>
        <v>LP104</v>
      </c>
      <c r="I1569" s="57" t="str">
        <f t="shared" si="125"/>
        <v>Non-M</v>
      </c>
      <c r="J1569" s="58"/>
      <c r="K1569" s="33"/>
      <c r="L1569" s="75">
        <f>IF(COUNTIFS($E$3:E19189,E1569)=1, K1569, 0)</f>
        <v>0</v>
      </c>
    </row>
    <row r="1570" spans="1:12" ht="41.25" hidden="1" customHeight="1">
      <c r="A1570" s="18" t="s">
        <v>1971</v>
      </c>
      <c r="B1570" s="19" t="s">
        <v>1239</v>
      </c>
      <c r="C1570" s="35" t="s">
        <v>316</v>
      </c>
      <c r="D1570" s="35" t="s">
        <v>1304</v>
      </c>
      <c r="E1570" s="35" t="s">
        <v>1964</v>
      </c>
      <c r="F1570" s="48"/>
      <c r="G1570" s="35" t="s">
        <v>286</v>
      </c>
      <c r="H1570" s="57" t="str">
        <f>IF(RIGHT(G1570,1)="M", LEFT(G1570,LEN(G1570)-1), G1570)</f>
        <v>NK510</v>
      </c>
      <c r="I1570" s="57" t="str">
        <f>IF(RIGHT(G1570,1)="M","M","Non-M")</f>
        <v>Non-M</v>
      </c>
      <c r="J1570" s="58"/>
      <c r="K1570" s="33"/>
      <c r="L1570" s="70">
        <f>IF(COUNTIFS($E$3:E1570,E1570)=1, K1570, 0)</f>
        <v>0</v>
      </c>
    </row>
    <row r="1571" spans="1:12" ht="41.25" hidden="1" customHeight="1">
      <c r="A1571" s="18" t="s">
        <v>1972</v>
      </c>
      <c r="B1571" s="19" t="s">
        <v>1239</v>
      </c>
      <c r="C1571" s="35" t="s">
        <v>316</v>
      </c>
      <c r="D1571" s="35" t="s">
        <v>1304</v>
      </c>
      <c r="E1571" s="35" t="s">
        <v>1964</v>
      </c>
      <c r="F1571" s="48"/>
      <c r="G1571" s="35" t="s">
        <v>44</v>
      </c>
      <c r="H1571" s="57" t="str">
        <f t="shared" si="124"/>
        <v>PK209</v>
      </c>
      <c r="I1571" s="57" t="str">
        <f t="shared" si="125"/>
        <v>M</v>
      </c>
      <c r="J1571" s="58" t="s">
        <v>1973</v>
      </c>
      <c r="K1571" s="33"/>
      <c r="L1571" s="75">
        <f>IF(COUNTIFS($E$3:E19189,E1571)=1, K1571, 0)</f>
        <v>0</v>
      </c>
    </row>
    <row r="1572" spans="1:12" ht="41.25" hidden="1" customHeight="1">
      <c r="A1572" s="18" t="s">
        <v>1974</v>
      </c>
      <c r="B1572" s="19" t="s">
        <v>1239</v>
      </c>
      <c r="C1572" s="35" t="s">
        <v>316</v>
      </c>
      <c r="D1572" s="35" t="s">
        <v>1304</v>
      </c>
      <c r="E1572" s="35" t="s">
        <v>1964</v>
      </c>
      <c r="F1572" s="48"/>
      <c r="G1572" s="35" t="s">
        <v>33</v>
      </c>
      <c r="H1572" s="57" t="str">
        <f t="shared" si="124"/>
        <v>HM203</v>
      </c>
      <c r="I1572" s="57" t="str">
        <f t="shared" si="125"/>
        <v>Non-M</v>
      </c>
      <c r="J1572" s="58"/>
      <c r="K1572" s="33"/>
      <c r="L1572" s="75">
        <f>IF(COUNTIFS($E$3:E19189,E1572)=1, K1572, 0)</f>
        <v>0</v>
      </c>
    </row>
    <row r="1573" spans="1:12" ht="41.25" hidden="1" customHeight="1">
      <c r="A1573" s="18" t="s">
        <v>1975</v>
      </c>
      <c r="B1573" s="19" t="s">
        <v>1239</v>
      </c>
      <c r="C1573" s="35" t="s">
        <v>316</v>
      </c>
      <c r="D1573" s="35" t="s">
        <v>1304</v>
      </c>
      <c r="E1573" s="35" t="s">
        <v>1964</v>
      </c>
      <c r="F1573" s="48"/>
      <c r="G1573" s="35" t="s">
        <v>50</v>
      </c>
      <c r="H1573" s="57" t="str">
        <f t="shared" si="124"/>
        <v>HM311</v>
      </c>
      <c r="I1573" s="57" t="str">
        <f t="shared" si="125"/>
        <v>Non-M</v>
      </c>
      <c r="J1573" s="58"/>
      <c r="K1573" s="33"/>
      <c r="L1573" s="75">
        <f>IF(COUNTIFS($E$3:E19189,E1573)=1, K1573, 0)</f>
        <v>0</v>
      </c>
    </row>
    <row r="1574" spans="1:12" ht="41.25" hidden="1" customHeight="1">
      <c r="A1574" s="18" t="s">
        <v>1976</v>
      </c>
      <c r="B1574" s="19" t="s">
        <v>1239</v>
      </c>
      <c r="C1574" s="35" t="s">
        <v>316</v>
      </c>
      <c r="D1574" s="35" t="s">
        <v>1304</v>
      </c>
      <c r="E1574" s="35" t="s">
        <v>1964</v>
      </c>
      <c r="F1574" s="48"/>
      <c r="G1574" s="35" t="s">
        <v>1054</v>
      </c>
      <c r="H1574" s="57" t="str">
        <f t="shared" ref="H1574:H1602" si="126">IF(RIGHT(G1574,1)="M", LEFT(G1574,LEN(G1574)-1), G1574)</f>
        <v>JS111</v>
      </c>
      <c r="I1574" s="57" t="str">
        <f t="shared" ref="I1574:I1602" si="127">IF(RIGHT(G1574,1)="M","M","Non-M")</f>
        <v>Non-M</v>
      </c>
      <c r="J1574" s="58"/>
      <c r="K1574" s="33"/>
      <c r="L1574" s="70">
        <f>IF(COUNTIFS($E$3:E1574,E1574)=1, K1574, 0)</f>
        <v>0</v>
      </c>
    </row>
    <row r="1575" spans="1:12" ht="41.25" hidden="1" customHeight="1">
      <c r="A1575" s="18" t="s">
        <v>1977</v>
      </c>
      <c r="B1575" s="35" t="s">
        <v>136</v>
      </c>
      <c r="C1575" s="35" t="s">
        <v>316</v>
      </c>
      <c r="D1575" s="60" t="s">
        <v>1045</v>
      </c>
      <c r="E1575" s="35" t="s">
        <v>1978</v>
      </c>
      <c r="F1575" s="48"/>
      <c r="G1575" s="35" t="s">
        <v>61</v>
      </c>
      <c r="H1575" s="57" t="str">
        <f t="shared" si="126"/>
        <v>DC101</v>
      </c>
      <c r="I1575" s="57" t="str">
        <f t="shared" si="127"/>
        <v>Non-M</v>
      </c>
      <c r="J1575" s="58"/>
      <c r="K1575" s="33"/>
      <c r="L1575" s="75">
        <f>IF(COUNTIFS($E$3:E19189,E1575)=1, K1575, 0)</f>
        <v>0</v>
      </c>
    </row>
    <row r="1576" spans="1:12" ht="41.25" hidden="1" customHeight="1">
      <c r="A1576" s="18" t="s">
        <v>1979</v>
      </c>
      <c r="B1576" s="35" t="s">
        <v>136</v>
      </c>
      <c r="C1576" s="35" t="s">
        <v>316</v>
      </c>
      <c r="D1576" s="60" t="s">
        <v>1045</v>
      </c>
      <c r="E1576" s="35" t="s">
        <v>1978</v>
      </c>
      <c r="F1576" s="48"/>
      <c r="G1576" s="35" t="s">
        <v>94</v>
      </c>
      <c r="H1576" s="57" t="str">
        <f t="shared" si="126"/>
        <v>DC202</v>
      </c>
      <c r="I1576" s="57" t="str">
        <f t="shared" si="127"/>
        <v>Non-M</v>
      </c>
      <c r="J1576" s="58"/>
      <c r="K1576" s="33"/>
      <c r="L1576" s="75">
        <f>IF(COUNTIFS($E$3:E19189,E1576)=1, K1576, 0)</f>
        <v>0</v>
      </c>
    </row>
    <row r="1577" spans="1:12" ht="41.25" hidden="1" customHeight="1">
      <c r="A1577" s="18" t="s">
        <v>1980</v>
      </c>
      <c r="B1577" s="35" t="s">
        <v>136</v>
      </c>
      <c r="C1577" s="35" t="s">
        <v>316</v>
      </c>
      <c r="D1577" s="60" t="s">
        <v>1045</v>
      </c>
      <c r="E1577" s="35" t="s">
        <v>1978</v>
      </c>
      <c r="F1577" s="48"/>
      <c r="G1577" s="35" t="s">
        <v>96</v>
      </c>
      <c r="H1577" s="57" t="str">
        <f t="shared" si="126"/>
        <v>DC300</v>
      </c>
      <c r="I1577" s="57" t="str">
        <f t="shared" si="127"/>
        <v>Non-M</v>
      </c>
      <c r="J1577" s="58"/>
      <c r="K1577" s="33"/>
      <c r="L1577" s="75">
        <f>IF(COUNTIFS($E$3:E19189,E1577)=1, K1577, 0)</f>
        <v>0</v>
      </c>
    </row>
    <row r="1578" spans="1:12" ht="41.25" hidden="1" customHeight="1">
      <c r="A1578" s="18" t="s">
        <v>1981</v>
      </c>
      <c r="B1578" s="35" t="s">
        <v>136</v>
      </c>
      <c r="C1578" s="35" t="s">
        <v>316</v>
      </c>
      <c r="D1578" s="60" t="s">
        <v>1045</v>
      </c>
      <c r="E1578" s="35" t="s">
        <v>1978</v>
      </c>
      <c r="F1578" s="48"/>
      <c r="G1578" s="35" t="s">
        <v>147</v>
      </c>
      <c r="H1578" s="57" t="str">
        <f t="shared" si="126"/>
        <v>DC402</v>
      </c>
      <c r="I1578" s="57" t="str">
        <f t="shared" si="127"/>
        <v>Non-M</v>
      </c>
      <c r="J1578" s="58"/>
      <c r="K1578" s="33"/>
      <c r="L1578" s="75">
        <f>IF(COUNTIFS($E$3:E19189,E1578)=1, K1578, 0)</f>
        <v>0</v>
      </c>
    </row>
    <row r="1579" spans="1:12" ht="41.25" hidden="1" customHeight="1">
      <c r="A1579" s="18" t="s">
        <v>1982</v>
      </c>
      <c r="B1579" s="35" t="s">
        <v>136</v>
      </c>
      <c r="C1579" s="35" t="s">
        <v>316</v>
      </c>
      <c r="D1579" s="60" t="s">
        <v>1045</v>
      </c>
      <c r="E1579" s="35" t="s">
        <v>1978</v>
      </c>
      <c r="F1579" s="48"/>
      <c r="G1579" s="35" t="s">
        <v>923</v>
      </c>
      <c r="H1579" s="57" t="str">
        <f t="shared" si="126"/>
        <v>WB503</v>
      </c>
      <c r="I1579" s="57" t="str">
        <f t="shared" si="127"/>
        <v>Non-M</v>
      </c>
      <c r="J1579" s="58"/>
      <c r="K1579" s="33"/>
      <c r="L1579" s="75">
        <f>IF(COUNTIFS($E$3:E19189,E1579)=1, K1579, 0)</f>
        <v>0</v>
      </c>
    </row>
    <row r="1580" spans="1:12" ht="41.25" hidden="1" customHeight="1">
      <c r="A1580" s="18" t="s">
        <v>1983</v>
      </c>
      <c r="B1580" s="35" t="s">
        <v>136</v>
      </c>
      <c r="C1580" s="35" t="s">
        <v>316</v>
      </c>
      <c r="D1580" s="60" t="s">
        <v>1045</v>
      </c>
      <c r="E1580" s="35" t="s">
        <v>1978</v>
      </c>
      <c r="F1580" s="48"/>
      <c r="G1580" s="35" t="s">
        <v>99</v>
      </c>
      <c r="H1580" s="57" t="str">
        <f t="shared" si="126"/>
        <v>PK201</v>
      </c>
      <c r="I1580" s="57" t="str">
        <f t="shared" si="127"/>
        <v>Non-M</v>
      </c>
      <c r="J1580" s="58"/>
      <c r="K1580" s="33"/>
      <c r="L1580" s="75">
        <f>IF(COUNTIFS($E$3:E19189,E1580)=1, K1580, 0)</f>
        <v>0</v>
      </c>
    </row>
    <row r="1581" spans="1:12" ht="41.25" hidden="1" customHeight="1">
      <c r="A1581" s="18" t="s">
        <v>1984</v>
      </c>
      <c r="B1581" s="35" t="s">
        <v>136</v>
      </c>
      <c r="C1581" s="35" t="s">
        <v>316</v>
      </c>
      <c r="D1581" s="60" t="s">
        <v>1045</v>
      </c>
      <c r="E1581" s="35" t="s">
        <v>1978</v>
      </c>
      <c r="F1581" s="48"/>
      <c r="G1581" s="35" t="s">
        <v>157</v>
      </c>
      <c r="H1581" s="57" t="str">
        <f t="shared" si="126"/>
        <v>PB204</v>
      </c>
      <c r="I1581" s="57" t="str">
        <f t="shared" si="127"/>
        <v>Non-M</v>
      </c>
      <c r="J1581" s="58"/>
      <c r="K1581" s="33"/>
      <c r="L1581" s="75">
        <f>IF(COUNTIFS($E$3:E19189,E1581)=1, K1581, 0)</f>
        <v>0</v>
      </c>
    </row>
    <row r="1582" spans="1:12" ht="41.25" hidden="1" customHeight="1">
      <c r="A1582" s="18" t="s">
        <v>1985</v>
      </c>
      <c r="B1582" s="35" t="s">
        <v>136</v>
      </c>
      <c r="C1582" s="35" t="s">
        <v>316</v>
      </c>
      <c r="D1582" s="60" t="s">
        <v>1045</v>
      </c>
      <c r="E1582" s="35" t="s">
        <v>1978</v>
      </c>
      <c r="F1582" s="48"/>
      <c r="G1582" s="35" t="s">
        <v>1986</v>
      </c>
      <c r="H1582" s="57" t="str">
        <f t="shared" si="126"/>
        <v>PK806</v>
      </c>
      <c r="I1582" s="57" t="str">
        <f t="shared" si="127"/>
        <v>Non-M</v>
      </c>
      <c r="J1582" s="58"/>
      <c r="K1582" s="33"/>
      <c r="L1582" s="75">
        <f>IF(COUNTIFS($E$3:E19189,E1582)=1, K1582, 0)</f>
        <v>0</v>
      </c>
    </row>
    <row r="1583" spans="1:12" ht="41.25" hidden="1" customHeight="1">
      <c r="A1583" s="18" t="s">
        <v>1987</v>
      </c>
      <c r="B1583" s="35" t="s">
        <v>136</v>
      </c>
      <c r="C1583" s="35" t="s">
        <v>316</v>
      </c>
      <c r="D1583" s="60" t="s">
        <v>1045</v>
      </c>
      <c r="E1583" s="35" t="s">
        <v>1978</v>
      </c>
      <c r="F1583" s="48"/>
      <c r="G1583" s="35" t="s">
        <v>1393</v>
      </c>
      <c r="H1583" s="57" t="str">
        <f t="shared" si="126"/>
        <v>JS121</v>
      </c>
      <c r="I1583" s="57" t="str">
        <f t="shared" si="127"/>
        <v>Non-M</v>
      </c>
      <c r="J1583" s="58"/>
      <c r="K1583" s="33"/>
      <c r="L1583" s="75">
        <f>IF(COUNTIFS($E$3:E19189,E1583)=1, K1583, 0)</f>
        <v>0</v>
      </c>
    </row>
    <row r="1584" spans="1:12" ht="41.25" hidden="1" customHeight="1">
      <c r="A1584" s="18" t="s">
        <v>1988</v>
      </c>
      <c r="B1584" s="35" t="s">
        <v>136</v>
      </c>
      <c r="C1584" s="35" t="s">
        <v>316</v>
      </c>
      <c r="D1584" s="60" t="s">
        <v>1045</v>
      </c>
      <c r="E1584" s="35" t="s">
        <v>1978</v>
      </c>
      <c r="F1584" s="48"/>
      <c r="G1584" s="35" t="s">
        <v>1989</v>
      </c>
      <c r="H1584" s="57" t="str">
        <f t="shared" si="126"/>
        <v>JS118</v>
      </c>
      <c r="I1584" s="57" t="str">
        <f t="shared" si="127"/>
        <v>M</v>
      </c>
      <c r="J1584" s="58" t="s">
        <v>1990</v>
      </c>
      <c r="K1584" s="33"/>
      <c r="L1584" s="75">
        <f>IF(COUNTIFS($E$3:E19189,E1584)=1, K1584, 0)</f>
        <v>0</v>
      </c>
    </row>
    <row r="1585" spans="1:12" ht="41.25" hidden="1" customHeight="1">
      <c r="A1585" s="18" t="s">
        <v>1991</v>
      </c>
      <c r="B1585" s="35" t="s">
        <v>136</v>
      </c>
      <c r="C1585" s="35" t="s">
        <v>316</v>
      </c>
      <c r="D1585" s="60" t="s">
        <v>1045</v>
      </c>
      <c r="E1585" s="35" t="s">
        <v>1978</v>
      </c>
      <c r="F1585" s="48"/>
      <c r="G1585" s="35" t="s">
        <v>444</v>
      </c>
      <c r="H1585" s="57" t="str">
        <f t="shared" si="126"/>
        <v>GT205</v>
      </c>
      <c r="I1585" s="57" t="str">
        <f t="shared" si="127"/>
        <v>Non-M</v>
      </c>
      <c r="J1585" s="58"/>
      <c r="K1585" s="33"/>
      <c r="L1585" s="75">
        <f>IF(COUNTIFS($E$3:E19189,E1585)=1, K1585, 0)</f>
        <v>0</v>
      </c>
    </row>
    <row r="1586" spans="1:12" ht="41.25" hidden="1" customHeight="1">
      <c r="A1586" s="18" t="s">
        <v>1992</v>
      </c>
      <c r="B1586" s="35" t="s">
        <v>136</v>
      </c>
      <c r="C1586" s="35" t="s">
        <v>316</v>
      </c>
      <c r="D1586" s="60" t="s">
        <v>1045</v>
      </c>
      <c r="E1586" s="35" t="s">
        <v>1978</v>
      </c>
      <c r="F1586" s="48"/>
      <c r="G1586" s="35" t="s">
        <v>411</v>
      </c>
      <c r="H1586" s="57" t="str">
        <f t="shared" si="126"/>
        <v>VT805</v>
      </c>
      <c r="I1586" s="57" t="str">
        <f t="shared" si="127"/>
        <v>Non-M</v>
      </c>
      <c r="J1586" s="58"/>
      <c r="K1586" s="33"/>
      <c r="L1586" s="75">
        <f>IF(COUNTIFS($E$3:E19189,E1586)=1, K1586, 0)</f>
        <v>0</v>
      </c>
    </row>
    <row r="1587" spans="1:12" ht="41.25" hidden="1" customHeight="1">
      <c r="A1587" s="18" t="s">
        <v>1993</v>
      </c>
      <c r="B1587" s="35" t="s">
        <v>136</v>
      </c>
      <c r="C1587" s="35" t="s">
        <v>316</v>
      </c>
      <c r="D1587" s="60" t="s">
        <v>1045</v>
      </c>
      <c r="E1587" s="35" t="s">
        <v>1978</v>
      </c>
      <c r="F1587" s="48"/>
      <c r="G1587" s="35" t="s">
        <v>1994</v>
      </c>
      <c r="H1587" s="57" t="str">
        <f t="shared" si="126"/>
        <v>HM411</v>
      </c>
      <c r="I1587" s="57" t="str">
        <f t="shared" si="127"/>
        <v>Non-M</v>
      </c>
      <c r="J1587" s="58"/>
      <c r="K1587" s="33"/>
      <c r="L1587" s="75">
        <f>IF(COUNTIFS($E$3:E19189,E1587)=1, K1587, 0)</f>
        <v>0</v>
      </c>
    </row>
    <row r="1588" spans="1:12" ht="41.25" hidden="1" customHeight="1">
      <c r="A1588" s="18" t="s">
        <v>1995</v>
      </c>
      <c r="B1588" s="19" t="s">
        <v>1239</v>
      </c>
      <c r="C1588" s="35" t="s">
        <v>352</v>
      </c>
      <c r="D1588" s="60" t="s">
        <v>1356</v>
      </c>
      <c r="E1588" s="35" t="s">
        <v>1996</v>
      </c>
      <c r="F1588" s="48"/>
      <c r="G1588" s="35" t="s">
        <v>26</v>
      </c>
      <c r="H1588" s="57" t="str">
        <f t="shared" si="126"/>
        <v>HD106</v>
      </c>
      <c r="I1588" s="57" t="str">
        <f t="shared" si="127"/>
        <v>Non-M</v>
      </c>
      <c r="J1588" s="58"/>
      <c r="K1588" s="33"/>
      <c r="L1588" s="75">
        <f>IF(COUNTIFS($E$3:E19189,E1588)=1, K1588, 0)</f>
        <v>0</v>
      </c>
    </row>
    <row r="1589" spans="1:12" ht="41.25" hidden="1" customHeight="1">
      <c r="A1589" s="18" t="s">
        <v>1997</v>
      </c>
      <c r="B1589" s="19" t="s">
        <v>1239</v>
      </c>
      <c r="C1589" s="35" t="s">
        <v>352</v>
      </c>
      <c r="D1589" s="60" t="s">
        <v>1356</v>
      </c>
      <c r="E1589" s="35" t="s">
        <v>1996</v>
      </c>
      <c r="F1589" s="48"/>
      <c r="G1589" s="35" t="s">
        <v>1998</v>
      </c>
      <c r="H1589" s="57" t="str">
        <f t="shared" si="126"/>
        <v>ZP206</v>
      </c>
      <c r="I1589" s="57" t="str">
        <f t="shared" si="127"/>
        <v>Non-M</v>
      </c>
      <c r="J1589" s="58"/>
      <c r="K1589" s="33"/>
      <c r="L1589" s="75">
        <f>IF(COUNTIFS($E$3:E19189,E1589)=1, K1589, 0)</f>
        <v>0</v>
      </c>
    </row>
    <row r="1590" spans="1:12" ht="41.25" hidden="1" customHeight="1">
      <c r="A1590" s="18" t="s">
        <v>1999</v>
      </c>
      <c r="B1590" s="19" t="s">
        <v>1239</v>
      </c>
      <c r="C1590" s="35" t="s">
        <v>352</v>
      </c>
      <c r="D1590" s="60" t="s">
        <v>1356</v>
      </c>
      <c r="E1590" s="35" t="s">
        <v>1996</v>
      </c>
      <c r="F1590" s="48"/>
      <c r="G1590" s="35" t="s">
        <v>1763</v>
      </c>
      <c r="H1590" s="57" t="str">
        <f t="shared" si="126"/>
        <v>ZP105</v>
      </c>
      <c r="I1590" s="57" t="str">
        <f t="shared" si="127"/>
        <v>Non-M</v>
      </c>
      <c r="J1590" s="58"/>
      <c r="K1590" s="33"/>
      <c r="L1590" s="75">
        <f>IF(COUNTIFS($E$3:E19189,E1590)=1, K1590, 0)</f>
        <v>0</v>
      </c>
    </row>
    <row r="1591" spans="1:12" ht="41.25" hidden="1" customHeight="1">
      <c r="A1591" s="18" t="s">
        <v>2000</v>
      </c>
      <c r="B1591" s="19" t="s">
        <v>1239</v>
      </c>
      <c r="C1591" s="35" t="s">
        <v>352</v>
      </c>
      <c r="D1591" s="60" t="s">
        <v>1356</v>
      </c>
      <c r="E1591" s="35" t="s">
        <v>1996</v>
      </c>
      <c r="F1591" s="48"/>
      <c r="G1591" s="35" t="s">
        <v>2001</v>
      </c>
      <c r="H1591" s="57" t="str">
        <f t="shared" si="126"/>
        <v>HD704</v>
      </c>
      <c r="I1591" s="57" t="str">
        <f t="shared" si="127"/>
        <v>Non-M</v>
      </c>
      <c r="J1591" s="58"/>
      <c r="K1591" s="33"/>
      <c r="L1591" s="75">
        <f>IF(COUNTIFS($E$3:E19189,E1591)=1, K1591, 0)</f>
        <v>0</v>
      </c>
    </row>
    <row r="1592" spans="1:12" ht="41.25" hidden="1" customHeight="1">
      <c r="A1592" s="18" t="s">
        <v>2002</v>
      </c>
      <c r="B1592" s="19" t="s">
        <v>1239</v>
      </c>
      <c r="C1592" s="35" t="s">
        <v>352</v>
      </c>
      <c r="D1592" s="60" t="s">
        <v>1356</v>
      </c>
      <c r="E1592" s="35" t="s">
        <v>1996</v>
      </c>
      <c r="F1592" s="48"/>
      <c r="G1592" s="35" t="s">
        <v>2003</v>
      </c>
      <c r="H1592" s="57" t="str">
        <f t="shared" si="126"/>
        <v>HD702</v>
      </c>
      <c r="I1592" s="57" t="str">
        <f t="shared" si="127"/>
        <v>Non-M</v>
      </c>
      <c r="J1592" s="58"/>
      <c r="K1592" s="33"/>
      <c r="L1592" s="75">
        <f>IF(COUNTIFS($E$3:E19189,E1592)=1, K1592, 0)</f>
        <v>0</v>
      </c>
    </row>
    <row r="1593" spans="1:12" ht="41.25" hidden="1" customHeight="1">
      <c r="A1593" s="18" t="s">
        <v>2004</v>
      </c>
      <c r="B1593" s="19" t="s">
        <v>1239</v>
      </c>
      <c r="C1593" s="35" t="s">
        <v>352</v>
      </c>
      <c r="D1593" s="60" t="s">
        <v>1356</v>
      </c>
      <c r="E1593" s="35" t="s">
        <v>1996</v>
      </c>
      <c r="F1593" s="48"/>
      <c r="G1593" s="35" t="s">
        <v>533</v>
      </c>
      <c r="H1593" s="57" t="str">
        <f t="shared" si="126"/>
        <v>LP100</v>
      </c>
      <c r="I1593" s="57" t="str">
        <f t="shared" si="127"/>
        <v>Non-M</v>
      </c>
      <c r="J1593" s="58"/>
      <c r="K1593" s="33"/>
      <c r="L1593" s="75">
        <f>IF(COUNTIFS($E$3:E19189,E1593)=1, K1593, 0)</f>
        <v>0</v>
      </c>
    </row>
    <row r="1594" spans="1:12" ht="41.25" hidden="1" customHeight="1">
      <c r="A1594" s="18" t="s">
        <v>2005</v>
      </c>
      <c r="B1594" s="19" t="s">
        <v>1239</v>
      </c>
      <c r="C1594" s="35" t="s">
        <v>352</v>
      </c>
      <c r="D1594" s="60" t="s">
        <v>1356</v>
      </c>
      <c r="E1594" s="35" t="s">
        <v>1996</v>
      </c>
      <c r="F1594" s="48"/>
      <c r="G1594" s="35" t="s">
        <v>1456</v>
      </c>
      <c r="H1594" s="57" t="str">
        <f t="shared" si="126"/>
        <v>JS401</v>
      </c>
      <c r="I1594" s="57" t="str">
        <f t="shared" si="127"/>
        <v>Non-M</v>
      </c>
      <c r="J1594" s="58"/>
      <c r="K1594" s="33"/>
      <c r="L1594" s="75">
        <f>IF(COUNTIFS($E$3:E19189,E1594)=1, K1594, 0)</f>
        <v>0</v>
      </c>
    </row>
    <row r="1595" spans="1:12" ht="41.25" hidden="1" customHeight="1">
      <c r="A1595" s="18" t="s">
        <v>2006</v>
      </c>
      <c r="B1595" s="19" t="s">
        <v>1239</v>
      </c>
      <c r="C1595" s="35" t="s">
        <v>352</v>
      </c>
      <c r="D1595" s="60" t="s">
        <v>1356</v>
      </c>
      <c r="E1595" s="35" t="s">
        <v>1996</v>
      </c>
      <c r="F1595" s="48"/>
      <c r="G1595" s="35" t="s">
        <v>1339</v>
      </c>
      <c r="H1595" s="57" t="str">
        <f t="shared" si="126"/>
        <v>JS105</v>
      </c>
      <c r="I1595" s="57" t="str">
        <f t="shared" si="127"/>
        <v>Non-M</v>
      </c>
      <c r="J1595" s="58"/>
      <c r="K1595" s="33"/>
      <c r="L1595" s="75">
        <f>IF(COUNTIFS($E$3:E19189,E1595)=1, K1595, 0)</f>
        <v>0</v>
      </c>
    </row>
    <row r="1596" spans="1:12" ht="41.25" hidden="1" customHeight="1">
      <c r="A1596" s="18" t="s">
        <v>2007</v>
      </c>
      <c r="B1596" s="19" t="s">
        <v>1239</v>
      </c>
      <c r="C1596" s="35" t="s">
        <v>352</v>
      </c>
      <c r="D1596" s="60" t="s">
        <v>1356</v>
      </c>
      <c r="E1596" s="35" t="s">
        <v>1996</v>
      </c>
      <c r="F1596" s="48"/>
      <c r="G1596" s="35" t="s">
        <v>120</v>
      </c>
      <c r="H1596" s="57" t="str">
        <f t="shared" si="126"/>
        <v>JS124</v>
      </c>
      <c r="I1596" s="57" t="str">
        <f t="shared" si="127"/>
        <v>Non-M</v>
      </c>
      <c r="J1596" s="58"/>
      <c r="K1596" s="33"/>
      <c r="L1596" s="75">
        <f>IF(COUNTIFS($E$3:E19189,E1596)=1, K1596, 0)</f>
        <v>0</v>
      </c>
    </row>
    <row r="1597" spans="1:12" ht="41.25" hidden="1" customHeight="1">
      <c r="A1597" s="18" t="s">
        <v>2008</v>
      </c>
      <c r="B1597" s="19" t="s">
        <v>1239</v>
      </c>
      <c r="C1597" s="35" t="s">
        <v>352</v>
      </c>
      <c r="D1597" s="60" t="s">
        <v>1356</v>
      </c>
      <c r="E1597" s="35" t="s">
        <v>1996</v>
      </c>
      <c r="F1597" s="48"/>
      <c r="G1597" s="35" t="s">
        <v>2009</v>
      </c>
      <c r="H1597" s="57" t="str">
        <f t="shared" si="126"/>
        <v>HM804</v>
      </c>
      <c r="I1597" s="57" t="str">
        <f t="shared" si="127"/>
        <v>Non-M</v>
      </c>
      <c r="J1597" s="58"/>
      <c r="K1597" s="33"/>
      <c r="L1597" s="75">
        <f>IF(COUNTIFS($E$3:E19189,E1597)=1, K1597, 0)</f>
        <v>0</v>
      </c>
    </row>
    <row r="1598" spans="1:12" ht="41.25" hidden="1" customHeight="1">
      <c r="A1598" s="18" t="s">
        <v>2010</v>
      </c>
      <c r="B1598" s="19" t="s">
        <v>1239</v>
      </c>
      <c r="C1598" s="35" t="s">
        <v>352</v>
      </c>
      <c r="D1598" s="60" t="s">
        <v>1356</v>
      </c>
      <c r="E1598" s="35" t="s">
        <v>1996</v>
      </c>
      <c r="F1598" s="48"/>
      <c r="G1598" s="35" t="s">
        <v>1516</v>
      </c>
      <c r="H1598" s="57" t="str">
        <f t="shared" si="126"/>
        <v>HM506</v>
      </c>
      <c r="I1598" s="57" t="str">
        <f t="shared" si="127"/>
        <v>Non-M</v>
      </c>
      <c r="J1598" s="58"/>
      <c r="K1598" s="33"/>
      <c r="L1598" s="75">
        <f>IF(COUNTIFS($E$3:E19189,E1598)=1, K1598, 0)</f>
        <v>0</v>
      </c>
    </row>
    <row r="1599" spans="1:12" ht="41.25" hidden="1" customHeight="1">
      <c r="A1599" s="18" t="s">
        <v>2011</v>
      </c>
      <c r="B1599" s="19" t="s">
        <v>1239</v>
      </c>
      <c r="C1599" s="35" t="s">
        <v>352</v>
      </c>
      <c r="D1599" s="60" t="s">
        <v>1356</v>
      </c>
      <c r="E1599" s="35" t="s">
        <v>1996</v>
      </c>
      <c r="F1599" s="48"/>
      <c r="G1599" s="35" t="s">
        <v>686</v>
      </c>
      <c r="H1599" s="57" t="str">
        <f t="shared" si="126"/>
        <v>HM420</v>
      </c>
      <c r="I1599" s="57" t="str">
        <f t="shared" si="127"/>
        <v>Non-M</v>
      </c>
      <c r="J1599" s="59" t="s">
        <v>1917</v>
      </c>
      <c r="K1599" s="33"/>
      <c r="L1599" s="75">
        <f>IF(COUNTIFS($E$3:E19189,E1599)=1, K1599, 0)</f>
        <v>0</v>
      </c>
    </row>
    <row r="1600" spans="1:12" ht="41.25" hidden="1" customHeight="1">
      <c r="A1600" s="18" t="s">
        <v>2012</v>
      </c>
      <c r="B1600" s="19" t="s">
        <v>1239</v>
      </c>
      <c r="C1600" s="35" t="s">
        <v>352</v>
      </c>
      <c r="D1600" s="60" t="s">
        <v>1356</v>
      </c>
      <c r="E1600" s="35" t="s">
        <v>1996</v>
      </c>
      <c r="F1600" s="48"/>
      <c r="G1600" s="35" t="s">
        <v>896</v>
      </c>
      <c r="H1600" s="57" t="str">
        <f t="shared" si="126"/>
        <v>PK209</v>
      </c>
      <c r="I1600" s="57" t="str">
        <f t="shared" si="127"/>
        <v>Non-M</v>
      </c>
      <c r="J1600" s="59"/>
      <c r="K1600" s="33"/>
      <c r="L1600" s="75">
        <f>IF(COUNTIFS($E$3:E19189,E1600)=1, K1600, 0)</f>
        <v>0</v>
      </c>
    </row>
    <row r="1601" spans="1:12" ht="41.25" hidden="1" customHeight="1">
      <c r="A1601" s="18" t="s">
        <v>2013</v>
      </c>
      <c r="B1601" s="19" t="s">
        <v>1303</v>
      </c>
      <c r="C1601" s="19" t="s">
        <v>189</v>
      </c>
      <c r="D1601" s="19" t="s">
        <v>1356</v>
      </c>
      <c r="E1601" s="19" t="s">
        <v>2014</v>
      </c>
      <c r="F1601" s="21"/>
      <c r="G1601" s="19" t="s">
        <v>61</v>
      </c>
      <c r="H1601" s="25" t="str">
        <f t="shared" si="126"/>
        <v>DC101</v>
      </c>
      <c r="I1601" s="25" t="str">
        <f t="shared" si="127"/>
        <v>Non-M</v>
      </c>
      <c r="J1601" s="34"/>
      <c r="K1601" s="26"/>
      <c r="L1601" s="75">
        <f>IF(COUNTIFS($E$3:E19189,E1601)=1, K1601, 0)</f>
        <v>0</v>
      </c>
    </row>
    <row r="1602" spans="1:12" ht="41.25" hidden="1" customHeight="1">
      <c r="A1602" s="18" t="s">
        <v>2015</v>
      </c>
      <c r="B1602" s="19" t="s">
        <v>1303</v>
      </c>
      <c r="C1602" s="19" t="s">
        <v>189</v>
      </c>
      <c r="D1602" s="19" t="s">
        <v>1356</v>
      </c>
      <c r="E1602" s="19" t="s">
        <v>2014</v>
      </c>
      <c r="F1602" s="21"/>
      <c r="G1602" s="19" t="s">
        <v>94</v>
      </c>
      <c r="H1602" s="25" t="str">
        <f t="shared" si="126"/>
        <v>DC202</v>
      </c>
      <c r="I1602" s="25" t="str">
        <f t="shared" si="127"/>
        <v>Non-M</v>
      </c>
      <c r="J1602" s="34"/>
      <c r="K1602" s="26"/>
      <c r="L1602" s="75">
        <f>IF(COUNTIFS($E$3:E19189,E1602)=1, K1602, 0)</f>
        <v>0</v>
      </c>
    </row>
    <row r="1603" spans="1:12" ht="41.25" hidden="1" customHeight="1">
      <c r="A1603" s="18" t="s">
        <v>2016</v>
      </c>
      <c r="B1603" s="19" t="s">
        <v>1303</v>
      </c>
      <c r="C1603" s="19" t="s">
        <v>189</v>
      </c>
      <c r="D1603" s="19" t="s">
        <v>1356</v>
      </c>
      <c r="E1603" s="19" t="s">
        <v>2014</v>
      </c>
      <c r="F1603" s="21"/>
      <c r="G1603" s="19" t="s">
        <v>154</v>
      </c>
      <c r="H1603" s="25" t="str">
        <f t="shared" ref="H1603:H1610" si="128">IF(RIGHT(G1603,1)="M", LEFT(G1603,LEN(G1603)-1), G1603)</f>
        <v>DC400</v>
      </c>
      <c r="I1603" s="25" t="str">
        <f t="shared" ref="I1603:I1607" si="129">IF(RIGHT(G1603,1)="M","M","Non-M")</f>
        <v>Non-M</v>
      </c>
      <c r="J1603" s="34"/>
      <c r="K1603" s="26"/>
      <c r="L1603" s="75">
        <f>IF(COUNTIFS($E$3:E19189,E1603)=1, K1603, 0)</f>
        <v>0</v>
      </c>
    </row>
    <row r="1604" spans="1:12" ht="41.25" hidden="1" customHeight="1">
      <c r="A1604" s="18" t="s">
        <v>2017</v>
      </c>
      <c r="B1604" s="19" t="s">
        <v>1303</v>
      </c>
      <c r="C1604" s="19" t="s">
        <v>189</v>
      </c>
      <c r="D1604" s="19" t="s">
        <v>1356</v>
      </c>
      <c r="E1604" s="19" t="s">
        <v>2014</v>
      </c>
      <c r="F1604" s="21"/>
      <c r="G1604" s="19" t="s">
        <v>200</v>
      </c>
      <c r="H1604" s="25" t="str">
        <f t="shared" si="128"/>
        <v>JS207</v>
      </c>
      <c r="I1604" s="25" t="str">
        <f t="shared" si="129"/>
        <v>Non-M</v>
      </c>
      <c r="J1604" s="34"/>
      <c r="K1604" s="26"/>
      <c r="L1604" s="75">
        <f>IF(COUNTIFS($E$3:E19189,E1604)=1, K1604, 0)</f>
        <v>0</v>
      </c>
    </row>
    <row r="1605" spans="1:12" ht="41.25" hidden="1" customHeight="1">
      <c r="A1605" s="18" t="s">
        <v>2018</v>
      </c>
      <c r="B1605" s="19" t="s">
        <v>1303</v>
      </c>
      <c r="C1605" s="19" t="s">
        <v>189</v>
      </c>
      <c r="D1605" s="19" t="s">
        <v>1356</v>
      </c>
      <c r="E1605" s="19" t="s">
        <v>2014</v>
      </c>
      <c r="F1605" s="21"/>
      <c r="G1605" s="19" t="s">
        <v>1524</v>
      </c>
      <c r="H1605" s="25" t="str">
        <f t="shared" si="128"/>
        <v>WB211</v>
      </c>
      <c r="I1605" s="25" t="str">
        <f t="shared" si="129"/>
        <v>M</v>
      </c>
      <c r="J1605" s="34"/>
      <c r="K1605" s="26"/>
      <c r="L1605" s="75">
        <f>IF(COUNTIFS($E$3:E19189,E1605)=1, K1605, 0)</f>
        <v>0</v>
      </c>
    </row>
    <row r="1606" spans="1:12" ht="41.25" hidden="1" customHeight="1">
      <c r="A1606" s="18" t="s">
        <v>2019</v>
      </c>
      <c r="B1606" s="19" t="s">
        <v>1303</v>
      </c>
      <c r="C1606" s="19" t="s">
        <v>189</v>
      </c>
      <c r="D1606" s="19" t="s">
        <v>1356</v>
      </c>
      <c r="E1606" s="19" t="s">
        <v>2014</v>
      </c>
      <c r="F1606" s="21"/>
      <c r="G1606" s="19" t="s">
        <v>2020</v>
      </c>
      <c r="H1606" s="25" t="str">
        <f t="shared" si="128"/>
        <v>JS123</v>
      </c>
      <c r="I1606" s="25" t="str">
        <f t="shared" si="129"/>
        <v>Non-M</v>
      </c>
      <c r="J1606" s="34" t="s">
        <v>2021</v>
      </c>
      <c r="K1606" s="26"/>
      <c r="L1606" s="75">
        <f>IF(COUNTIFS($E$3:E19189,E1606)=1, K1606, 0)</f>
        <v>0</v>
      </c>
    </row>
    <row r="1607" spans="1:12" ht="41.25" hidden="1" customHeight="1">
      <c r="A1607" s="18" t="s">
        <v>2022</v>
      </c>
      <c r="B1607" s="19" t="s">
        <v>1303</v>
      </c>
      <c r="C1607" s="19" t="s">
        <v>189</v>
      </c>
      <c r="D1607" s="19" t="s">
        <v>1356</v>
      </c>
      <c r="E1607" s="19" t="s">
        <v>2014</v>
      </c>
      <c r="F1607" s="21"/>
      <c r="G1607" s="19" t="s">
        <v>310</v>
      </c>
      <c r="H1607" s="25" t="str">
        <f t="shared" si="128"/>
        <v>PK301</v>
      </c>
      <c r="I1607" s="25" t="str">
        <f t="shared" si="129"/>
        <v>Non-M</v>
      </c>
      <c r="J1607" s="34"/>
      <c r="K1607" s="26"/>
      <c r="L1607" s="75">
        <f>IF(COUNTIFS($E$3:E19189,E1607)=1, K1607, 0)</f>
        <v>0</v>
      </c>
    </row>
    <row r="1608" spans="1:12" ht="41.25" hidden="1" customHeight="1">
      <c r="A1608" s="18" t="s">
        <v>2023</v>
      </c>
      <c r="B1608" s="19" t="s">
        <v>1303</v>
      </c>
      <c r="C1608" s="19" t="s">
        <v>189</v>
      </c>
      <c r="D1608" s="19" t="s">
        <v>1356</v>
      </c>
      <c r="E1608" s="19" t="s">
        <v>2014</v>
      </c>
      <c r="F1608" s="21"/>
      <c r="G1608" s="19" t="s">
        <v>276</v>
      </c>
      <c r="H1608" s="25" t="str">
        <f t="shared" si="128"/>
        <v>PB301</v>
      </c>
      <c r="I1608" s="25" t="str">
        <f t="shared" ref="I1608:I1623" si="130">IF(RIGHT(G1608,1)="M","M","Non-M")</f>
        <v>Non-M</v>
      </c>
      <c r="J1608" s="34"/>
      <c r="K1608" s="26"/>
      <c r="L1608" s="75">
        <f>IF(COUNTIFS($E$3:E19189,E1608)=1, K1608, 0)</f>
        <v>0</v>
      </c>
    </row>
    <row r="1609" spans="1:12" ht="41.25" hidden="1" customHeight="1">
      <c r="A1609" s="18" t="s">
        <v>2024</v>
      </c>
      <c r="B1609" s="19" t="s">
        <v>1303</v>
      </c>
      <c r="C1609" s="19" t="s">
        <v>189</v>
      </c>
      <c r="D1609" s="19" t="s">
        <v>1356</v>
      </c>
      <c r="E1609" s="19" t="s">
        <v>2014</v>
      </c>
      <c r="F1609" s="21"/>
      <c r="G1609" s="19" t="s">
        <v>2025</v>
      </c>
      <c r="H1609" s="25" t="str">
        <f t="shared" si="128"/>
        <v>HM406</v>
      </c>
      <c r="I1609" s="25" t="str">
        <f t="shared" si="130"/>
        <v>Non-M</v>
      </c>
      <c r="J1609" s="34"/>
      <c r="K1609" s="26"/>
      <c r="L1609" s="75">
        <f>IF(COUNTIFS($E$3:E19189,E1609)=1, K1609, 0)</f>
        <v>0</v>
      </c>
    </row>
    <row r="1610" spans="1:12" ht="41.25" hidden="1" customHeight="1">
      <c r="A1610" s="18" t="s">
        <v>2026</v>
      </c>
      <c r="B1610" s="19" t="s">
        <v>1303</v>
      </c>
      <c r="C1610" s="19" t="s">
        <v>189</v>
      </c>
      <c r="D1610" s="19" t="s">
        <v>1356</v>
      </c>
      <c r="E1610" s="19" t="s">
        <v>2014</v>
      </c>
      <c r="F1610" s="21"/>
      <c r="G1610" s="19" t="s">
        <v>886</v>
      </c>
      <c r="H1610" s="25" t="str">
        <f t="shared" si="128"/>
        <v>VT302</v>
      </c>
      <c r="I1610" s="25" t="str">
        <f t="shared" si="130"/>
        <v>M</v>
      </c>
      <c r="J1610" s="34"/>
      <c r="K1610" s="26"/>
      <c r="L1610" s="75">
        <f>IF(COUNTIFS($E$3:E19189,E1610)=1, K1610, 0)</f>
        <v>0</v>
      </c>
    </row>
    <row r="1611" spans="1:12" ht="41.25" hidden="1" customHeight="1">
      <c r="A1611" s="18" t="s">
        <v>2027</v>
      </c>
      <c r="B1611" s="19" t="s">
        <v>136</v>
      </c>
      <c r="C1611" s="19" t="s">
        <v>233</v>
      </c>
      <c r="D1611" s="61" t="s">
        <v>1045</v>
      </c>
      <c r="E1611" s="19" t="s">
        <v>2028</v>
      </c>
      <c r="F1611" s="21"/>
      <c r="G1611" s="19" t="s">
        <v>61</v>
      </c>
      <c r="H1611" s="25" t="str">
        <f t="shared" ref="H1611:H1623" si="131">IF(RIGHT(G1611,1)="M", LEFT(G1611,LEN(G1611)-1), G1611)</f>
        <v>DC101</v>
      </c>
      <c r="I1611" s="25" t="str">
        <f t="shared" si="130"/>
        <v>Non-M</v>
      </c>
      <c r="J1611" s="34"/>
      <c r="K1611" s="26"/>
      <c r="L1611" s="75">
        <f>IF(COUNTIFS($E$3:E19189,E1611)=1, K1611, 0)</f>
        <v>0</v>
      </c>
    </row>
    <row r="1612" spans="1:12" ht="41.25" hidden="1" customHeight="1">
      <c r="A1612" s="18" t="s">
        <v>2029</v>
      </c>
      <c r="B1612" s="19" t="s">
        <v>136</v>
      </c>
      <c r="C1612" s="19" t="s">
        <v>233</v>
      </c>
      <c r="D1612" s="61" t="s">
        <v>1045</v>
      </c>
      <c r="E1612" s="19" t="s">
        <v>2028</v>
      </c>
      <c r="F1612" s="21"/>
      <c r="G1612" s="19" t="s">
        <v>94</v>
      </c>
      <c r="H1612" s="25" t="str">
        <f t="shared" si="131"/>
        <v>DC202</v>
      </c>
      <c r="I1612" s="25" t="str">
        <f t="shared" si="130"/>
        <v>Non-M</v>
      </c>
      <c r="J1612" s="34"/>
      <c r="K1612" s="26"/>
      <c r="L1612" s="75">
        <f>IF(COUNTIFS($E$3:E19189,E1612)=1, K1612, 0)</f>
        <v>0</v>
      </c>
    </row>
    <row r="1613" spans="1:12" ht="41.25" hidden="1" customHeight="1">
      <c r="A1613" s="18" t="s">
        <v>2030</v>
      </c>
      <c r="B1613" s="19" t="s">
        <v>136</v>
      </c>
      <c r="C1613" s="19" t="s">
        <v>233</v>
      </c>
      <c r="D1613" s="61" t="s">
        <v>1045</v>
      </c>
      <c r="E1613" s="19" t="s">
        <v>2028</v>
      </c>
      <c r="F1613" s="21"/>
      <c r="G1613" s="19" t="s">
        <v>96</v>
      </c>
      <c r="H1613" s="25" t="str">
        <f t="shared" si="131"/>
        <v>DC300</v>
      </c>
      <c r="I1613" s="25" t="str">
        <f t="shared" si="130"/>
        <v>Non-M</v>
      </c>
      <c r="J1613" s="34"/>
      <c r="K1613" s="26"/>
      <c r="L1613" s="75">
        <f>IF(COUNTIFS($E$3:E19189,E1613)=1, K1613, 0)</f>
        <v>0</v>
      </c>
    </row>
    <row r="1614" spans="1:12" ht="41.25" hidden="1" customHeight="1">
      <c r="A1614" s="18" t="s">
        <v>2031</v>
      </c>
      <c r="B1614" s="19" t="s">
        <v>136</v>
      </c>
      <c r="C1614" s="19" t="s">
        <v>233</v>
      </c>
      <c r="D1614" s="61" t="s">
        <v>1045</v>
      </c>
      <c r="E1614" s="19" t="s">
        <v>2028</v>
      </c>
      <c r="F1614" s="21"/>
      <c r="G1614" s="19" t="s">
        <v>154</v>
      </c>
      <c r="H1614" s="25" t="str">
        <f t="shared" si="131"/>
        <v>DC400</v>
      </c>
      <c r="I1614" s="25" t="str">
        <f t="shared" si="130"/>
        <v>Non-M</v>
      </c>
      <c r="J1614" s="34"/>
      <c r="K1614" s="26"/>
      <c r="L1614" s="75">
        <f>IF(COUNTIFS($E$3:E19189,E1614)=1, K1614, 0)</f>
        <v>0</v>
      </c>
    </row>
    <row r="1615" spans="1:12" ht="41.25" hidden="1" customHeight="1">
      <c r="A1615" s="18" t="s">
        <v>2032</v>
      </c>
      <c r="B1615" s="19" t="s">
        <v>136</v>
      </c>
      <c r="C1615" s="19" t="s">
        <v>233</v>
      </c>
      <c r="D1615" s="61" t="s">
        <v>1045</v>
      </c>
      <c r="E1615" s="19" t="s">
        <v>2028</v>
      </c>
      <c r="F1615" s="21"/>
      <c r="G1615" s="19" t="s">
        <v>923</v>
      </c>
      <c r="H1615" s="25" t="str">
        <f t="shared" si="131"/>
        <v>WB503</v>
      </c>
      <c r="I1615" s="25" t="str">
        <f t="shared" si="130"/>
        <v>Non-M</v>
      </c>
      <c r="J1615" s="34"/>
      <c r="K1615" s="26"/>
      <c r="L1615" s="75">
        <f>IF(COUNTIFS($E$3:E19189,E1615)=1, K1615, 0)</f>
        <v>0</v>
      </c>
    </row>
    <row r="1616" spans="1:12" ht="41.25" hidden="1" customHeight="1">
      <c r="A1616" s="18" t="s">
        <v>2033</v>
      </c>
      <c r="B1616" s="19" t="s">
        <v>136</v>
      </c>
      <c r="C1616" s="19" t="s">
        <v>233</v>
      </c>
      <c r="D1616" s="61" t="s">
        <v>1045</v>
      </c>
      <c r="E1616" s="19" t="s">
        <v>2028</v>
      </c>
      <c r="F1616" s="21"/>
      <c r="G1616" s="19" t="s">
        <v>99</v>
      </c>
      <c r="H1616" s="25" t="str">
        <f t="shared" si="131"/>
        <v>PK201</v>
      </c>
      <c r="I1616" s="25" t="str">
        <f t="shared" si="130"/>
        <v>Non-M</v>
      </c>
      <c r="J1616" s="34"/>
      <c r="K1616" s="26"/>
      <c r="L1616" s="75">
        <f>IF(COUNTIFS($E$3:E19189,E1616)=1, K1616, 0)</f>
        <v>0</v>
      </c>
    </row>
    <row r="1617" spans="1:12" ht="41.25" hidden="1" customHeight="1">
      <c r="A1617" s="18" t="s">
        <v>2034</v>
      </c>
      <c r="B1617" s="19" t="s">
        <v>136</v>
      </c>
      <c r="C1617" s="19" t="s">
        <v>233</v>
      </c>
      <c r="D1617" s="61" t="s">
        <v>1045</v>
      </c>
      <c r="E1617" s="19" t="s">
        <v>2028</v>
      </c>
      <c r="F1617" s="21"/>
      <c r="G1617" s="19" t="s">
        <v>157</v>
      </c>
      <c r="H1617" s="25" t="str">
        <f t="shared" si="131"/>
        <v>PB204</v>
      </c>
      <c r="I1617" s="25" t="str">
        <f t="shared" si="130"/>
        <v>Non-M</v>
      </c>
      <c r="J1617" s="34"/>
      <c r="K1617" s="26"/>
      <c r="L1617" s="75">
        <f>IF(COUNTIFS($E$3:E19189,E1617)=1, K1617, 0)</f>
        <v>0</v>
      </c>
    </row>
    <row r="1618" spans="1:12" ht="41.25" hidden="1" customHeight="1">
      <c r="A1618" s="18" t="s">
        <v>2035</v>
      </c>
      <c r="B1618" s="19" t="s">
        <v>136</v>
      </c>
      <c r="C1618" s="19" t="s">
        <v>233</v>
      </c>
      <c r="D1618" s="61" t="s">
        <v>1045</v>
      </c>
      <c r="E1618" s="19" t="s">
        <v>2028</v>
      </c>
      <c r="F1618" s="21"/>
      <c r="G1618" s="19" t="s">
        <v>1339</v>
      </c>
      <c r="H1618" s="25" t="str">
        <f t="shared" si="131"/>
        <v>JS105</v>
      </c>
      <c r="I1618" s="25" t="str">
        <f t="shared" si="130"/>
        <v>Non-M</v>
      </c>
      <c r="J1618" s="34"/>
      <c r="K1618" s="26"/>
      <c r="L1618" s="75">
        <f>IF(COUNTIFS($E$3:E19189,E1618)=1, K1618, 0)</f>
        <v>0</v>
      </c>
    </row>
    <row r="1619" spans="1:12" ht="41.25" hidden="1" customHeight="1">
      <c r="A1619" s="18" t="s">
        <v>2036</v>
      </c>
      <c r="B1619" s="19" t="s">
        <v>136</v>
      </c>
      <c r="C1619" s="19" t="s">
        <v>233</v>
      </c>
      <c r="D1619" s="61" t="s">
        <v>1045</v>
      </c>
      <c r="E1619" s="19" t="s">
        <v>2028</v>
      </c>
      <c r="F1619" s="21"/>
      <c r="G1619" s="19" t="s">
        <v>120</v>
      </c>
      <c r="H1619" s="25" t="str">
        <f t="shared" si="131"/>
        <v>JS124</v>
      </c>
      <c r="I1619" s="25" t="str">
        <f t="shared" si="130"/>
        <v>Non-M</v>
      </c>
      <c r="J1619" s="34"/>
      <c r="K1619" s="26"/>
      <c r="L1619" s="75">
        <f>IF(COUNTIFS($E$3:E19189,E1619)=1, K1619, 0)</f>
        <v>0</v>
      </c>
    </row>
    <row r="1620" spans="1:12" ht="41.25" hidden="1" customHeight="1">
      <c r="A1620" s="18" t="s">
        <v>2037</v>
      </c>
      <c r="B1620" s="19" t="s">
        <v>136</v>
      </c>
      <c r="C1620" s="19" t="s">
        <v>233</v>
      </c>
      <c r="D1620" s="61" t="s">
        <v>1045</v>
      </c>
      <c r="E1620" s="19" t="s">
        <v>2028</v>
      </c>
      <c r="F1620" s="21"/>
      <c r="G1620" s="19" t="s">
        <v>444</v>
      </c>
      <c r="H1620" s="25" t="str">
        <f t="shared" si="131"/>
        <v>GT205</v>
      </c>
      <c r="I1620" s="25" t="str">
        <f t="shared" si="130"/>
        <v>Non-M</v>
      </c>
      <c r="J1620" s="34"/>
      <c r="K1620" s="26"/>
      <c r="L1620" s="75">
        <f>IF(COUNTIFS($E$3:E19189,E1620)=1, K1620, 0)</f>
        <v>0</v>
      </c>
    </row>
    <row r="1621" spans="1:12" ht="41.25" hidden="1" customHeight="1">
      <c r="A1621" s="18" t="s">
        <v>2038</v>
      </c>
      <c r="B1621" s="19" t="s">
        <v>136</v>
      </c>
      <c r="C1621" s="19" t="s">
        <v>233</v>
      </c>
      <c r="D1621" s="61" t="s">
        <v>1045</v>
      </c>
      <c r="E1621" s="19" t="s">
        <v>2028</v>
      </c>
      <c r="F1621" s="21"/>
      <c r="G1621" s="19" t="s">
        <v>826</v>
      </c>
      <c r="H1621" s="25" t="str">
        <f t="shared" si="131"/>
        <v>HM422</v>
      </c>
      <c r="I1621" s="25" t="str">
        <f t="shared" si="130"/>
        <v>Non-M</v>
      </c>
      <c r="J1621" s="34"/>
      <c r="K1621" s="26"/>
      <c r="L1621" s="75">
        <f>IF(COUNTIFS($E$3:E19189,E1621)=1, K1621, 0)</f>
        <v>0</v>
      </c>
    </row>
    <row r="1622" spans="1:12" ht="41.25" hidden="1" customHeight="1">
      <c r="A1622" s="18" t="s">
        <v>2039</v>
      </c>
      <c r="B1622" s="19" t="s">
        <v>136</v>
      </c>
      <c r="C1622" s="19" t="s">
        <v>233</v>
      </c>
      <c r="D1622" s="61" t="s">
        <v>1045</v>
      </c>
      <c r="E1622" s="19" t="s">
        <v>2028</v>
      </c>
      <c r="F1622" s="21"/>
      <c r="G1622" s="19" t="s">
        <v>411</v>
      </c>
      <c r="H1622" s="25" t="str">
        <f t="shared" si="131"/>
        <v>VT805</v>
      </c>
      <c r="I1622" s="25" t="str">
        <f t="shared" si="130"/>
        <v>Non-M</v>
      </c>
      <c r="J1622" s="34"/>
      <c r="K1622" s="26"/>
      <c r="L1622" s="75">
        <f>IF(COUNTIFS($E$3:E19189,E1622)=1, K1622, 0)</f>
        <v>0</v>
      </c>
    </row>
    <row r="1623" spans="1:12" ht="41.25" hidden="1" customHeight="1">
      <c r="A1623" s="18" t="s">
        <v>2040</v>
      </c>
      <c r="B1623" s="19" t="s">
        <v>136</v>
      </c>
      <c r="C1623" s="19" t="s">
        <v>233</v>
      </c>
      <c r="D1623" s="61" t="s">
        <v>1045</v>
      </c>
      <c r="E1623" s="19" t="s">
        <v>2028</v>
      </c>
      <c r="F1623" s="21"/>
      <c r="G1623" s="19" t="s">
        <v>1989</v>
      </c>
      <c r="H1623" s="25" t="str">
        <f t="shared" si="131"/>
        <v>JS118</v>
      </c>
      <c r="I1623" s="25" t="str">
        <f t="shared" si="130"/>
        <v>M</v>
      </c>
      <c r="J1623" s="34" t="s">
        <v>1990</v>
      </c>
      <c r="K1623" s="26"/>
      <c r="L1623" s="75">
        <f>IF(COUNTIFS($E$3:E19189,E1623)=1, K1623, 0)</f>
        <v>0</v>
      </c>
    </row>
    <row r="1624" spans="1:12" ht="41.25" hidden="1" customHeight="1">
      <c r="A1624" s="18" t="s">
        <v>2041</v>
      </c>
      <c r="B1624" s="19" t="s">
        <v>1239</v>
      </c>
      <c r="C1624" s="61" t="s">
        <v>233</v>
      </c>
      <c r="D1624" s="26" t="s">
        <v>1356</v>
      </c>
      <c r="E1624" s="19" t="s">
        <v>2042</v>
      </c>
      <c r="F1624" s="21"/>
      <c r="G1624" s="19" t="s">
        <v>529</v>
      </c>
      <c r="H1624" s="25" t="str">
        <f t="shared" ref="H1624:H1640" si="132">IF(RIGHT(G1624,1)="M", LEFT(G1624,LEN(G1624)-1), G1624)</f>
        <v>CL210</v>
      </c>
      <c r="I1624" s="25" t="str">
        <f t="shared" ref="I1624:I1640" si="133">IF(RIGHT(G1624,1)="M","M","Non-M")</f>
        <v>M</v>
      </c>
      <c r="J1624" s="34"/>
      <c r="K1624" s="26"/>
      <c r="L1624" s="75">
        <f>IF(COUNTIFS($E$3:E19189,E1624)=1, K1624, 0)</f>
        <v>0</v>
      </c>
    </row>
    <row r="1625" spans="1:12" ht="41.25" hidden="1" customHeight="1">
      <c r="A1625" s="18" t="s">
        <v>2043</v>
      </c>
      <c r="B1625" s="19" t="s">
        <v>1239</v>
      </c>
      <c r="C1625" s="61" t="s">
        <v>233</v>
      </c>
      <c r="D1625" s="26" t="s">
        <v>1356</v>
      </c>
      <c r="E1625" s="19" t="s">
        <v>2042</v>
      </c>
      <c r="F1625" s="21"/>
      <c r="G1625" s="19" t="s">
        <v>16</v>
      </c>
      <c r="H1625" s="25" t="str">
        <f t="shared" si="132"/>
        <v>ZP200</v>
      </c>
      <c r="I1625" s="25" t="str">
        <f t="shared" si="133"/>
        <v>Non-M</v>
      </c>
      <c r="J1625" s="34"/>
      <c r="K1625" s="26"/>
      <c r="L1625" s="75">
        <f>IF(COUNTIFS($E$3:E19189,E1625)=1, K1625, 0)</f>
        <v>0</v>
      </c>
    </row>
    <row r="1626" spans="1:12" ht="41.25" hidden="1" customHeight="1">
      <c r="A1626" s="18" t="s">
        <v>2044</v>
      </c>
      <c r="B1626" s="19" t="s">
        <v>1239</v>
      </c>
      <c r="C1626" s="61" t="s">
        <v>233</v>
      </c>
      <c r="D1626" s="26" t="s">
        <v>1356</v>
      </c>
      <c r="E1626" s="19" t="s">
        <v>2042</v>
      </c>
      <c r="F1626" s="21"/>
      <c r="G1626" s="19" t="s">
        <v>290</v>
      </c>
      <c r="H1626" s="25" t="str">
        <f t="shared" si="132"/>
        <v>ZP101</v>
      </c>
      <c r="I1626" s="25" t="str">
        <f t="shared" si="133"/>
        <v>Non-M</v>
      </c>
      <c r="J1626" s="34"/>
      <c r="K1626" s="26"/>
      <c r="L1626" s="75">
        <f>IF(COUNTIFS($E$3:E19189,E1626)=1, K1626, 0)</f>
        <v>0</v>
      </c>
    </row>
    <row r="1627" spans="1:12" ht="41.25" hidden="1" customHeight="1">
      <c r="A1627" s="18" t="s">
        <v>2045</v>
      </c>
      <c r="B1627" s="19" t="s">
        <v>1239</v>
      </c>
      <c r="C1627" s="61" t="s">
        <v>233</v>
      </c>
      <c r="D1627" s="26" t="s">
        <v>1356</v>
      </c>
      <c r="E1627" s="19" t="s">
        <v>2042</v>
      </c>
      <c r="F1627" s="21"/>
      <c r="G1627" s="19" t="s">
        <v>71</v>
      </c>
      <c r="H1627" s="25" t="str">
        <f t="shared" si="132"/>
        <v>HM500</v>
      </c>
      <c r="I1627" s="25" t="str">
        <f t="shared" si="133"/>
        <v>Non-M</v>
      </c>
      <c r="J1627" s="34"/>
      <c r="K1627" s="26"/>
      <c r="L1627" s="75">
        <f>IF(COUNTIFS($E$3:E19189,E1627)=1, K1627, 0)</f>
        <v>0</v>
      </c>
    </row>
    <row r="1628" spans="1:12" ht="41.25" hidden="1" customHeight="1">
      <c r="A1628" s="18" t="s">
        <v>2046</v>
      </c>
      <c r="B1628" s="19" t="s">
        <v>1239</v>
      </c>
      <c r="C1628" s="61" t="s">
        <v>233</v>
      </c>
      <c r="D1628" s="26" t="s">
        <v>1356</v>
      </c>
      <c r="E1628" s="19" t="s">
        <v>2042</v>
      </c>
      <c r="F1628" s="21"/>
      <c r="G1628" s="19" t="s">
        <v>1186</v>
      </c>
      <c r="H1628" s="25" t="str">
        <f t="shared" si="132"/>
        <v>JS105</v>
      </c>
      <c r="I1628" s="25" t="str">
        <f t="shared" si="133"/>
        <v>M</v>
      </c>
      <c r="J1628" s="34" t="s">
        <v>2047</v>
      </c>
      <c r="K1628" s="26"/>
      <c r="L1628" s="75">
        <f>IF(COUNTIFS($E$3:E19189,E1628)=1, K1628, 0)</f>
        <v>0</v>
      </c>
    </row>
    <row r="1629" spans="1:12" ht="41.25" hidden="1" customHeight="1">
      <c r="A1629" s="18" t="s">
        <v>2048</v>
      </c>
      <c r="B1629" s="19" t="s">
        <v>1239</v>
      </c>
      <c r="C1629" s="61" t="s">
        <v>233</v>
      </c>
      <c r="D1629" s="26" t="s">
        <v>1356</v>
      </c>
      <c r="E1629" s="19" t="s">
        <v>2042</v>
      </c>
      <c r="F1629" s="21"/>
      <c r="G1629" s="19" t="s">
        <v>120</v>
      </c>
      <c r="H1629" s="25" t="str">
        <f t="shared" si="132"/>
        <v>JS124</v>
      </c>
      <c r="I1629" s="25" t="str">
        <f t="shared" si="133"/>
        <v>Non-M</v>
      </c>
      <c r="J1629" s="34"/>
      <c r="K1629" s="26"/>
      <c r="L1629" s="75">
        <f>IF(COUNTIFS($E$3:E19189,E1629)=1, K1629, 0)</f>
        <v>0</v>
      </c>
    </row>
    <row r="1630" spans="1:12" ht="41.25" hidden="1" customHeight="1">
      <c r="A1630" s="18" t="s">
        <v>2049</v>
      </c>
      <c r="B1630" s="19" t="s">
        <v>1303</v>
      </c>
      <c r="C1630" s="19" t="s">
        <v>352</v>
      </c>
      <c r="D1630" s="64" t="s">
        <v>2050</v>
      </c>
      <c r="E1630" s="19" t="s">
        <v>2051</v>
      </c>
      <c r="F1630" s="21"/>
      <c r="G1630" s="19" t="s">
        <v>2052</v>
      </c>
      <c r="H1630" s="25" t="str">
        <f t="shared" si="132"/>
        <v>WB104</v>
      </c>
      <c r="I1630" s="25" t="str">
        <f t="shared" si="133"/>
        <v>M</v>
      </c>
      <c r="J1630" s="34"/>
      <c r="K1630" s="26"/>
      <c r="L1630" s="75">
        <f>IF(COUNTIFS($E$3:E19189,E1630)=1, K1630, 0)</f>
        <v>0</v>
      </c>
    </row>
    <row r="1631" spans="1:12" ht="41.25" hidden="1" customHeight="1">
      <c r="A1631" s="18" t="s">
        <v>2053</v>
      </c>
      <c r="B1631" s="19" t="s">
        <v>1303</v>
      </c>
      <c r="C1631" s="19" t="s">
        <v>352</v>
      </c>
      <c r="D1631" s="64" t="s">
        <v>2050</v>
      </c>
      <c r="E1631" s="19" t="s">
        <v>2051</v>
      </c>
      <c r="F1631" s="21"/>
      <c r="G1631" s="19" t="s">
        <v>572</v>
      </c>
      <c r="H1631" s="25" t="str">
        <f t="shared" si="132"/>
        <v>DC100</v>
      </c>
      <c r="I1631" s="25" t="str">
        <f t="shared" si="133"/>
        <v>M</v>
      </c>
      <c r="J1631" s="34"/>
      <c r="K1631" s="26"/>
      <c r="L1631" s="75">
        <f>IF(COUNTIFS($E$3:E19189,E1631)=1, K1631, 0)</f>
        <v>0</v>
      </c>
    </row>
    <row r="1632" spans="1:12" ht="41.25" hidden="1" customHeight="1">
      <c r="A1632" s="18" t="s">
        <v>2054</v>
      </c>
      <c r="B1632" s="19" t="s">
        <v>1303</v>
      </c>
      <c r="C1632" s="19" t="s">
        <v>352</v>
      </c>
      <c r="D1632" s="64" t="s">
        <v>2050</v>
      </c>
      <c r="E1632" s="19" t="s">
        <v>2051</v>
      </c>
      <c r="F1632" s="21"/>
      <c r="G1632" s="19" t="s">
        <v>96</v>
      </c>
      <c r="H1632" s="25" t="str">
        <f t="shared" si="132"/>
        <v>DC300</v>
      </c>
      <c r="I1632" s="25" t="str">
        <f t="shared" si="133"/>
        <v>Non-M</v>
      </c>
      <c r="J1632" s="34"/>
      <c r="K1632" s="26"/>
      <c r="L1632" s="75">
        <f>IF(COUNTIFS($E$3:E19189,E1632)=1, K1632, 0)</f>
        <v>0</v>
      </c>
    </row>
    <row r="1633" spans="1:12" ht="41.25" hidden="1" customHeight="1">
      <c r="A1633" s="18" t="s">
        <v>2055</v>
      </c>
      <c r="B1633" s="19" t="s">
        <v>1303</v>
      </c>
      <c r="C1633" s="19" t="s">
        <v>352</v>
      </c>
      <c r="D1633" s="64" t="s">
        <v>2050</v>
      </c>
      <c r="E1633" s="19" t="s">
        <v>2051</v>
      </c>
      <c r="F1633" s="21"/>
      <c r="G1633" s="19" t="s">
        <v>154</v>
      </c>
      <c r="H1633" s="25" t="str">
        <f t="shared" si="132"/>
        <v>DC400</v>
      </c>
      <c r="I1633" s="25" t="str">
        <f t="shared" si="133"/>
        <v>Non-M</v>
      </c>
      <c r="J1633" s="34"/>
      <c r="K1633" s="26"/>
      <c r="L1633" s="75">
        <f>IF(COUNTIFS($E$3:E19189,E1633)=1, K1633, 0)</f>
        <v>0</v>
      </c>
    </row>
    <row r="1634" spans="1:12" ht="41.25" hidden="1" customHeight="1">
      <c r="A1634" s="18" t="s">
        <v>2056</v>
      </c>
      <c r="B1634" s="19" t="s">
        <v>1303</v>
      </c>
      <c r="C1634" s="19" t="s">
        <v>352</v>
      </c>
      <c r="D1634" s="64" t="s">
        <v>2050</v>
      </c>
      <c r="E1634" s="19" t="s">
        <v>2051</v>
      </c>
      <c r="F1634" s="21"/>
      <c r="G1634" s="19" t="s">
        <v>94</v>
      </c>
      <c r="H1634" s="25" t="str">
        <f t="shared" si="132"/>
        <v>DC202</v>
      </c>
      <c r="I1634" s="25" t="str">
        <f t="shared" si="133"/>
        <v>Non-M</v>
      </c>
      <c r="J1634" s="34"/>
      <c r="K1634" s="26"/>
      <c r="L1634" s="75">
        <f>IF(COUNTIFS($E$3:E2120,E1634)=1, K1634, 0)</f>
        <v>0</v>
      </c>
    </row>
    <row r="1635" spans="1:12" ht="41.25" hidden="1" customHeight="1">
      <c r="A1635" s="18" t="s">
        <v>2057</v>
      </c>
      <c r="B1635" s="19" t="s">
        <v>1303</v>
      </c>
      <c r="C1635" s="19" t="s">
        <v>352</v>
      </c>
      <c r="D1635" s="64" t="s">
        <v>2050</v>
      </c>
      <c r="E1635" s="19" t="s">
        <v>2051</v>
      </c>
      <c r="F1635" s="21"/>
      <c r="G1635" s="19" t="s">
        <v>631</v>
      </c>
      <c r="H1635" s="25" t="str">
        <f t="shared" si="132"/>
        <v>PK200</v>
      </c>
      <c r="I1635" s="25" t="str">
        <f t="shared" si="133"/>
        <v>Non-M</v>
      </c>
      <c r="J1635" s="34"/>
      <c r="K1635" s="26"/>
      <c r="L1635" s="75">
        <f>IF(COUNTIFS($E$3:E2121,E1635)=1, K1635, 0)</f>
        <v>0</v>
      </c>
    </row>
    <row r="1636" spans="1:12" ht="41.25" hidden="1" customHeight="1">
      <c r="A1636" s="18" t="s">
        <v>2058</v>
      </c>
      <c r="B1636" s="19" t="s">
        <v>1303</v>
      </c>
      <c r="C1636" s="19" t="s">
        <v>352</v>
      </c>
      <c r="D1636" s="64" t="s">
        <v>2050</v>
      </c>
      <c r="E1636" s="19" t="s">
        <v>2051</v>
      </c>
      <c r="F1636" s="21"/>
      <c r="G1636" s="19" t="s">
        <v>1377</v>
      </c>
      <c r="H1636" s="25" t="str">
        <f t="shared" si="132"/>
        <v>PB214</v>
      </c>
      <c r="I1636" s="25" t="str">
        <f t="shared" si="133"/>
        <v>Non-M</v>
      </c>
      <c r="J1636" s="34"/>
      <c r="K1636" s="26"/>
      <c r="L1636" s="75">
        <f>IF(COUNTIFS($E$3:E2122,E1636)=1, K1636, 0)</f>
        <v>0</v>
      </c>
    </row>
    <row r="1637" spans="1:12" ht="41.25" hidden="1" customHeight="1">
      <c r="A1637" s="18" t="s">
        <v>2059</v>
      </c>
      <c r="B1637" s="19" t="s">
        <v>1303</v>
      </c>
      <c r="C1637" s="19" t="s">
        <v>352</v>
      </c>
      <c r="D1637" s="64" t="s">
        <v>2050</v>
      </c>
      <c r="E1637" s="19" t="s">
        <v>2051</v>
      </c>
      <c r="F1637" s="21"/>
      <c r="G1637" s="19" t="s">
        <v>886</v>
      </c>
      <c r="H1637" s="25" t="str">
        <f t="shared" si="132"/>
        <v>VT302</v>
      </c>
      <c r="I1637" s="25" t="str">
        <f t="shared" si="133"/>
        <v>M</v>
      </c>
      <c r="J1637" s="34"/>
      <c r="K1637" s="26"/>
      <c r="L1637" s="75">
        <f>IF(COUNTIFS($E$3:E19189,E1637)=1, K1637, 0)</f>
        <v>0</v>
      </c>
    </row>
    <row r="1638" spans="1:12" ht="41.25" hidden="1" customHeight="1">
      <c r="A1638" s="18" t="s">
        <v>2060</v>
      </c>
      <c r="B1638" s="19" t="s">
        <v>1303</v>
      </c>
      <c r="C1638" s="19" t="s">
        <v>352</v>
      </c>
      <c r="D1638" s="64" t="s">
        <v>2050</v>
      </c>
      <c r="E1638" s="19" t="s">
        <v>2051</v>
      </c>
      <c r="F1638" s="21"/>
      <c r="G1638" s="19" t="s">
        <v>50</v>
      </c>
      <c r="H1638" s="25" t="str">
        <f t="shared" si="132"/>
        <v>HM311</v>
      </c>
      <c r="I1638" s="25" t="str">
        <f t="shared" si="133"/>
        <v>Non-M</v>
      </c>
      <c r="J1638" s="34"/>
      <c r="K1638" s="26"/>
      <c r="L1638" s="75">
        <f>IF(COUNTIFS($E$3:E19189,E1638)=1, K1638, 0)</f>
        <v>0</v>
      </c>
    </row>
    <row r="1639" spans="1:12" ht="41.25" hidden="1" customHeight="1">
      <c r="A1639" s="18" t="s">
        <v>2061</v>
      </c>
      <c r="B1639" s="19" t="s">
        <v>1303</v>
      </c>
      <c r="C1639" s="19" t="s">
        <v>352</v>
      </c>
      <c r="D1639" s="64" t="s">
        <v>2050</v>
      </c>
      <c r="E1639" s="19" t="s">
        <v>2051</v>
      </c>
      <c r="F1639" s="21"/>
      <c r="G1639" s="19" t="s">
        <v>120</v>
      </c>
      <c r="H1639" s="25" t="str">
        <f t="shared" si="132"/>
        <v>JS124</v>
      </c>
      <c r="I1639" s="25" t="str">
        <f t="shared" si="133"/>
        <v>Non-M</v>
      </c>
      <c r="J1639" s="34"/>
      <c r="K1639" s="26"/>
      <c r="L1639" s="75">
        <f>IF(COUNTIFS($E$3:E19189,E1639)=1, K1639, 0)</f>
        <v>0</v>
      </c>
    </row>
    <row r="1640" spans="1:12" ht="41.25" hidden="1" customHeight="1">
      <c r="A1640" s="18" t="s">
        <v>2062</v>
      </c>
      <c r="B1640" s="19" t="s">
        <v>1303</v>
      </c>
      <c r="C1640" s="19" t="s">
        <v>352</v>
      </c>
      <c r="D1640" s="64" t="s">
        <v>2050</v>
      </c>
      <c r="E1640" s="19" t="s">
        <v>2051</v>
      </c>
      <c r="F1640" s="21"/>
      <c r="G1640" s="19" t="s">
        <v>1339</v>
      </c>
      <c r="H1640" s="25" t="str">
        <f t="shared" si="132"/>
        <v>JS105</v>
      </c>
      <c r="I1640" s="25" t="str">
        <f t="shared" si="133"/>
        <v>Non-M</v>
      </c>
      <c r="J1640" s="34" t="s">
        <v>2047</v>
      </c>
      <c r="K1640" s="26"/>
      <c r="L1640" s="75">
        <f>IF(COUNTIFS($E$3:E19189,E1640)=1, K1640, 0)</f>
        <v>0</v>
      </c>
    </row>
    <row r="1641" spans="1:12" ht="41.25" hidden="1" customHeight="1">
      <c r="A1641" s="18" t="s">
        <v>2063</v>
      </c>
      <c r="B1641" s="19" t="s">
        <v>1239</v>
      </c>
      <c r="C1641" s="19" t="s">
        <v>1507</v>
      </c>
      <c r="D1641" s="65" t="s">
        <v>1356</v>
      </c>
      <c r="E1641" s="19" t="s">
        <v>2064</v>
      </c>
      <c r="F1641" s="21"/>
      <c r="G1641" s="19" t="s">
        <v>228</v>
      </c>
      <c r="H1641" s="25" t="str">
        <f t="shared" ref="H1641:H1681" si="134">IF(RIGHT(G1641,1)="M", LEFT(G1641,LEN(G1641)-1), G1641)</f>
        <v>CL413</v>
      </c>
      <c r="I1641" s="25" t="str">
        <f t="shared" ref="I1641:I1681" si="135">IF(RIGHT(G1641,1)="M","M","Non-M")</f>
        <v>Non-M</v>
      </c>
      <c r="J1641" s="34" t="s">
        <v>1917</v>
      </c>
      <c r="K1641" s="26"/>
      <c r="L1641" s="75">
        <f>IF(COUNTIFS($E$3:E19189,E1641)=1, K1641, 0)</f>
        <v>0</v>
      </c>
    </row>
    <row r="1642" spans="1:12" ht="41.25" hidden="1" customHeight="1">
      <c r="A1642" s="18" t="s">
        <v>2065</v>
      </c>
      <c r="B1642" s="19" t="s">
        <v>1239</v>
      </c>
      <c r="C1642" s="19" t="s">
        <v>1507</v>
      </c>
      <c r="D1642" s="65" t="s">
        <v>1356</v>
      </c>
      <c r="E1642" s="19" t="s">
        <v>2064</v>
      </c>
      <c r="F1642" s="21"/>
      <c r="G1642" s="19" t="s">
        <v>222</v>
      </c>
      <c r="H1642" s="25" t="str">
        <f t="shared" si="134"/>
        <v>ZP106</v>
      </c>
      <c r="I1642" s="25" t="str">
        <f t="shared" si="135"/>
        <v>Non-M</v>
      </c>
      <c r="J1642" s="62" t="s">
        <v>2066</v>
      </c>
      <c r="K1642" s="26"/>
      <c r="L1642" s="75">
        <f>IF(COUNTIFS($E$3:E19189,E1642)=1, K1642, 0)</f>
        <v>0</v>
      </c>
    </row>
    <row r="1643" spans="1:12" ht="41.25" hidden="1" customHeight="1">
      <c r="A1643" s="18" t="s">
        <v>2067</v>
      </c>
      <c r="B1643" s="19" t="s">
        <v>1239</v>
      </c>
      <c r="C1643" s="19" t="s">
        <v>1507</v>
      </c>
      <c r="D1643" s="65" t="s">
        <v>1356</v>
      </c>
      <c r="E1643" s="19" t="s">
        <v>2064</v>
      </c>
      <c r="F1643" s="21"/>
      <c r="G1643" s="19" t="s">
        <v>1339</v>
      </c>
      <c r="H1643" s="25" t="str">
        <f t="shared" si="134"/>
        <v>JS105</v>
      </c>
      <c r="I1643" s="25" t="str">
        <f t="shared" si="135"/>
        <v>Non-M</v>
      </c>
      <c r="J1643" s="34"/>
      <c r="K1643" s="26"/>
      <c r="L1643" s="75">
        <f>IF(COUNTIFS($E$3:E19189,E1643)=1, K1643, 0)</f>
        <v>0</v>
      </c>
    </row>
    <row r="1644" spans="1:12" ht="41.25" hidden="1" customHeight="1">
      <c r="A1644" s="18" t="s">
        <v>2068</v>
      </c>
      <c r="B1644" s="19" t="s">
        <v>1239</v>
      </c>
      <c r="C1644" s="19" t="s">
        <v>1507</v>
      </c>
      <c r="D1644" s="65" t="s">
        <v>1356</v>
      </c>
      <c r="E1644" s="19" t="s">
        <v>2064</v>
      </c>
      <c r="F1644" s="21"/>
      <c r="G1644" s="19" t="s">
        <v>1456</v>
      </c>
      <c r="H1644" s="25" t="str">
        <f t="shared" si="134"/>
        <v>JS401</v>
      </c>
      <c r="I1644" s="25" t="str">
        <f t="shared" si="135"/>
        <v>Non-M</v>
      </c>
      <c r="J1644" s="34"/>
      <c r="K1644" s="26"/>
      <c r="L1644" s="75">
        <f>IF(COUNTIFS($E$3:E19189,E1644)=1, K1644, 0)</f>
        <v>0</v>
      </c>
    </row>
    <row r="1645" spans="1:12" ht="41.25" hidden="1" customHeight="1">
      <c r="A1645" s="18" t="s">
        <v>2069</v>
      </c>
      <c r="B1645" s="19" t="s">
        <v>1239</v>
      </c>
      <c r="C1645" s="19" t="s">
        <v>1507</v>
      </c>
      <c r="D1645" s="65" t="s">
        <v>1356</v>
      </c>
      <c r="E1645" s="19" t="s">
        <v>2064</v>
      </c>
      <c r="F1645" s="21"/>
      <c r="G1645" s="19" t="s">
        <v>288</v>
      </c>
      <c r="H1645" s="25" t="str">
        <f t="shared" si="134"/>
        <v>PK208</v>
      </c>
      <c r="I1645" s="25" t="str">
        <f t="shared" si="135"/>
        <v>Non-M</v>
      </c>
      <c r="J1645" s="34" t="s">
        <v>2070</v>
      </c>
      <c r="K1645" s="26"/>
      <c r="L1645" s="75">
        <f>IF(COUNTIFS($E$3:E19189,E1645)=1, K1645, 0)</f>
        <v>0</v>
      </c>
    </row>
    <row r="1646" spans="1:12" ht="41.25" hidden="1" customHeight="1">
      <c r="A1646" s="18" t="s">
        <v>2071</v>
      </c>
      <c r="B1646" s="19" t="s">
        <v>1239</v>
      </c>
      <c r="C1646" s="19" t="s">
        <v>1507</v>
      </c>
      <c r="D1646" s="65" t="s">
        <v>1356</v>
      </c>
      <c r="E1646" s="19" t="s">
        <v>2064</v>
      </c>
      <c r="F1646" s="21"/>
      <c r="G1646" s="19" t="s">
        <v>699</v>
      </c>
      <c r="H1646" s="25" t="str">
        <f>IF(RIGHT(G1646,1)="M", LEFT(G1646,LEN(G1646)-1), G1646)</f>
        <v>PK100</v>
      </c>
      <c r="I1646" s="25" t="str">
        <f>IF(RIGHT(G1646,1)="M","M","Non-M")</f>
        <v>Non-M</v>
      </c>
      <c r="J1646" s="34"/>
      <c r="K1646" s="26"/>
      <c r="L1646" s="75"/>
    </row>
    <row r="1647" spans="1:12" ht="41.25" hidden="1" customHeight="1">
      <c r="A1647" s="18" t="s">
        <v>2072</v>
      </c>
      <c r="B1647" s="19" t="s">
        <v>1239</v>
      </c>
      <c r="C1647" s="19" t="s">
        <v>1507</v>
      </c>
      <c r="D1647" s="65" t="s">
        <v>1356</v>
      </c>
      <c r="E1647" s="19" t="s">
        <v>2064</v>
      </c>
      <c r="F1647" s="21"/>
      <c r="G1647" s="19" t="s">
        <v>226</v>
      </c>
      <c r="H1647" s="25" t="str">
        <f t="shared" si="134"/>
        <v>PB201</v>
      </c>
      <c r="I1647" s="25" t="str">
        <f t="shared" si="135"/>
        <v>Non-M</v>
      </c>
      <c r="J1647" s="34"/>
      <c r="K1647" s="26"/>
      <c r="L1647" s="75">
        <f>IF(COUNTIFS($E$3:E19189,E1647)=1, K1647, 0)</f>
        <v>0</v>
      </c>
    </row>
    <row r="1648" spans="1:12" ht="41.25" hidden="1" customHeight="1">
      <c r="A1648" s="18" t="s">
        <v>2073</v>
      </c>
      <c r="B1648" s="19" t="s">
        <v>1239</v>
      </c>
      <c r="C1648" s="19" t="s">
        <v>1507</v>
      </c>
      <c r="D1648" s="65" t="s">
        <v>1356</v>
      </c>
      <c r="E1648" s="19" t="s">
        <v>2064</v>
      </c>
      <c r="F1648" s="21"/>
      <c r="G1648" s="19" t="s">
        <v>1172</v>
      </c>
      <c r="H1648" s="25" t="str">
        <f t="shared" si="134"/>
        <v>HM114</v>
      </c>
      <c r="I1648" s="25" t="str">
        <f t="shared" si="135"/>
        <v>Non-M</v>
      </c>
      <c r="J1648" s="34" t="s">
        <v>2074</v>
      </c>
      <c r="K1648" s="26"/>
      <c r="L1648" s="75">
        <f>IF(COUNTIFS($E$3:E19189,E1648)=1, K1648, 0)</f>
        <v>0</v>
      </c>
    </row>
    <row r="1649" spans="1:12" ht="41.25" hidden="1" customHeight="1">
      <c r="A1649" s="18" t="s">
        <v>2075</v>
      </c>
      <c r="B1649" s="19" t="s">
        <v>1239</v>
      </c>
      <c r="C1649" s="19" t="s">
        <v>1507</v>
      </c>
      <c r="D1649" s="86" t="s">
        <v>1356</v>
      </c>
      <c r="E1649" s="19" t="s">
        <v>2064</v>
      </c>
      <c r="F1649" s="21"/>
      <c r="G1649" s="19" t="s">
        <v>174</v>
      </c>
      <c r="H1649" s="25" t="str">
        <f t="shared" si="134"/>
        <v>HM315</v>
      </c>
      <c r="I1649" s="25" t="str">
        <f t="shared" si="135"/>
        <v>Non-M</v>
      </c>
      <c r="J1649" s="34" t="s">
        <v>2074</v>
      </c>
      <c r="K1649" s="26"/>
      <c r="L1649" s="75">
        <f>IF(COUNTIFS($E$3:E19189,E1649)=1, K1649, 0)</f>
        <v>0</v>
      </c>
    </row>
    <row r="1650" spans="1:12" ht="41.25" hidden="1" customHeight="1">
      <c r="A1650" s="18" t="s">
        <v>2076</v>
      </c>
      <c r="B1650" s="19" t="s">
        <v>1239</v>
      </c>
      <c r="C1650" s="19" t="s">
        <v>1507</v>
      </c>
      <c r="D1650" s="86" t="s">
        <v>1356</v>
      </c>
      <c r="E1650" s="19" t="s">
        <v>2077</v>
      </c>
      <c r="F1650" s="21"/>
      <c r="G1650" s="19" t="s">
        <v>228</v>
      </c>
      <c r="H1650" s="25" t="str">
        <f t="shared" ref="H1650:H1658" si="136">IF(RIGHT(G1650,1)="M", LEFT(G1650,LEN(G1650)-1), G1650)</f>
        <v>CL413</v>
      </c>
      <c r="I1650" s="25" t="str">
        <f t="shared" ref="I1650:I1658" si="137">IF(RIGHT(G1650,1)="M","M","Non-M")</f>
        <v>Non-M</v>
      </c>
      <c r="J1650" s="34" t="s">
        <v>1917</v>
      </c>
      <c r="K1650" s="26"/>
      <c r="L1650" s="75">
        <f>IF(COUNTIFS($E$3:E19189,E1650)=1, K1650, 0)</f>
        <v>0</v>
      </c>
    </row>
    <row r="1651" spans="1:12" ht="41.25" hidden="1" customHeight="1">
      <c r="A1651" s="18" t="s">
        <v>2078</v>
      </c>
      <c r="B1651" s="19" t="s">
        <v>1239</v>
      </c>
      <c r="C1651" s="19" t="s">
        <v>1507</v>
      </c>
      <c r="D1651" s="86" t="s">
        <v>1356</v>
      </c>
      <c r="E1651" s="19" t="s">
        <v>2077</v>
      </c>
      <c r="F1651" s="21"/>
      <c r="G1651" s="19" t="s">
        <v>222</v>
      </c>
      <c r="H1651" s="25" t="str">
        <f t="shared" si="136"/>
        <v>ZP106</v>
      </c>
      <c r="I1651" s="25" t="str">
        <f t="shared" si="137"/>
        <v>Non-M</v>
      </c>
      <c r="J1651" s="62" t="s">
        <v>2066</v>
      </c>
      <c r="K1651" s="26"/>
      <c r="L1651" s="75">
        <f>IF(COUNTIFS($E$3:E19189,E1651)=1, K1651, 0)</f>
        <v>0</v>
      </c>
    </row>
    <row r="1652" spans="1:12" ht="41.25" hidden="1" customHeight="1">
      <c r="A1652" s="18" t="s">
        <v>2079</v>
      </c>
      <c r="B1652" s="19" t="s">
        <v>1239</v>
      </c>
      <c r="C1652" s="19" t="s">
        <v>1507</v>
      </c>
      <c r="D1652" s="86" t="s">
        <v>1356</v>
      </c>
      <c r="E1652" s="19" t="s">
        <v>2077</v>
      </c>
      <c r="F1652" s="21"/>
      <c r="G1652" s="19" t="s">
        <v>1339</v>
      </c>
      <c r="H1652" s="25" t="str">
        <f t="shared" si="136"/>
        <v>JS105</v>
      </c>
      <c r="I1652" s="25" t="str">
        <f t="shared" si="137"/>
        <v>Non-M</v>
      </c>
      <c r="J1652" s="34"/>
      <c r="K1652" s="26"/>
      <c r="L1652" s="75">
        <f>IF(COUNTIFS($E$3:E19189,E1652)=1, K1652, 0)</f>
        <v>0</v>
      </c>
    </row>
    <row r="1653" spans="1:12" ht="41.25" hidden="1" customHeight="1">
      <c r="A1653" s="18" t="s">
        <v>2080</v>
      </c>
      <c r="B1653" s="19" t="s">
        <v>1239</v>
      </c>
      <c r="C1653" s="19" t="s">
        <v>1507</v>
      </c>
      <c r="D1653" s="86" t="s">
        <v>1356</v>
      </c>
      <c r="E1653" s="19" t="s">
        <v>2077</v>
      </c>
      <c r="F1653" s="21"/>
      <c r="G1653" s="19" t="s">
        <v>1456</v>
      </c>
      <c r="H1653" s="25" t="str">
        <f t="shared" si="136"/>
        <v>JS401</v>
      </c>
      <c r="I1653" s="25" t="str">
        <f t="shared" si="137"/>
        <v>Non-M</v>
      </c>
      <c r="J1653" s="34"/>
      <c r="K1653" s="26"/>
      <c r="L1653" s="75">
        <f>IF(COUNTIFS($E$3:E19189,E1653)=1, K1653, 0)</f>
        <v>0</v>
      </c>
    </row>
    <row r="1654" spans="1:12" ht="41.25" hidden="1" customHeight="1">
      <c r="A1654" s="18" t="s">
        <v>2081</v>
      </c>
      <c r="B1654" s="19" t="s">
        <v>1239</v>
      </c>
      <c r="C1654" s="19" t="s">
        <v>1507</v>
      </c>
      <c r="D1654" s="86" t="s">
        <v>1356</v>
      </c>
      <c r="E1654" s="19" t="s">
        <v>2077</v>
      </c>
      <c r="F1654" s="21"/>
      <c r="G1654" s="19" t="s">
        <v>288</v>
      </c>
      <c r="H1654" s="25" t="str">
        <f t="shared" si="136"/>
        <v>PK208</v>
      </c>
      <c r="I1654" s="25" t="str">
        <f t="shared" si="137"/>
        <v>Non-M</v>
      </c>
      <c r="J1654" s="34" t="s">
        <v>2070</v>
      </c>
      <c r="K1654" s="26"/>
      <c r="L1654" s="75">
        <f>IF(COUNTIFS($E$3:E19189,E1654)=1, K1654, 0)</f>
        <v>0</v>
      </c>
    </row>
    <row r="1655" spans="1:12" ht="41.25" hidden="1" customHeight="1">
      <c r="A1655" s="18" t="s">
        <v>2082</v>
      </c>
      <c r="B1655" s="19" t="s">
        <v>1239</v>
      </c>
      <c r="C1655" s="19" t="s">
        <v>1507</v>
      </c>
      <c r="D1655" s="86" t="s">
        <v>1356</v>
      </c>
      <c r="E1655" s="19" t="s">
        <v>2077</v>
      </c>
      <c r="F1655" s="21"/>
      <c r="G1655" s="19" t="s">
        <v>699</v>
      </c>
      <c r="H1655" s="25" t="str">
        <f t="shared" si="136"/>
        <v>PK100</v>
      </c>
      <c r="I1655" s="25" t="str">
        <f t="shared" si="137"/>
        <v>Non-M</v>
      </c>
      <c r="J1655" s="34"/>
      <c r="K1655" s="26"/>
      <c r="L1655" s="75"/>
    </row>
    <row r="1656" spans="1:12" ht="41.25" hidden="1" customHeight="1">
      <c r="A1656" s="18" t="s">
        <v>2083</v>
      </c>
      <c r="B1656" s="19" t="s">
        <v>1239</v>
      </c>
      <c r="C1656" s="19" t="s">
        <v>1507</v>
      </c>
      <c r="D1656" s="86" t="s">
        <v>1356</v>
      </c>
      <c r="E1656" s="19" t="s">
        <v>2077</v>
      </c>
      <c r="F1656" s="21"/>
      <c r="G1656" s="19" t="s">
        <v>226</v>
      </c>
      <c r="H1656" s="25" t="str">
        <f t="shared" si="136"/>
        <v>PB201</v>
      </c>
      <c r="I1656" s="25" t="str">
        <f t="shared" si="137"/>
        <v>Non-M</v>
      </c>
      <c r="J1656" s="34"/>
      <c r="K1656" s="26"/>
      <c r="L1656" s="75">
        <f>IF(COUNTIFS($E$3:E19189,E1656)=1, K1656, 0)</f>
        <v>0</v>
      </c>
    </row>
    <row r="1657" spans="1:12" ht="41.25" hidden="1" customHeight="1">
      <c r="A1657" s="18" t="s">
        <v>2084</v>
      </c>
      <c r="B1657" s="19" t="s">
        <v>1239</v>
      </c>
      <c r="C1657" s="19" t="s">
        <v>1507</v>
      </c>
      <c r="D1657" s="86" t="s">
        <v>1356</v>
      </c>
      <c r="E1657" s="19" t="s">
        <v>2077</v>
      </c>
      <c r="F1657" s="21"/>
      <c r="G1657" s="19" t="s">
        <v>1172</v>
      </c>
      <c r="H1657" s="25" t="str">
        <f t="shared" si="136"/>
        <v>HM114</v>
      </c>
      <c r="I1657" s="25" t="str">
        <f t="shared" si="137"/>
        <v>Non-M</v>
      </c>
      <c r="J1657" s="34" t="s">
        <v>2074</v>
      </c>
      <c r="K1657" s="26"/>
      <c r="L1657" s="75">
        <f>IF(COUNTIFS($E$3:E19189,E1657)=1, K1657, 0)</f>
        <v>0</v>
      </c>
    </row>
    <row r="1658" spans="1:12" ht="41.25" hidden="1" customHeight="1">
      <c r="A1658" s="18" t="s">
        <v>2085</v>
      </c>
      <c r="B1658" s="19" t="s">
        <v>1239</v>
      </c>
      <c r="C1658" s="19" t="s">
        <v>1507</v>
      </c>
      <c r="D1658" s="86" t="s">
        <v>1356</v>
      </c>
      <c r="E1658" s="19" t="s">
        <v>2077</v>
      </c>
      <c r="F1658" s="21"/>
      <c r="G1658" s="19" t="s">
        <v>174</v>
      </c>
      <c r="H1658" s="25" t="str">
        <f t="shared" si="136"/>
        <v>HM315</v>
      </c>
      <c r="I1658" s="25" t="str">
        <f t="shared" si="137"/>
        <v>Non-M</v>
      </c>
      <c r="J1658" s="34" t="s">
        <v>2074</v>
      </c>
      <c r="K1658" s="26"/>
      <c r="L1658" s="75">
        <f>IF(COUNTIFS($E$3:E19189,E1658)=1, K1658, 0)</f>
        <v>0</v>
      </c>
    </row>
    <row r="1659" spans="1:12" ht="41.25" hidden="1" customHeight="1">
      <c r="A1659" s="18" t="s">
        <v>2086</v>
      </c>
      <c r="B1659" s="19" t="s">
        <v>13</v>
      </c>
      <c r="C1659" s="19" t="s">
        <v>869</v>
      </c>
      <c r="D1659" s="66" t="s">
        <v>1534</v>
      </c>
      <c r="E1659" s="19" t="s">
        <v>2087</v>
      </c>
      <c r="F1659" s="21"/>
      <c r="G1659" s="19" t="s">
        <v>900</v>
      </c>
      <c r="H1659" s="25" t="str">
        <f t="shared" ref="H1659:H1669" si="138">IF(RIGHT(G1659,1)="M", LEFT(G1659,LEN(G1659)-1), G1659)</f>
        <v>DC102</v>
      </c>
      <c r="I1659" s="25" t="str">
        <f t="shared" ref="I1659:I1669" si="139">IF(RIGHT(G1659,1)="M","M","Non-M")</f>
        <v>Non-M</v>
      </c>
      <c r="J1659" s="34"/>
      <c r="K1659" s="26">
        <v>307119</v>
      </c>
      <c r="L1659" s="75">
        <f>IF(COUNTIFS($E$3:E19189,E1659)=1, K1659, 0)</f>
        <v>0</v>
      </c>
    </row>
    <row r="1660" spans="1:12" ht="41.25" hidden="1" customHeight="1">
      <c r="A1660" s="18" t="s">
        <v>2088</v>
      </c>
      <c r="B1660" s="19" t="s">
        <v>13</v>
      </c>
      <c r="C1660" s="19" t="s">
        <v>869</v>
      </c>
      <c r="D1660" s="66" t="s">
        <v>1534</v>
      </c>
      <c r="E1660" s="19" t="s">
        <v>2087</v>
      </c>
      <c r="F1660" s="21"/>
      <c r="G1660" s="19" t="s">
        <v>96</v>
      </c>
      <c r="H1660" s="25" t="str">
        <f t="shared" si="138"/>
        <v>DC300</v>
      </c>
      <c r="I1660" s="25" t="str">
        <f t="shared" si="139"/>
        <v>Non-M</v>
      </c>
      <c r="J1660" s="34"/>
      <c r="K1660" s="26">
        <v>307119</v>
      </c>
      <c r="L1660" s="75">
        <f>IF(COUNTIFS($E$3:E19189,E1660)=1, K1660, 0)</f>
        <v>0</v>
      </c>
    </row>
    <row r="1661" spans="1:12" ht="41.25" hidden="1" customHeight="1">
      <c r="A1661" s="18" t="s">
        <v>2089</v>
      </c>
      <c r="B1661" s="19" t="s">
        <v>13</v>
      </c>
      <c r="C1661" s="19" t="s">
        <v>869</v>
      </c>
      <c r="D1661" s="66" t="s">
        <v>1534</v>
      </c>
      <c r="E1661" s="19" t="s">
        <v>2087</v>
      </c>
      <c r="F1661" s="21"/>
      <c r="G1661" s="19" t="s">
        <v>154</v>
      </c>
      <c r="H1661" s="25" t="str">
        <f t="shared" si="138"/>
        <v>DC400</v>
      </c>
      <c r="I1661" s="25" t="str">
        <f t="shared" si="139"/>
        <v>Non-M</v>
      </c>
      <c r="J1661" s="34"/>
      <c r="K1661" s="26">
        <v>307119</v>
      </c>
      <c r="L1661" s="75">
        <f>IF(COUNTIFS($E$3:E19189,E1661)=1, K1661, 0)</f>
        <v>0</v>
      </c>
    </row>
    <row r="1662" spans="1:12" ht="41.25" hidden="1" customHeight="1">
      <c r="A1662" s="18" t="s">
        <v>2090</v>
      </c>
      <c r="B1662" s="19" t="s">
        <v>13</v>
      </c>
      <c r="C1662" s="19" t="s">
        <v>869</v>
      </c>
      <c r="D1662" s="66" t="s">
        <v>1534</v>
      </c>
      <c r="E1662" s="19" t="s">
        <v>2087</v>
      </c>
      <c r="F1662" s="21"/>
      <c r="G1662" s="19" t="s">
        <v>88</v>
      </c>
      <c r="H1662" s="25" t="str">
        <f t="shared" si="138"/>
        <v>DC201</v>
      </c>
      <c r="I1662" s="25" t="str">
        <f t="shared" si="139"/>
        <v>Non-M</v>
      </c>
      <c r="J1662" s="34"/>
      <c r="K1662" s="26">
        <v>307119</v>
      </c>
      <c r="L1662" s="75">
        <f>IF(COUNTIFS($E$3:E19189,E1662)=1, K1662, 0)</f>
        <v>0</v>
      </c>
    </row>
    <row r="1663" spans="1:12" ht="41.25" hidden="1" customHeight="1">
      <c r="A1663" s="18" t="s">
        <v>2091</v>
      </c>
      <c r="B1663" s="19" t="s">
        <v>13</v>
      </c>
      <c r="C1663" s="19" t="s">
        <v>869</v>
      </c>
      <c r="D1663" s="66" t="s">
        <v>1534</v>
      </c>
      <c r="E1663" s="19" t="s">
        <v>2087</v>
      </c>
      <c r="F1663" s="21"/>
      <c r="G1663" s="19" t="s">
        <v>1075</v>
      </c>
      <c r="H1663" s="25" t="str">
        <f t="shared" si="138"/>
        <v>WB406</v>
      </c>
      <c r="I1663" s="25" t="str">
        <f t="shared" si="139"/>
        <v>Non-M</v>
      </c>
      <c r="J1663" s="34"/>
      <c r="K1663" s="26">
        <v>307119</v>
      </c>
      <c r="L1663" s="75">
        <f>IF(COUNTIFS($E$3:E19189,E1663)=1, K1663, 0)</f>
        <v>0</v>
      </c>
    </row>
    <row r="1664" spans="1:12" ht="41.25" hidden="1" customHeight="1">
      <c r="A1664" s="18" t="s">
        <v>2092</v>
      </c>
      <c r="B1664" s="19" t="s">
        <v>13</v>
      </c>
      <c r="C1664" s="19" t="s">
        <v>869</v>
      </c>
      <c r="D1664" s="66" t="s">
        <v>1534</v>
      </c>
      <c r="E1664" s="19" t="s">
        <v>2087</v>
      </c>
      <c r="F1664" s="21"/>
      <c r="G1664" s="19" t="s">
        <v>707</v>
      </c>
      <c r="H1664" s="25" t="str">
        <f t="shared" si="138"/>
        <v>JS107</v>
      </c>
      <c r="I1664" s="25" t="str">
        <f t="shared" si="139"/>
        <v>Non-M</v>
      </c>
      <c r="J1664" s="34"/>
      <c r="K1664" s="26">
        <v>307119</v>
      </c>
      <c r="L1664" s="75">
        <f>IF(COUNTIFS($E$3:E19189,E1664)=1, K1664, 0)</f>
        <v>0</v>
      </c>
    </row>
    <row r="1665" spans="1:12" ht="41.25" hidden="1" customHeight="1">
      <c r="A1665" s="18" t="s">
        <v>2093</v>
      </c>
      <c r="B1665" s="19" t="s">
        <v>13</v>
      </c>
      <c r="C1665" s="19" t="s">
        <v>869</v>
      </c>
      <c r="D1665" s="66" t="s">
        <v>1534</v>
      </c>
      <c r="E1665" s="19" t="s">
        <v>2087</v>
      </c>
      <c r="F1665" s="21"/>
      <c r="G1665" s="19" t="s">
        <v>99</v>
      </c>
      <c r="H1665" s="25" t="str">
        <f t="shared" si="138"/>
        <v>PK201</v>
      </c>
      <c r="I1665" s="25" t="str">
        <f t="shared" si="139"/>
        <v>Non-M</v>
      </c>
      <c r="J1665" s="34"/>
      <c r="K1665" s="26">
        <v>307119</v>
      </c>
      <c r="L1665" s="75">
        <f>IF(COUNTIFS($E$3:E19189,E1665)=1, K1665, 0)</f>
        <v>0</v>
      </c>
    </row>
    <row r="1666" spans="1:12" ht="41.25" hidden="1" customHeight="1">
      <c r="A1666" s="18" t="s">
        <v>2094</v>
      </c>
      <c r="B1666" s="19" t="s">
        <v>13</v>
      </c>
      <c r="C1666" s="19" t="s">
        <v>869</v>
      </c>
      <c r="D1666" s="66" t="s">
        <v>1534</v>
      </c>
      <c r="E1666" s="19" t="s">
        <v>2087</v>
      </c>
      <c r="F1666" s="21"/>
      <c r="G1666" s="19" t="s">
        <v>157</v>
      </c>
      <c r="H1666" s="25" t="str">
        <f t="shared" si="138"/>
        <v>PB204</v>
      </c>
      <c r="I1666" s="25" t="str">
        <f t="shared" si="139"/>
        <v>Non-M</v>
      </c>
      <c r="J1666" s="34"/>
      <c r="K1666" s="26">
        <v>307119</v>
      </c>
      <c r="L1666" s="75">
        <f>IF(COUNTIFS($E$3:E19189,E1666)=1, K1666, 0)</f>
        <v>0</v>
      </c>
    </row>
    <row r="1667" spans="1:12" ht="41.25" hidden="1" customHeight="1">
      <c r="A1667" s="18" t="s">
        <v>2095</v>
      </c>
      <c r="B1667" s="19" t="s">
        <v>13</v>
      </c>
      <c r="C1667" s="19" t="s">
        <v>869</v>
      </c>
      <c r="D1667" s="66" t="s">
        <v>1534</v>
      </c>
      <c r="E1667" s="19" t="s">
        <v>2087</v>
      </c>
      <c r="F1667" s="21"/>
      <c r="G1667" s="19" t="s">
        <v>2096</v>
      </c>
      <c r="H1667" s="25" t="str">
        <f t="shared" si="138"/>
        <v>JS302</v>
      </c>
      <c r="I1667" s="25" t="str">
        <f t="shared" si="139"/>
        <v>Non-M</v>
      </c>
      <c r="J1667" s="34"/>
      <c r="K1667" s="26">
        <v>307119</v>
      </c>
      <c r="L1667" s="75">
        <f>IF(COUNTIFS($E$3:E19189,E1667)=1, K1667, 0)</f>
        <v>0</v>
      </c>
    </row>
    <row r="1668" spans="1:12" ht="41.25" hidden="1" customHeight="1">
      <c r="A1668" s="18" t="s">
        <v>2097</v>
      </c>
      <c r="B1668" s="19" t="s">
        <v>13</v>
      </c>
      <c r="C1668" s="19" t="s">
        <v>869</v>
      </c>
      <c r="D1668" s="66" t="s">
        <v>1534</v>
      </c>
      <c r="E1668" s="19" t="s">
        <v>2087</v>
      </c>
      <c r="F1668" s="21"/>
      <c r="G1668" s="19" t="s">
        <v>174</v>
      </c>
      <c r="H1668" s="25" t="str">
        <f t="shared" si="138"/>
        <v>HM315</v>
      </c>
      <c r="I1668" s="25" t="str">
        <f t="shared" si="139"/>
        <v>Non-M</v>
      </c>
      <c r="J1668" s="34"/>
      <c r="K1668" s="26">
        <v>307119</v>
      </c>
      <c r="L1668" s="75">
        <f>IF(COUNTIFS($E$3:E19189,E1668)=1, K1668, 0)</f>
        <v>0</v>
      </c>
    </row>
    <row r="1669" spans="1:12" ht="41.25" hidden="1" customHeight="1">
      <c r="A1669" s="18" t="s">
        <v>2098</v>
      </c>
      <c r="B1669" s="19" t="s">
        <v>13</v>
      </c>
      <c r="C1669" s="19" t="s">
        <v>869</v>
      </c>
      <c r="D1669" s="66" t="s">
        <v>1534</v>
      </c>
      <c r="E1669" s="19" t="s">
        <v>2087</v>
      </c>
      <c r="F1669" s="21"/>
      <c r="G1669" s="19" t="s">
        <v>1366</v>
      </c>
      <c r="H1669" s="25" t="str">
        <f t="shared" si="138"/>
        <v>HM702</v>
      </c>
      <c r="I1669" s="25" t="str">
        <f t="shared" si="139"/>
        <v>Non-M</v>
      </c>
      <c r="J1669" s="34"/>
      <c r="K1669" s="26">
        <v>307119</v>
      </c>
      <c r="L1669" s="75">
        <f>IF(COUNTIFS($E$3:E19189,E1669)=1, K1669, 0)</f>
        <v>0</v>
      </c>
    </row>
    <row r="1670" spans="1:12" ht="41.25" hidden="1" customHeight="1">
      <c r="A1670" s="18" t="s">
        <v>2099</v>
      </c>
      <c r="B1670" s="19" t="s">
        <v>136</v>
      </c>
      <c r="C1670" s="19" t="s">
        <v>869</v>
      </c>
      <c r="D1670" s="66" t="s">
        <v>1534</v>
      </c>
      <c r="E1670" s="19" t="s">
        <v>2087</v>
      </c>
      <c r="F1670" s="21"/>
      <c r="G1670" s="19" t="s">
        <v>900</v>
      </c>
      <c r="H1670" s="25" t="str">
        <f t="shared" si="134"/>
        <v>DC102</v>
      </c>
      <c r="I1670" s="25" t="str">
        <f t="shared" si="135"/>
        <v>Non-M</v>
      </c>
      <c r="J1670" s="34"/>
      <c r="K1670" s="26">
        <v>3000</v>
      </c>
      <c r="L1670" s="75">
        <f>IF(COUNTIFS($E$3:E19189,E1670)=1, K1670, 0)</f>
        <v>0</v>
      </c>
    </row>
    <row r="1671" spans="1:12" ht="41.25" hidden="1" customHeight="1">
      <c r="A1671" s="18" t="s">
        <v>2100</v>
      </c>
      <c r="B1671" s="19" t="s">
        <v>136</v>
      </c>
      <c r="C1671" s="19" t="s">
        <v>869</v>
      </c>
      <c r="D1671" s="66" t="s">
        <v>1534</v>
      </c>
      <c r="E1671" s="19" t="s">
        <v>2087</v>
      </c>
      <c r="F1671" s="21"/>
      <c r="G1671" s="19" t="s">
        <v>96</v>
      </c>
      <c r="H1671" s="25" t="str">
        <f t="shared" si="134"/>
        <v>DC300</v>
      </c>
      <c r="I1671" s="25" t="str">
        <f t="shared" si="135"/>
        <v>Non-M</v>
      </c>
      <c r="J1671" s="34"/>
      <c r="K1671" s="26">
        <v>3000</v>
      </c>
      <c r="L1671" s="75">
        <f>IF(COUNTIFS($E$3:E19189,E1671)=1, K1671, 0)</f>
        <v>0</v>
      </c>
    </row>
    <row r="1672" spans="1:12" ht="41.25" hidden="1" customHeight="1">
      <c r="A1672" s="18" t="s">
        <v>2101</v>
      </c>
      <c r="B1672" s="19" t="s">
        <v>136</v>
      </c>
      <c r="C1672" s="19" t="s">
        <v>869</v>
      </c>
      <c r="D1672" s="66" t="s">
        <v>1534</v>
      </c>
      <c r="E1672" s="19" t="s">
        <v>2087</v>
      </c>
      <c r="F1672" s="21"/>
      <c r="G1672" s="19" t="s">
        <v>154</v>
      </c>
      <c r="H1672" s="25" t="str">
        <f t="shared" si="134"/>
        <v>DC400</v>
      </c>
      <c r="I1672" s="25" t="str">
        <f t="shared" si="135"/>
        <v>Non-M</v>
      </c>
      <c r="J1672" s="34"/>
      <c r="K1672" s="26">
        <v>3000</v>
      </c>
      <c r="L1672" s="75">
        <f>IF(COUNTIFS($E$3:E19189,E1672)=1, K1672, 0)</f>
        <v>0</v>
      </c>
    </row>
    <row r="1673" spans="1:12" ht="41.25" hidden="1" customHeight="1">
      <c r="A1673" s="18" t="s">
        <v>2102</v>
      </c>
      <c r="B1673" s="19" t="s">
        <v>136</v>
      </c>
      <c r="C1673" s="19" t="s">
        <v>869</v>
      </c>
      <c r="D1673" s="66" t="s">
        <v>1534</v>
      </c>
      <c r="E1673" s="19" t="s">
        <v>2087</v>
      </c>
      <c r="F1673" s="21"/>
      <c r="G1673" s="19" t="s">
        <v>88</v>
      </c>
      <c r="H1673" s="25" t="str">
        <f t="shared" si="134"/>
        <v>DC201</v>
      </c>
      <c r="I1673" s="25" t="str">
        <f t="shared" si="135"/>
        <v>Non-M</v>
      </c>
      <c r="J1673" s="34"/>
      <c r="K1673" s="26">
        <v>3000</v>
      </c>
      <c r="L1673" s="75">
        <f>IF(COUNTIFS($E$3:E19189,E1673)=1, K1673, 0)</f>
        <v>0</v>
      </c>
    </row>
    <row r="1674" spans="1:12" ht="41.25" hidden="1" customHeight="1">
      <c r="A1674" s="18" t="s">
        <v>2103</v>
      </c>
      <c r="B1674" s="19" t="s">
        <v>136</v>
      </c>
      <c r="C1674" s="19" t="s">
        <v>869</v>
      </c>
      <c r="D1674" s="66" t="s">
        <v>1534</v>
      </c>
      <c r="E1674" s="19" t="s">
        <v>2087</v>
      </c>
      <c r="F1674" s="21"/>
      <c r="G1674" s="19" t="s">
        <v>946</v>
      </c>
      <c r="H1674" s="25" t="str">
        <f t="shared" si="134"/>
        <v>WB202</v>
      </c>
      <c r="I1674" s="25" t="str">
        <f t="shared" si="135"/>
        <v>Non-M</v>
      </c>
      <c r="J1674" s="34"/>
      <c r="K1674" s="26">
        <v>3000</v>
      </c>
      <c r="L1674" s="75">
        <f>IF(COUNTIFS($E$3:E19189,E1674)=1, K1674, 0)</f>
        <v>0</v>
      </c>
    </row>
    <row r="1675" spans="1:12" ht="41.25" hidden="1" customHeight="1">
      <c r="A1675" s="18" t="s">
        <v>2104</v>
      </c>
      <c r="B1675" s="19" t="s">
        <v>136</v>
      </c>
      <c r="C1675" s="19" t="s">
        <v>869</v>
      </c>
      <c r="D1675" s="66" t="s">
        <v>1534</v>
      </c>
      <c r="E1675" s="19" t="s">
        <v>2087</v>
      </c>
      <c r="F1675" s="21"/>
      <c r="G1675" s="19" t="s">
        <v>1075</v>
      </c>
      <c r="H1675" s="25" t="str">
        <f>IF(RIGHT(G1675,1)="M", LEFT(G1675,LEN(G1675)-1), G1675)</f>
        <v>WB406</v>
      </c>
      <c r="I1675" s="25" t="str">
        <f>IF(RIGHT(G1675,1)="M","M","Non-M")</f>
        <v>Non-M</v>
      </c>
      <c r="J1675" s="34"/>
      <c r="K1675" s="26"/>
      <c r="L1675" s="75"/>
    </row>
    <row r="1676" spans="1:12" ht="41.25" hidden="1" customHeight="1">
      <c r="A1676" s="18" t="s">
        <v>2105</v>
      </c>
      <c r="B1676" s="19" t="s">
        <v>136</v>
      </c>
      <c r="C1676" s="19" t="s">
        <v>869</v>
      </c>
      <c r="D1676" s="66" t="s">
        <v>1534</v>
      </c>
      <c r="E1676" s="19" t="s">
        <v>2087</v>
      </c>
      <c r="F1676" s="21"/>
      <c r="G1676" s="19" t="s">
        <v>707</v>
      </c>
      <c r="H1676" s="25" t="str">
        <f t="shared" si="134"/>
        <v>JS107</v>
      </c>
      <c r="I1676" s="25" t="str">
        <f t="shared" si="135"/>
        <v>Non-M</v>
      </c>
      <c r="J1676" s="34"/>
      <c r="K1676" s="26">
        <v>3000</v>
      </c>
      <c r="L1676" s="75">
        <f>IF(COUNTIFS($E$3:E19189,E1676)=1, K1676, 0)</f>
        <v>0</v>
      </c>
    </row>
    <row r="1677" spans="1:12" ht="41.25" hidden="1" customHeight="1">
      <c r="A1677" s="18" t="s">
        <v>2106</v>
      </c>
      <c r="B1677" s="19" t="s">
        <v>136</v>
      </c>
      <c r="C1677" s="19" t="s">
        <v>869</v>
      </c>
      <c r="D1677" s="66" t="s">
        <v>1534</v>
      </c>
      <c r="E1677" s="19" t="s">
        <v>2087</v>
      </c>
      <c r="F1677" s="21"/>
      <c r="G1677" s="19" t="s">
        <v>99</v>
      </c>
      <c r="H1677" s="25" t="str">
        <f t="shared" si="134"/>
        <v>PK201</v>
      </c>
      <c r="I1677" s="25" t="str">
        <f t="shared" si="135"/>
        <v>Non-M</v>
      </c>
      <c r="J1677" s="34"/>
      <c r="K1677" s="26">
        <v>3000</v>
      </c>
      <c r="L1677" s="75">
        <f>IF(COUNTIFS($E$3:E19189,E1677)=1, K1677, 0)</f>
        <v>0</v>
      </c>
    </row>
    <row r="1678" spans="1:12" ht="41.25" hidden="1" customHeight="1">
      <c r="A1678" s="18" t="s">
        <v>2107</v>
      </c>
      <c r="B1678" s="19" t="s">
        <v>136</v>
      </c>
      <c r="C1678" s="19" t="s">
        <v>869</v>
      </c>
      <c r="D1678" s="66" t="s">
        <v>1534</v>
      </c>
      <c r="E1678" s="19" t="s">
        <v>2087</v>
      </c>
      <c r="F1678" s="21"/>
      <c r="G1678" s="19" t="s">
        <v>157</v>
      </c>
      <c r="H1678" s="25" t="str">
        <f t="shared" si="134"/>
        <v>PB204</v>
      </c>
      <c r="I1678" s="25" t="str">
        <f t="shared" si="135"/>
        <v>Non-M</v>
      </c>
      <c r="J1678" s="34"/>
      <c r="K1678" s="26">
        <v>3000</v>
      </c>
      <c r="L1678" s="75">
        <f>IF(COUNTIFS($E$3:E19189,E1678)=1, K1678, 0)</f>
        <v>0</v>
      </c>
    </row>
    <row r="1679" spans="1:12" ht="41.25" hidden="1" customHeight="1">
      <c r="A1679" s="18" t="s">
        <v>2108</v>
      </c>
      <c r="B1679" s="19" t="s">
        <v>136</v>
      </c>
      <c r="C1679" s="19" t="s">
        <v>869</v>
      </c>
      <c r="D1679" s="66" t="s">
        <v>1534</v>
      </c>
      <c r="E1679" s="19" t="s">
        <v>2087</v>
      </c>
      <c r="F1679" s="21"/>
      <c r="G1679" s="19" t="s">
        <v>2096</v>
      </c>
      <c r="H1679" s="25" t="str">
        <f t="shared" si="134"/>
        <v>JS302</v>
      </c>
      <c r="I1679" s="25" t="str">
        <f t="shared" si="135"/>
        <v>Non-M</v>
      </c>
      <c r="J1679" s="34"/>
      <c r="K1679" s="26">
        <v>3000</v>
      </c>
      <c r="L1679" s="75">
        <f>IF(COUNTIFS($E$3:E19189,E1679)=1, K1679, 0)</f>
        <v>0</v>
      </c>
    </row>
    <row r="1680" spans="1:12" ht="41.25" hidden="1" customHeight="1">
      <c r="A1680" s="18" t="s">
        <v>2109</v>
      </c>
      <c r="B1680" s="19" t="s">
        <v>136</v>
      </c>
      <c r="C1680" s="19" t="s">
        <v>869</v>
      </c>
      <c r="D1680" s="66" t="s">
        <v>1534</v>
      </c>
      <c r="E1680" s="19" t="s">
        <v>2087</v>
      </c>
      <c r="F1680" s="21"/>
      <c r="G1680" s="19" t="s">
        <v>174</v>
      </c>
      <c r="H1680" s="25" t="str">
        <f t="shared" si="134"/>
        <v>HM315</v>
      </c>
      <c r="I1680" s="25" t="str">
        <f t="shared" si="135"/>
        <v>Non-M</v>
      </c>
      <c r="J1680" s="34"/>
      <c r="K1680" s="26">
        <v>3000</v>
      </c>
      <c r="L1680" s="75">
        <f>IF(COUNTIFS($E$3:E19189,E1680)=1, K1680, 0)</f>
        <v>0</v>
      </c>
    </row>
    <row r="1681" spans="1:12" ht="41.25" hidden="1" customHeight="1">
      <c r="A1681" s="18" t="s">
        <v>2110</v>
      </c>
      <c r="B1681" s="19" t="s">
        <v>136</v>
      </c>
      <c r="C1681" s="19" t="s">
        <v>869</v>
      </c>
      <c r="D1681" s="66" t="s">
        <v>1534</v>
      </c>
      <c r="E1681" s="19" t="s">
        <v>2087</v>
      </c>
      <c r="F1681" s="21"/>
      <c r="G1681" s="19" t="s">
        <v>1366</v>
      </c>
      <c r="H1681" s="25" t="str">
        <f t="shared" si="134"/>
        <v>HM702</v>
      </c>
      <c r="I1681" s="25" t="str">
        <f t="shared" si="135"/>
        <v>Non-M</v>
      </c>
      <c r="J1681" s="34"/>
      <c r="K1681" s="26">
        <v>3000</v>
      </c>
      <c r="L1681" s="75">
        <f>IF(COUNTIFS($E$3:E19189,E1681)=1, K1681, 0)</f>
        <v>0</v>
      </c>
    </row>
    <row r="1682" spans="1:12" ht="41.25" hidden="1" customHeight="1">
      <c r="A1682" s="18" t="s">
        <v>2111</v>
      </c>
      <c r="B1682" s="19" t="s">
        <v>136</v>
      </c>
      <c r="C1682" s="19" t="s">
        <v>2112</v>
      </c>
      <c r="D1682" s="65" t="s">
        <v>1045</v>
      </c>
      <c r="E1682" s="19" t="s">
        <v>2113</v>
      </c>
      <c r="F1682" s="21"/>
      <c r="G1682" s="19" t="s">
        <v>228</v>
      </c>
      <c r="H1682" s="25" t="str">
        <f t="shared" ref="H1682:H1702" si="140">IF(RIGHT(G1682,1)="M", LEFT(G1682,LEN(G1682)-1), G1682)</f>
        <v>CL413</v>
      </c>
      <c r="I1682" s="25" t="str">
        <f t="shared" ref="I1682:I1702" si="141">IF(RIGHT(G1682,1)="M","M","Non-M")</f>
        <v>Non-M</v>
      </c>
      <c r="J1682" s="34" t="s">
        <v>1917</v>
      </c>
      <c r="K1682" s="26">
        <v>3650</v>
      </c>
      <c r="L1682" s="75">
        <f>IF(COUNTIFS($E$3:E19189,E1682)=1, K1682, 0)</f>
        <v>0</v>
      </c>
    </row>
    <row r="1683" spans="1:12" ht="41.25" hidden="1" customHeight="1">
      <c r="A1683" s="18" t="s">
        <v>2114</v>
      </c>
      <c r="B1683" s="19" t="s">
        <v>136</v>
      </c>
      <c r="C1683" s="19" t="s">
        <v>2112</v>
      </c>
      <c r="D1683" s="65" t="s">
        <v>1045</v>
      </c>
      <c r="E1683" s="19" t="s">
        <v>2113</v>
      </c>
      <c r="F1683" s="21"/>
      <c r="G1683" s="19" t="s">
        <v>222</v>
      </c>
      <c r="H1683" s="25" t="str">
        <f t="shared" si="140"/>
        <v>ZP106</v>
      </c>
      <c r="I1683" s="25" t="str">
        <f t="shared" si="141"/>
        <v>Non-M</v>
      </c>
      <c r="J1683" s="34"/>
      <c r="K1683" s="26">
        <v>3650</v>
      </c>
      <c r="L1683" s="75">
        <f>IF(COUNTIFS($E$3:E19189,E1683)=1, K1683, 0)</f>
        <v>0</v>
      </c>
    </row>
    <row r="1684" spans="1:12" ht="41.25" hidden="1" customHeight="1">
      <c r="A1684" s="18" t="s">
        <v>2115</v>
      </c>
      <c r="B1684" s="19" t="s">
        <v>136</v>
      </c>
      <c r="C1684" s="19" t="s">
        <v>2112</v>
      </c>
      <c r="D1684" s="65" t="s">
        <v>1045</v>
      </c>
      <c r="E1684" s="19" t="s">
        <v>2113</v>
      </c>
      <c r="F1684" s="21"/>
      <c r="G1684" s="19" t="s">
        <v>120</v>
      </c>
      <c r="H1684" s="25" t="str">
        <f t="shared" si="140"/>
        <v>JS124</v>
      </c>
      <c r="I1684" s="25" t="str">
        <f t="shared" si="141"/>
        <v>Non-M</v>
      </c>
      <c r="J1684" s="34"/>
      <c r="K1684" s="26">
        <v>3650</v>
      </c>
      <c r="L1684" s="75">
        <f>IF(COUNTIFS($E$3:E19189,E1684)=1, K1684, 0)</f>
        <v>0</v>
      </c>
    </row>
    <row r="1685" spans="1:12" ht="41.25" hidden="1" customHeight="1">
      <c r="A1685" s="18" t="s">
        <v>2116</v>
      </c>
      <c r="B1685" s="19" t="s">
        <v>136</v>
      </c>
      <c r="C1685" s="19" t="s">
        <v>2112</v>
      </c>
      <c r="D1685" s="65" t="s">
        <v>1045</v>
      </c>
      <c r="E1685" s="19" t="s">
        <v>2113</v>
      </c>
      <c r="F1685" s="21"/>
      <c r="G1685" s="19" t="s">
        <v>1339</v>
      </c>
      <c r="H1685" s="25" t="str">
        <f t="shared" si="140"/>
        <v>JS105</v>
      </c>
      <c r="I1685" s="25" t="str">
        <f t="shared" si="141"/>
        <v>Non-M</v>
      </c>
      <c r="J1685" s="34"/>
      <c r="K1685" s="26">
        <v>3650</v>
      </c>
      <c r="L1685" s="75">
        <f>IF(COUNTIFS($E$3:E19189,E1685)=1, K1685, 0)</f>
        <v>0</v>
      </c>
    </row>
    <row r="1686" spans="1:12" ht="41.25" hidden="1" customHeight="1">
      <c r="A1686" s="18" t="s">
        <v>2117</v>
      </c>
      <c r="B1686" s="19" t="s">
        <v>136</v>
      </c>
      <c r="C1686" s="19" t="s">
        <v>2112</v>
      </c>
      <c r="D1686" s="65" t="s">
        <v>1045</v>
      </c>
      <c r="E1686" s="19" t="s">
        <v>2113</v>
      </c>
      <c r="F1686" s="21"/>
      <c r="G1686" s="19" t="s">
        <v>533</v>
      </c>
      <c r="H1686" s="25" t="str">
        <f t="shared" si="140"/>
        <v>LP100</v>
      </c>
      <c r="I1686" s="25" t="str">
        <f t="shared" si="141"/>
        <v>Non-M</v>
      </c>
      <c r="J1686" s="34"/>
      <c r="K1686" s="26">
        <v>3650</v>
      </c>
      <c r="L1686" s="75">
        <f>IF(COUNTIFS($E$3:E19189,E1686)=1, K1686, 0)</f>
        <v>0</v>
      </c>
    </row>
    <row r="1687" spans="1:12" ht="41.25" hidden="1" customHeight="1">
      <c r="A1687" s="18" t="s">
        <v>2118</v>
      </c>
      <c r="B1687" s="19" t="s">
        <v>136</v>
      </c>
      <c r="C1687" s="19" t="s">
        <v>2112</v>
      </c>
      <c r="D1687" s="65" t="s">
        <v>1045</v>
      </c>
      <c r="E1687" s="19" t="s">
        <v>2113</v>
      </c>
      <c r="F1687" s="21"/>
      <c r="G1687" s="19" t="s">
        <v>1456</v>
      </c>
      <c r="H1687" s="25" t="str">
        <f t="shared" si="140"/>
        <v>JS401</v>
      </c>
      <c r="I1687" s="25" t="str">
        <f t="shared" si="141"/>
        <v>Non-M</v>
      </c>
      <c r="J1687" s="34"/>
      <c r="K1687" s="26">
        <v>3650</v>
      </c>
      <c r="L1687" s="75">
        <f>IF(COUNTIFS($E$3:E19189,E1687)=1, K1687, 0)</f>
        <v>0</v>
      </c>
    </row>
    <row r="1688" spans="1:12" ht="41.25" hidden="1" customHeight="1">
      <c r="A1688" s="18" t="s">
        <v>2119</v>
      </c>
      <c r="B1688" s="19" t="s">
        <v>136</v>
      </c>
      <c r="C1688" s="19" t="s">
        <v>2112</v>
      </c>
      <c r="D1688" s="65" t="s">
        <v>1045</v>
      </c>
      <c r="E1688" s="19" t="s">
        <v>2113</v>
      </c>
      <c r="F1688" s="21"/>
      <c r="G1688" s="19" t="s">
        <v>254</v>
      </c>
      <c r="H1688" s="25" t="str">
        <f t="shared" si="140"/>
        <v>PK603</v>
      </c>
      <c r="I1688" s="25" t="str">
        <f t="shared" si="141"/>
        <v>M</v>
      </c>
      <c r="J1688" s="34"/>
      <c r="K1688" s="26">
        <v>3650</v>
      </c>
      <c r="L1688" s="75">
        <f>IF(COUNTIFS($E$3:E19189,E1688)=1, K1688, 0)</f>
        <v>0</v>
      </c>
    </row>
    <row r="1689" spans="1:12" ht="41.25" hidden="1" customHeight="1">
      <c r="A1689" s="18" t="s">
        <v>2120</v>
      </c>
      <c r="B1689" s="19" t="s">
        <v>136</v>
      </c>
      <c r="C1689" s="19" t="s">
        <v>2112</v>
      </c>
      <c r="D1689" s="65" t="s">
        <v>1045</v>
      </c>
      <c r="E1689" s="19" t="s">
        <v>2113</v>
      </c>
      <c r="F1689" s="21"/>
      <c r="G1689" s="19" t="s">
        <v>686</v>
      </c>
      <c r="H1689" s="25" t="str">
        <f t="shared" si="140"/>
        <v>HM420</v>
      </c>
      <c r="I1689" s="25" t="str">
        <f t="shared" si="141"/>
        <v>Non-M</v>
      </c>
      <c r="J1689" s="34" t="s">
        <v>1917</v>
      </c>
      <c r="K1689" s="26">
        <v>3650</v>
      </c>
      <c r="L1689" s="75">
        <f>IF(COUNTIFS($E$3:E19189,E1689)=1, K1689, 0)</f>
        <v>0</v>
      </c>
    </row>
    <row r="1690" spans="1:12" ht="41.25" hidden="1" customHeight="1">
      <c r="A1690" s="18" t="s">
        <v>2121</v>
      </c>
      <c r="B1690" s="19" t="s">
        <v>136</v>
      </c>
      <c r="C1690" s="19" t="s">
        <v>2112</v>
      </c>
      <c r="D1690" s="65" t="s">
        <v>1045</v>
      </c>
      <c r="E1690" s="19" t="s">
        <v>2113</v>
      </c>
      <c r="F1690" s="21"/>
      <c r="G1690" s="19" t="s">
        <v>383</v>
      </c>
      <c r="H1690" s="25" t="str">
        <f t="shared" si="140"/>
        <v>HM509</v>
      </c>
      <c r="I1690" s="25" t="str">
        <f t="shared" si="141"/>
        <v>Non-M</v>
      </c>
      <c r="J1690" s="34"/>
      <c r="K1690" s="26">
        <v>3650</v>
      </c>
      <c r="L1690" s="75">
        <f>IF(COUNTIFS($E$3:E19189,E1690)=1, K1690, 0)</f>
        <v>0</v>
      </c>
    </row>
    <row r="1691" spans="1:12" ht="41.25" hidden="1" customHeight="1">
      <c r="A1691" s="18" t="s">
        <v>2122</v>
      </c>
      <c r="B1691" s="19" t="s">
        <v>1239</v>
      </c>
      <c r="C1691" s="19" t="s">
        <v>233</v>
      </c>
      <c r="D1691" s="86" t="s">
        <v>1045</v>
      </c>
      <c r="E1691" s="19" t="s">
        <v>2123</v>
      </c>
      <c r="F1691" s="21"/>
      <c r="G1691" s="19" t="s">
        <v>61</v>
      </c>
      <c r="H1691" s="25" t="str">
        <f t="shared" si="140"/>
        <v>DC101</v>
      </c>
      <c r="I1691" s="25" t="str">
        <f t="shared" si="141"/>
        <v>Non-M</v>
      </c>
      <c r="J1691" s="34"/>
      <c r="K1691" s="26"/>
      <c r="L1691" s="75">
        <f>IF(COUNTIFS($E$3:E19189,E1691)=1, K1691, 0)</f>
        <v>0</v>
      </c>
    </row>
    <row r="1692" spans="1:12" ht="41.25" hidden="1" customHeight="1">
      <c r="A1692" s="18" t="s">
        <v>2124</v>
      </c>
      <c r="B1692" s="19" t="s">
        <v>1239</v>
      </c>
      <c r="C1692" s="19" t="s">
        <v>233</v>
      </c>
      <c r="D1692" s="86" t="s">
        <v>1045</v>
      </c>
      <c r="E1692" s="19" t="s">
        <v>2123</v>
      </c>
      <c r="F1692" s="21"/>
      <c r="G1692" s="19" t="s">
        <v>94</v>
      </c>
      <c r="H1692" s="25" t="str">
        <f t="shared" si="140"/>
        <v>DC202</v>
      </c>
      <c r="I1692" s="25" t="str">
        <f t="shared" si="141"/>
        <v>Non-M</v>
      </c>
      <c r="J1692" s="34"/>
      <c r="K1692" s="26"/>
      <c r="L1692" s="75">
        <f>IF(COUNTIFS($E$3:E19189,E1692)=1, K1692, 0)</f>
        <v>0</v>
      </c>
    </row>
    <row r="1693" spans="1:12" ht="41.25" hidden="1" customHeight="1">
      <c r="A1693" s="18" t="s">
        <v>2125</v>
      </c>
      <c r="B1693" s="19" t="s">
        <v>1239</v>
      </c>
      <c r="C1693" s="19" t="s">
        <v>233</v>
      </c>
      <c r="D1693" s="86" t="s">
        <v>1045</v>
      </c>
      <c r="E1693" s="19" t="s">
        <v>2123</v>
      </c>
      <c r="F1693" s="21"/>
      <c r="G1693" s="19" t="s">
        <v>96</v>
      </c>
      <c r="H1693" s="25" t="str">
        <f t="shared" si="140"/>
        <v>DC300</v>
      </c>
      <c r="I1693" s="25" t="str">
        <f t="shared" si="141"/>
        <v>Non-M</v>
      </c>
      <c r="J1693" s="34"/>
      <c r="K1693" s="26"/>
      <c r="L1693" s="75">
        <f>IF(COUNTIFS($E$3:E19189,E1693)=1, K1693, 0)</f>
        <v>0</v>
      </c>
    </row>
    <row r="1694" spans="1:12" ht="41.25" hidden="1" customHeight="1">
      <c r="A1694" s="18" t="s">
        <v>2126</v>
      </c>
      <c r="B1694" s="19" t="s">
        <v>1239</v>
      </c>
      <c r="C1694" s="19" t="s">
        <v>233</v>
      </c>
      <c r="D1694" s="86" t="s">
        <v>1045</v>
      </c>
      <c r="E1694" s="19" t="s">
        <v>2123</v>
      </c>
      <c r="F1694" s="21"/>
      <c r="G1694" s="19" t="s">
        <v>154</v>
      </c>
      <c r="H1694" s="25" t="str">
        <f t="shared" si="140"/>
        <v>DC400</v>
      </c>
      <c r="I1694" s="25" t="str">
        <f t="shared" si="141"/>
        <v>Non-M</v>
      </c>
      <c r="J1694" s="34"/>
      <c r="K1694" s="26"/>
      <c r="L1694" s="75">
        <f>IF(COUNTIFS($E$3:E19189,E1694)=1, K1694, 0)</f>
        <v>0</v>
      </c>
    </row>
    <row r="1695" spans="1:12" ht="41.25" hidden="1" customHeight="1">
      <c r="A1695" s="18" t="s">
        <v>2127</v>
      </c>
      <c r="B1695" s="19" t="s">
        <v>1239</v>
      </c>
      <c r="C1695" s="19" t="s">
        <v>233</v>
      </c>
      <c r="D1695" s="86" t="s">
        <v>1045</v>
      </c>
      <c r="E1695" s="19" t="s">
        <v>2123</v>
      </c>
      <c r="F1695" s="21"/>
      <c r="G1695" s="19" t="s">
        <v>923</v>
      </c>
      <c r="H1695" s="25" t="str">
        <f t="shared" si="140"/>
        <v>WB503</v>
      </c>
      <c r="I1695" s="25" t="str">
        <f t="shared" si="141"/>
        <v>Non-M</v>
      </c>
      <c r="J1695" s="34"/>
      <c r="K1695" s="26"/>
      <c r="L1695" s="75">
        <f>IF(COUNTIFS($E$3:E19189,E1695)=1, K1695, 0)</f>
        <v>0</v>
      </c>
    </row>
    <row r="1696" spans="1:12" ht="41.25" hidden="1" customHeight="1">
      <c r="A1696" s="18" t="s">
        <v>2128</v>
      </c>
      <c r="B1696" s="19" t="s">
        <v>1239</v>
      </c>
      <c r="C1696" s="19" t="s">
        <v>233</v>
      </c>
      <c r="D1696" s="86" t="s">
        <v>1045</v>
      </c>
      <c r="E1696" s="19" t="s">
        <v>2123</v>
      </c>
      <c r="F1696" s="21"/>
      <c r="G1696" s="19" t="s">
        <v>1339</v>
      </c>
      <c r="H1696" s="25" t="str">
        <f t="shared" si="140"/>
        <v>JS105</v>
      </c>
      <c r="I1696" s="25" t="str">
        <f t="shared" si="141"/>
        <v>Non-M</v>
      </c>
      <c r="J1696" s="34"/>
      <c r="K1696" s="26"/>
      <c r="L1696" s="75">
        <f>IF(COUNTIFS($E$3:E19189,E1696)=1, K1696, 0)</f>
        <v>0</v>
      </c>
    </row>
    <row r="1697" spans="1:12" ht="41.25" hidden="1" customHeight="1">
      <c r="A1697" s="18" t="s">
        <v>2129</v>
      </c>
      <c r="B1697" s="19" t="s">
        <v>1239</v>
      </c>
      <c r="C1697" s="19" t="s">
        <v>233</v>
      </c>
      <c r="D1697" s="86" t="s">
        <v>1045</v>
      </c>
      <c r="E1697" s="19" t="s">
        <v>2123</v>
      </c>
      <c r="F1697" s="21"/>
      <c r="G1697" s="19" t="s">
        <v>120</v>
      </c>
      <c r="H1697" s="25" t="str">
        <f t="shared" si="140"/>
        <v>JS124</v>
      </c>
      <c r="I1697" s="25" t="str">
        <f t="shared" si="141"/>
        <v>Non-M</v>
      </c>
      <c r="J1697" s="34"/>
      <c r="K1697" s="26"/>
      <c r="L1697" s="75">
        <f>IF(COUNTIFS($E$3:E19189,E1697)=1, K1697, 0)</f>
        <v>0</v>
      </c>
    </row>
    <row r="1698" spans="1:12" ht="41.25" hidden="1" customHeight="1">
      <c r="A1698" s="18" t="s">
        <v>2130</v>
      </c>
      <c r="B1698" s="19" t="s">
        <v>1239</v>
      </c>
      <c r="C1698" s="19" t="s">
        <v>233</v>
      </c>
      <c r="D1698" s="86" t="s">
        <v>1045</v>
      </c>
      <c r="E1698" s="19" t="s">
        <v>2123</v>
      </c>
      <c r="F1698" s="21"/>
      <c r="G1698" s="19" t="s">
        <v>2131</v>
      </c>
      <c r="H1698" s="25" t="str">
        <f t="shared" si="140"/>
        <v>JS122</v>
      </c>
      <c r="I1698" s="25" t="str">
        <f t="shared" si="141"/>
        <v>Non-M</v>
      </c>
      <c r="J1698" s="34"/>
      <c r="K1698" s="26"/>
      <c r="L1698" s="75">
        <f>IF(COUNTIFS($E$3:E19189,E1698)=1, K1698, 0)</f>
        <v>0</v>
      </c>
    </row>
    <row r="1699" spans="1:12" ht="41.25" hidden="1" customHeight="1">
      <c r="A1699" s="18" t="s">
        <v>2132</v>
      </c>
      <c r="B1699" s="19" t="s">
        <v>1239</v>
      </c>
      <c r="C1699" s="19" t="s">
        <v>233</v>
      </c>
      <c r="D1699" s="86" t="s">
        <v>1045</v>
      </c>
      <c r="E1699" s="19" t="s">
        <v>2123</v>
      </c>
      <c r="F1699" s="21"/>
      <c r="G1699" s="19" t="s">
        <v>99</v>
      </c>
      <c r="H1699" s="25" t="str">
        <f t="shared" si="140"/>
        <v>PK201</v>
      </c>
      <c r="I1699" s="25" t="str">
        <f t="shared" si="141"/>
        <v>Non-M</v>
      </c>
      <c r="J1699" s="34"/>
      <c r="K1699" s="26"/>
      <c r="L1699" s="75">
        <f>IF(COUNTIFS($E$3:E19189,E1699)=1, K1699, 0)</f>
        <v>0</v>
      </c>
    </row>
    <row r="1700" spans="1:12" ht="41.25" hidden="1" customHeight="1">
      <c r="A1700" s="18" t="s">
        <v>2133</v>
      </c>
      <c r="B1700" s="19" t="s">
        <v>1239</v>
      </c>
      <c r="C1700" s="19" t="s">
        <v>233</v>
      </c>
      <c r="D1700" s="86" t="s">
        <v>1045</v>
      </c>
      <c r="E1700" s="19" t="s">
        <v>2123</v>
      </c>
      <c r="F1700" s="21"/>
      <c r="G1700" s="19" t="s">
        <v>157</v>
      </c>
      <c r="H1700" s="25" t="str">
        <f t="shared" si="140"/>
        <v>PB204</v>
      </c>
      <c r="I1700" s="25" t="str">
        <f t="shared" si="141"/>
        <v>Non-M</v>
      </c>
      <c r="J1700" s="34"/>
      <c r="K1700" s="26"/>
      <c r="L1700" s="75">
        <f>IF(COUNTIFS($E$3:E19189,E1700)=1, K1700, 0)</f>
        <v>0</v>
      </c>
    </row>
    <row r="1701" spans="1:12" ht="41.25" hidden="1" customHeight="1">
      <c r="A1701" s="18" t="s">
        <v>2134</v>
      </c>
      <c r="B1701" s="19" t="s">
        <v>1239</v>
      </c>
      <c r="C1701" s="19" t="s">
        <v>233</v>
      </c>
      <c r="D1701" s="86" t="s">
        <v>1045</v>
      </c>
      <c r="E1701" s="19" t="s">
        <v>2123</v>
      </c>
      <c r="F1701" s="21"/>
      <c r="G1701" s="19" t="s">
        <v>71</v>
      </c>
      <c r="H1701" s="25" t="str">
        <f t="shared" si="140"/>
        <v>HM500</v>
      </c>
      <c r="I1701" s="25" t="str">
        <f t="shared" si="141"/>
        <v>Non-M</v>
      </c>
      <c r="J1701" s="34"/>
      <c r="K1701" s="26"/>
      <c r="L1701" s="75">
        <f>IF(COUNTIFS($E$3:E19189,E1701)=1, K1701, 0)</f>
        <v>0</v>
      </c>
    </row>
    <row r="1702" spans="1:12" ht="41.25" hidden="1" customHeight="1">
      <c r="A1702" s="18" t="s">
        <v>2135</v>
      </c>
      <c r="B1702" s="19" t="s">
        <v>1239</v>
      </c>
      <c r="C1702" s="19" t="s">
        <v>233</v>
      </c>
      <c r="D1702" s="86" t="s">
        <v>1045</v>
      </c>
      <c r="E1702" s="19" t="s">
        <v>2123</v>
      </c>
      <c r="F1702" s="21"/>
      <c r="G1702" s="19" t="s">
        <v>2136</v>
      </c>
      <c r="H1702" s="25" t="str">
        <f t="shared" si="140"/>
        <v>VT500</v>
      </c>
      <c r="I1702" s="25" t="str">
        <f t="shared" si="141"/>
        <v>Non-M</v>
      </c>
      <c r="J1702" s="34"/>
      <c r="K1702" s="26"/>
      <c r="L1702" s="75">
        <f>IF(COUNTIFS($E$3:E19189,E1702)=1, K1702, 0)</f>
        <v>0</v>
      </c>
    </row>
    <row r="1703" spans="1:12" ht="41.25" hidden="1" customHeight="1">
      <c r="A1703" s="18" t="s">
        <v>2137</v>
      </c>
      <c r="B1703" s="19" t="s">
        <v>137</v>
      </c>
      <c r="C1703" s="19" t="s">
        <v>2138</v>
      </c>
      <c r="D1703" s="86" t="s">
        <v>166</v>
      </c>
      <c r="E1703" s="19" t="s">
        <v>2139</v>
      </c>
      <c r="F1703" s="21"/>
      <c r="G1703" s="19" t="s">
        <v>1763</v>
      </c>
      <c r="H1703" s="25" t="str">
        <f t="shared" ref="H1703:H1718" si="142">IF(RIGHT(G1703,1)="M", LEFT(G1703,LEN(G1703)-1), G1703)</f>
        <v>ZP105</v>
      </c>
      <c r="I1703" s="25" t="str">
        <f t="shared" ref="I1703:I1710" si="143">IF(RIGHT(G1703,1)="M","M","Non-M")</f>
        <v>Non-M</v>
      </c>
      <c r="J1703" s="34"/>
      <c r="K1703" s="76">
        <v>37180</v>
      </c>
      <c r="L1703" s="75">
        <f>IF(COUNTIFS($E$3:E19189,E1703)=1, K1703, 0)</f>
        <v>0</v>
      </c>
    </row>
    <row r="1704" spans="1:12" ht="41.25" hidden="1" customHeight="1">
      <c r="A1704" s="18" t="s">
        <v>2140</v>
      </c>
      <c r="B1704" s="19" t="s">
        <v>137</v>
      </c>
      <c r="C1704" s="19" t="s">
        <v>2138</v>
      </c>
      <c r="D1704" s="86" t="s">
        <v>166</v>
      </c>
      <c r="E1704" s="19" t="s">
        <v>2139</v>
      </c>
      <c r="F1704" s="21"/>
      <c r="G1704" s="19" t="s">
        <v>690</v>
      </c>
      <c r="H1704" s="25" t="str">
        <f t="shared" si="142"/>
        <v>CL410</v>
      </c>
      <c r="I1704" s="25" t="str">
        <f t="shared" si="143"/>
        <v>Non-M</v>
      </c>
      <c r="J1704" s="34"/>
      <c r="K1704" s="76">
        <v>37180</v>
      </c>
      <c r="L1704" s="75">
        <f>IF(COUNTIFS($E$3:E19189,E1704)=1, K1704, 0)</f>
        <v>0</v>
      </c>
    </row>
    <row r="1705" spans="1:12" ht="41.25" hidden="1" customHeight="1">
      <c r="A1705" s="18" t="s">
        <v>2141</v>
      </c>
      <c r="B1705" s="19" t="s">
        <v>137</v>
      </c>
      <c r="C1705" s="19" t="s">
        <v>2138</v>
      </c>
      <c r="D1705" s="86" t="s">
        <v>166</v>
      </c>
      <c r="E1705" s="19" t="s">
        <v>2139</v>
      </c>
      <c r="F1705" s="21"/>
      <c r="G1705" s="19" t="s">
        <v>1664</v>
      </c>
      <c r="H1705" s="25" t="str">
        <f t="shared" si="142"/>
        <v>JS117</v>
      </c>
      <c r="I1705" s="25" t="str">
        <f t="shared" si="143"/>
        <v>Non-M</v>
      </c>
      <c r="J1705" s="34"/>
      <c r="K1705" s="76">
        <v>37180</v>
      </c>
      <c r="L1705" s="75">
        <f>IF(COUNTIFS($E$3:E19189,E1705)=1, K1705, 0)</f>
        <v>0</v>
      </c>
    </row>
    <row r="1706" spans="1:12" ht="41.25" hidden="1" customHeight="1">
      <c r="A1706" s="18" t="s">
        <v>2142</v>
      </c>
      <c r="B1706" s="19" t="s">
        <v>137</v>
      </c>
      <c r="C1706" s="19" t="s">
        <v>2138</v>
      </c>
      <c r="D1706" s="86" t="s">
        <v>166</v>
      </c>
      <c r="E1706" s="19" t="s">
        <v>2139</v>
      </c>
      <c r="F1706" s="21"/>
      <c r="G1706" s="19" t="s">
        <v>1339</v>
      </c>
      <c r="H1706" s="25" t="str">
        <f t="shared" si="142"/>
        <v>JS105</v>
      </c>
      <c r="I1706" s="25" t="str">
        <f t="shared" si="143"/>
        <v>Non-M</v>
      </c>
      <c r="J1706" s="34"/>
      <c r="K1706" s="76">
        <v>37180</v>
      </c>
      <c r="L1706" s="75">
        <f>IF(COUNTIFS($E$3:E19189,E1706)=1, K1706, 0)</f>
        <v>0</v>
      </c>
    </row>
    <row r="1707" spans="1:12" ht="41.25" hidden="1" customHeight="1">
      <c r="A1707" s="18" t="s">
        <v>2143</v>
      </c>
      <c r="B1707" s="19" t="s">
        <v>137</v>
      </c>
      <c r="C1707" s="19" t="s">
        <v>2138</v>
      </c>
      <c r="D1707" s="86" t="s">
        <v>166</v>
      </c>
      <c r="E1707" s="19" t="s">
        <v>2139</v>
      </c>
      <c r="F1707" s="21"/>
      <c r="G1707" s="19" t="s">
        <v>2144</v>
      </c>
      <c r="H1707" s="25" t="str">
        <f t="shared" si="142"/>
        <v>PK111</v>
      </c>
      <c r="I1707" s="25" t="str">
        <f t="shared" si="143"/>
        <v>M</v>
      </c>
      <c r="J1707" s="34"/>
      <c r="K1707" s="76">
        <v>37180</v>
      </c>
      <c r="L1707" s="75">
        <f>IF(COUNTIFS($E$3:E19189,E1707)=1, K1707, 0)</f>
        <v>0</v>
      </c>
    </row>
    <row r="1708" spans="1:12" ht="41.25" hidden="1" customHeight="1">
      <c r="A1708" s="18" t="s">
        <v>2145</v>
      </c>
      <c r="B1708" s="19" t="s">
        <v>137</v>
      </c>
      <c r="C1708" s="19" t="s">
        <v>2138</v>
      </c>
      <c r="D1708" s="86" t="s">
        <v>166</v>
      </c>
      <c r="E1708" s="19" t="s">
        <v>2139</v>
      </c>
      <c r="F1708" s="21"/>
      <c r="G1708" s="19" t="s">
        <v>82</v>
      </c>
      <c r="H1708" s="25" t="str">
        <f t="shared" si="142"/>
        <v>PB104</v>
      </c>
      <c r="I1708" s="25" t="str">
        <f t="shared" si="143"/>
        <v>Non-M</v>
      </c>
      <c r="J1708" s="34"/>
      <c r="K1708" s="76">
        <v>37180</v>
      </c>
      <c r="L1708" s="75">
        <f>IF(COUNTIFS($E$3:E19189,E1708)=1, K1708, 0)</f>
        <v>0</v>
      </c>
    </row>
    <row r="1709" spans="1:12" ht="41.25" hidden="1" customHeight="1">
      <c r="A1709" s="18" t="s">
        <v>2146</v>
      </c>
      <c r="B1709" s="19" t="s">
        <v>137</v>
      </c>
      <c r="C1709" s="19" t="s">
        <v>2138</v>
      </c>
      <c r="D1709" s="86" t="s">
        <v>166</v>
      </c>
      <c r="E1709" s="19" t="s">
        <v>2139</v>
      </c>
      <c r="F1709" s="21"/>
      <c r="G1709" s="19" t="s">
        <v>2147</v>
      </c>
      <c r="H1709" s="25" t="str">
        <f t="shared" si="142"/>
        <v>HM103</v>
      </c>
      <c r="I1709" s="25" t="str">
        <f t="shared" si="143"/>
        <v>Non-M</v>
      </c>
      <c r="J1709" s="34"/>
      <c r="K1709" s="76">
        <v>37180</v>
      </c>
      <c r="L1709" s="75">
        <f>IF(COUNTIFS($E$3:E19189,E1709)=1, K1709, 0)</f>
        <v>0</v>
      </c>
    </row>
    <row r="1710" spans="1:12" ht="41.25" hidden="1" customHeight="1">
      <c r="A1710" s="18" t="s">
        <v>2148</v>
      </c>
      <c r="B1710" s="19" t="s">
        <v>137</v>
      </c>
      <c r="C1710" s="19" t="s">
        <v>2138</v>
      </c>
      <c r="D1710" s="86" t="s">
        <v>166</v>
      </c>
      <c r="E1710" s="19" t="s">
        <v>2139</v>
      </c>
      <c r="F1710" s="21"/>
      <c r="G1710" s="19" t="s">
        <v>2149</v>
      </c>
      <c r="H1710" s="25" t="str">
        <f t="shared" si="142"/>
        <v>HM105</v>
      </c>
      <c r="I1710" s="25" t="str">
        <f t="shared" si="143"/>
        <v>Non-M</v>
      </c>
      <c r="J1710" s="34"/>
      <c r="K1710" s="76">
        <v>37180</v>
      </c>
      <c r="L1710" s="75">
        <f>IF(COUNTIFS($E$3:E19189,E1710)=1, K1710, 0)</f>
        <v>0</v>
      </c>
    </row>
    <row r="1711" spans="1:12" ht="41.25" hidden="1" customHeight="1">
      <c r="A1711" s="18" t="s">
        <v>2150</v>
      </c>
      <c r="B1711" s="19" t="s">
        <v>13</v>
      </c>
      <c r="C1711" s="19" t="s">
        <v>2138</v>
      </c>
      <c r="D1711" s="86" t="s">
        <v>166</v>
      </c>
      <c r="E1711" s="19" t="s">
        <v>2139</v>
      </c>
      <c r="F1711" s="21"/>
      <c r="G1711" s="19" t="s">
        <v>1763</v>
      </c>
      <c r="H1711" s="25" t="str">
        <f t="shared" si="142"/>
        <v>ZP105</v>
      </c>
      <c r="I1711" s="25" t="str">
        <f t="shared" ref="I1711:I1742" si="144">IF(RIGHT(G1711,1)="M","M","Non-M")</f>
        <v>Non-M</v>
      </c>
      <c r="J1711" s="34"/>
      <c r="K1711" s="76">
        <v>15638</v>
      </c>
      <c r="L1711" s="75">
        <f>IF(COUNTIFS($E$3:E19189,E1711)=1, K1711, 0)</f>
        <v>0</v>
      </c>
    </row>
    <row r="1712" spans="1:12" ht="41.25" hidden="1" customHeight="1">
      <c r="A1712" s="18" t="s">
        <v>2151</v>
      </c>
      <c r="B1712" s="19" t="s">
        <v>13</v>
      </c>
      <c r="C1712" s="19" t="s">
        <v>2138</v>
      </c>
      <c r="D1712" s="86" t="s">
        <v>166</v>
      </c>
      <c r="E1712" s="19" t="s">
        <v>2139</v>
      </c>
      <c r="F1712" s="21"/>
      <c r="G1712" s="19" t="s">
        <v>690</v>
      </c>
      <c r="H1712" s="25" t="str">
        <f t="shared" si="142"/>
        <v>CL410</v>
      </c>
      <c r="I1712" s="25" t="str">
        <f t="shared" si="144"/>
        <v>Non-M</v>
      </c>
      <c r="J1712" s="34"/>
      <c r="K1712" s="76">
        <v>15638</v>
      </c>
      <c r="L1712" s="75">
        <f>IF(COUNTIFS($E$3:E19189,E1712)=1, K1712, 0)</f>
        <v>0</v>
      </c>
    </row>
    <row r="1713" spans="1:12" ht="41.25" hidden="1" customHeight="1">
      <c r="A1713" s="18" t="s">
        <v>2152</v>
      </c>
      <c r="B1713" s="19" t="s">
        <v>13</v>
      </c>
      <c r="C1713" s="19" t="s">
        <v>2138</v>
      </c>
      <c r="D1713" s="86" t="s">
        <v>166</v>
      </c>
      <c r="E1713" s="19" t="s">
        <v>2139</v>
      </c>
      <c r="F1713" s="21"/>
      <c r="G1713" s="19" t="s">
        <v>1664</v>
      </c>
      <c r="H1713" s="25" t="str">
        <f t="shared" si="142"/>
        <v>JS117</v>
      </c>
      <c r="I1713" s="25" t="str">
        <f t="shared" si="144"/>
        <v>Non-M</v>
      </c>
      <c r="J1713" s="34"/>
      <c r="K1713" s="76">
        <v>15638</v>
      </c>
      <c r="L1713" s="75">
        <f>IF(COUNTIFS($E$3:E19189,E1713)=1, K1713, 0)</f>
        <v>0</v>
      </c>
    </row>
    <row r="1714" spans="1:12" ht="41.25" hidden="1" customHeight="1">
      <c r="A1714" s="18" t="s">
        <v>2153</v>
      </c>
      <c r="B1714" s="19" t="s">
        <v>13</v>
      </c>
      <c r="C1714" s="19" t="s">
        <v>2138</v>
      </c>
      <c r="D1714" s="86" t="s">
        <v>166</v>
      </c>
      <c r="E1714" s="19" t="s">
        <v>2139</v>
      </c>
      <c r="F1714" s="21"/>
      <c r="G1714" s="19" t="s">
        <v>1339</v>
      </c>
      <c r="H1714" s="25" t="str">
        <f t="shared" si="142"/>
        <v>JS105</v>
      </c>
      <c r="I1714" s="25" t="str">
        <f t="shared" si="144"/>
        <v>Non-M</v>
      </c>
      <c r="J1714" s="34"/>
      <c r="K1714" s="76">
        <v>15638</v>
      </c>
      <c r="L1714" s="75">
        <f>IF(COUNTIFS($E$3:E19189,E1714)=1, K1714, 0)</f>
        <v>0</v>
      </c>
    </row>
    <row r="1715" spans="1:12" ht="41.25" hidden="1" customHeight="1">
      <c r="A1715" s="18" t="s">
        <v>2154</v>
      </c>
      <c r="B1715" s="19" t="s">
        <v>13</v>
      </c>
      <c r="C1715" s="19" t="s">
        <v>2138</v>
      </c>
      <c r="D1715" s="86" t="s">
        <v>166</v>
      </c>
      <c r="E1715" s="19" t="s">
        <v>2139</v>
      </c>
      <c r="F1715" s="21"/>
      <c r="G1715" s="19" t="s">
        <v>2144</v>
      </c>
      <c r="H1715" s="25" t="str">
        <f t="shared" si="142"/>
        <v>PK111</v>
      </c>
      <c r="I1715" s="25" t="str">
        <f t="shared" si="144"/>
        <v>M</v>
      </c>
      <c r="J1715" s="34"/>
      <c r="K1715" s="76">
        <v>15638</v>
      </c>
      <c r="L1715" s="75">
        <f>IF(COUNTIFS($E$3:E19189,E1715)=1, K1715, 0)</f>
        <v>0</v>
      </c>
    </row>
    <row r="1716" spans="1:12" ht="41.25" hidden="1" customHeight="1">
      <c r="A1716" s="18" t="s">
        <v>2155</v>
      </c>
      <c r="B1716" s="19" t="s">
        <v>13</v>
      </c>
      <c r="C1716" s="19" t="s">
        <v>2138</v>
      </c>
      <c r="D1716" s="86" t="s">
        <v>166</v>
      </c>
      <c r="E1716" s="19" t="s">
        <v>2139</v>
      </c>
      <c r="F1716" s="21"/>
      <c r="G1716" s="19" t="s">
        <v>82</v>
      </c>
      <c r="H1716" s="25" t="str">
        <f t="shared" si="142"/>
        <v>PB104</v>
      </c>
      <c r="I1716" s="25" t="str">
        <f t="shared" si="144"/>
        <v>Non-M</v>
      </c>
      <c r="J1716" s="34"/>
      <c r="K1716" s="76">
        <v>15638</v>
      </c>
      <c r="L1716" s="75">
        <f>IF(COUNTIFS($E$3:E19189,E1716)=1, K1716, 0)</f>
        <v>0</v>
      </c>
    </row>
    <row r="1717" spans="1:12" ht="41.25" hidden="1" customHeight="1">
      <c r="A1717" s="18" t="s">
        <v>2156</v>
      </c>
      <c r="B1717" s="19" t="s">
        <v>13</v>
      </c>
      <c r="C1717" s="19" t="s">
        <v>2138</v>
      </c>
      <c r="D1717" s="86" t="s">
        <v>166</v>
      </c>
      <c r="E1717" s="19" t="s">
        <v>2139</v>
      </c>
      <c r="F1717" s="21"/>
      <c r="G1717" s="19" t="s">
        <v>2147</v>
      </c>
      <c r="H1717" s="25" t="str">
        <f t="shared" si="142"/>
        <v>HM103</v>
      </c>
      <c r="I1717" s="25" t="str">
        <f t="shared" si="144"/>
        <v>Non-M</v>
      </c>
      <c r="J1717" s="34"/>
      <c r="K1717" s="76">
        <v>15638</v>
      </c>
      <c r="L1717" s="75">
        <f>IF(COUNTIFS($E$3:E19189,E1717)=1, K1717, 0)</f>
        <v>0</v>
      </c>
    </row>
    <row r="1718" spans="1:12" ht="41.25" hidden="1" customHeight="1">
      <c r="A1718" s="18" t="s">
        <v>2157</v>
      </c>
      <c r="B1718" s="19" t="s">
        <v>13</v>
      </c>
      <c r="C1718" s="19" t="s">
        <v>2138</v>
      </c>
      <c r="D1718" s="86" t="s">
        <v>166</v>
      </c>
      <c r="E1718" s="19" t="s">
        <v>2139</v>
      </c>
      <c r="F1718" s="21"/>
      <c r="G1718" s="19" t="s">
        <v>2149</v>
      </c>
      <c r="H1718" s="25" t="str">
        <f t="shared" si="142"/>
        <v>HM105</v>
      </c>
      <c r="I1718" s="25" t="str">
        <f t="shared" si="144"/>
        <v>Non-M</v>
      </c>
      <c r="J1718" s="34"/>
      <c r="K1718" s="76">
        <v>15638</v>
      </c>
      <c r="L1718" s="75">
        <f>IF(COUNTIFS($E$3:E19189,E1718)=1, K1718, 0)</f>
        <v>0</v>
      </c>
    </row>
    <row r="1719" spans="1:12" ht="41.25" hidden="1" customHeight="1">
      <c r="A1719" s="18" t="s">
        <v>2158</v>
      </c>
      <c r="B1719" s="19" t="s">
        <v>137</v>
      </c>
      <c r="C1719" s="19" t="s">
        <v>2159</v>
      </c>
      <c r="D1719" s="86" t="s">
        <v>166</v>
      </c>
      <c r="E1719" s="19" t="s">
        <v>2160</v>
      </c>
      <c r="F1719" s="21"/>
      <c r="G1719" s="19" t="s">
        <v>716</v>
      </c>
      <c r="H1719" s="25" t="s">
        <v>1274</v>
      </c>
      <c r="I1719" s="25" t="str">
        <f t="shared" si="144"/>
        <v>M</v>
      </c>
      <c r="J1719" s="87" t="s">
        <v>1771</v>
      </c>
      <c r="K1719" s="76">
        <v>7691</v>
      </c>
      <c r="L1719" s="103">
        <f>IF(COUNTIFS($E$3:E19189,E1719)=1, K1719, 0)</f>
        <v>0</v>
      </c>
    </row>
    <row r="1720" spans="1:12" ht="41.25" hidden="1" customHeight="1">
      <c r="A1720" s="18" t="s">
        <v>2161</v>
      </c>
      <c r="B1720" s="19" t="s">
        <v>137</v>
      </c>
      <c r="C1720" s="19" t="s">
        <v>2159</v>
      </c>
      <c r="D1720" s="86" t="s">
        <v>166</v>
      </c>
      <c r="E1720" s="19" t="s">
        <v>2160</v>
      </c>
      <c r="F1720" s="21"/>
      <c r="G1720" s="19" t="s">
        <v>363</v>
      </c>
      <c r="H1720" s="19" t="s">
        <v>363</v>
      </c>
      <c r="I1720" s="25" t="str">
        <f t="shared" si="144"/>
        <v>Non-M</v>
      </c>
      <c r="J1720" s="87"/>
      <c r="K1720" s="76">
        <v>7691</v>
      </c>
      <c r="L1720" s="103">
        <f>IF(COUNTIFS($E$3:E19189,E1720)=1, K1720, 0)</f>
        <v>0</v>
      </c>
    </row>
    <row r="1721" spans="1:12" ht="41.25" hidden="1" customHeight="1">
      <c r="A1721" s="18" t="s">
        <v>2162</v>
      </c>
      <c r="B1721" s="19" t="s">
        <v>137</v>
      </c>
      <c r="C1721" s="19" t="s">
        <v>2159</v>
      </c>
      <c r="D1721" s="86" t="s">
        <v>166</v>
      </c>
      <c r="E1721" s="19" t="s">
        <v>2160</v>
      </c>
      <c r="F1721" s="21"/>
      <c r="G1721" s="19" t="s">
        <v>96</v>
      </c>
      <c r="H1721" s="25" t="s">
        <v>96</v>
      </c>
      <c r="I1721" s="25" t="str">
        <f t="shared" si="144"/>
        <v>Non-M</v>
      </c>
      <c r="J1721" s="87"/>
      <c r="K1721" s="76">
        <v>7691</v>
      </c>
      <c r="L1721" s="103">
        <f>IF(COUNTIFS($E$3:E19189,E1721)=1, K1721, 0)</f>
        <v>0</v>
      </c>
    </row>
    <row r="1722" spans="1:12" ht="41.25" hidden="1" customHeight="1">
      <c r="A1722" s="18" t="s">
        <v>2163</v>
      </c>
      <c r="B1722" s="19" t="s">
        <v>137</v>
      </c>
      <c r="C1722" s="19" t="s">
        <v>2159</v>
      </c>
      <c r="D1722" s="86" t="s">
        <v>166</v>
      </c>
      <c r="E1722" s="19" t="s">
        <v>2160</v>
      </c>
      <c r="F1722" s="21"/>
      <c r="G1722" s="19" t="s">
        <v>154</v>
      </c>
      <c r="H1722" s="25" t="s">
        <v>154</v>
      </c>
      <c r="I1722" s="25" t="str">
        <f t="shared" si="144"/>
        <v>Non-M</v>
      </c>
      <c r="J1722" s="87"/>
      <c r="K1722" s="76">
        <v>7691</v>
      </c>
      <c r="L1722" s="103">
        <f>IF(COUNTIFS($E$3:E19189,E1722)=1, K1722, 0)</f>
        <v>0</v>
      </c>
    </row>
    <row r="1723" spans="1:12" ht="41.25" hidden="1" customHeight="1">
      <c r="A1723" s="18" t="s">
        <v>2164</v>
      </c>
      <c r="B1723" s="19" t="s">
        <v>137</v>
      </c>
      <c r="C1723" s="19" t="s">
        <v>2159</v>
      </c>
      <c r="D1723" s="86" t="s">
        <v>166</v>
      </c>
      <c r="E1723" s="19" t="s">
        <v>2160</v>
      </c>
      <c r="F1723" s="21"/>
      <c r="G1723" s="19" t="s">
        <v>135</v>
      </c>
      <c r="H1723" s="25" t="str">
        <f t="shared" ref="H1723:H1730" si="145">IF(RIGHT(G1723,1)="M", LEFT(G1723,LEN(G1723)-1), G1723)</f>
        <v>DC200</v>
      </c>
      <c r="I1723" s="25" t="str">
        <f t="shared" si="144"/>
        <v>Non-M</v>
      </c>
      <c r="J1723" s="87"/>
      <c r="K1723" s="76">
        <v>7691</v>
      </c>
      <c r="L1723" s="103">
        <f>IF(COUNTIFS($E$3:E19189,E1723)=1, K1723, 0)</f>
        <v>0</v>
      </c>
    </row>
    <row r="1724" spans="1:12" ht="41.25" hidden="1" customHeight="1">
      <c r="A1724" s="18" t="s">
        <v>2165</v>
      </c>
      <c r="B1724" s="19" t="s">
        <v>137</v>
      </c>
      <c r="C1724" s="19" t="s">
        <v>2159</v>
      </c>
      <c r="D1724" s="86" t="s">
        <v>166</v>
      </c>
      <c r="E1724" s="19" t="s">
        <v>2160</v>
      </c>
      <c r="F1724" s="21"/>
      <c r="G1724" s="19" t="s">
        <v>962</v>
      </c>
      <c r="H1724" s="25" t="str">
        <f t="shared" si="145"/>
        <v>PK405</v>
      </c>
      <c r="I1724" s="25" t="str">
        <f t="shared" si="144"/>
        <v>M</v>
      </c>
      <c r="J1724" s="87" t="s">
        <v>2166</v>
      </c>
      <c r="K1724" s="76">
        <v>7691</v>
      </c>
      <c r="L1724" s="103">
        <f>IF(COUNTIFS($E$3:E19189,E1724)=1, K1724, 0)</f>
        <v>0</v>
      </c>
    </row>
    <row r="1725" spans="1:12" ht="41.25" hidden="1" customHeight="1">
      <c r="A1725" s="18" t="s">
        <v>2167</v>
      </c>
      <c r="B1725" s="19" t="s">
        <v>137</v>
      </c>
      <c r="C1725" s="19" t="s">
        <v>2159</v>
      </c>
      <c r="D1725" s="86" t="s">
        <v>166</v>
      </c>
      <c r="E1725" s="19" t="s">
        <v>2160</v>
      </c>
      <c r="F1725" s="21"/>
      <c r="G1725" s="19" t="s">
        <v>99</v>
      </c>
      <c r="H1725" s="25" t="str">
        <f t="shared" si="145"/>
        <v>PK201</v>
      </c>
      <c r="I1725" s="25" t="str">
        <f t="shared" si="144"/>
        <v>Non-M</v>
      </c>
      <c r="J1725" s="87"/>
      <c r="K1725" s="76">
        <v>7691</v>
      </c>
      <c r="L1725" s="103">
        <f>IF(COUNTIFS($E$3:E19189,E1725)=1, K1725, 0)</f>
        <v>0</v>
      </c>
    </row>
    <row r="1726" spans="1:12" ht="41.25" hidden="1" customHeight="1">
      <c r="A1726" s="18" t="s">
        <v>2168</v>
      </c>
      <c r="B1726" s="19" t="s">
        <v>137</v>
      </c>
      <c r="C1726" s="19" t="s">
        <v>2159</v>
      </c>
      <c r="D1726" s="86" t="s">
        <v>166</v>
      </c>
      <c r="E1726" s="19" t="s">
        <v>2160</v>
      </c>
      <c r="F1726" s="21"/>
      <c r="G1726" s="19" t="s">
        <v>1377</v>
      </c>
      <c r="H1726" s="25" t="str">
        <f t="shared" si="145"/>
        <v>PB214</v>
      </c>
      <c r="I1726" s="25" t="str">
        <f t="shared" si="144"/>
        <v>Non-M</v>
      </c>
      <c r="J1726" s="87"/>
      <c r="K1726" s="76">
        <v>7691</v>
      </c>
      <c r="L1726" s="103">
        <f>IF(COUNTIFS($E$3:E19189,E1726)=1, K1726, 0)</f>
        <v>0</v>
      </c>
    </row>
    <row r="1727" spans="1:12" ht="41.25" hidden="1" customHeight="1">
      <c r="A1727" s="18" t="s">
        <v>2169</v>
      </c>
      <c r="B1727" s="19" t="s">
        <v>137</v>
      </c>
      <c r="C1727" s="19" t="s">
        <v>2159</v>
      </c>
      <c r="D1727" s="86" t="s">
        <v>166</v>
      </c>
      <c r="E1727" s="19" t="s">
        <v>2160</v>
      </c>
      <c r="F1727" s="21"/>
      <c r="G1727" s="19" t="s">
        <v>2170</v>
      </c>
      <c r="H1727" s="25" t="str">
        <f t="shared" si="145"/>
        <v>JF117</v>
      </c>
      <c r="I1727" s="25" t="str">
        <f t="shared" si="144"/>
        <v>M</v>
      </c>
      <c r="J1727" s="99"/>
      <c r="K1727" s="76">
        <v>7691</v>
      </c>
      <c r="L1727" s="103">
        <f>IF(COUNTIFS($E$3:E19189,E1727)=1, K1727, 0)</f>
        <v>0</v>
      </c>
    </row>
    <row r="1728" spans="1:12" ht="41.25" hidden="1" customHeight="1">
      <c r="A1728" s="18" t="s">
        <v>2171</v>
      </c>
      <c r="B1728" s="19" t="s">
        <v>137</v>
      </c>
      <c r="C1728" s="19" t="s">
        <v>2159</v>
      </c>
      <c r="D1728" s="86" t="s">
        <v>166</v>
      </c>
      <c r="E1728" s="19" t="s">
        <v>2160</v>
      </c>
      <c r="F1728" s="21"/>
      <c r="G1728" s="19" t="s">
        <v>1352</v>
      </c>
      <c r="H1728" s="25" t="str">
        <f t="shared" si="145"/>
        <v>JS400</v>
      </c>
      <c r="I1728" s="25" t="str">
        <f t="shared" si="144"/>
        <v>Non-M</v>
      </c>
      <c r="J1728" s="87"/>
      <c r="K1728" s="76">
        <v>7691</v>
      </c>
      <c r="L1728" s="103">
        <f>IF(COUNTIFS($E$3:E19189,E1728)=1, K1728, 0)</f>
        <v>0</v>
      </c>
    </row>
    <row r="1729" spans="1:12" ht="41.25" hidden="1" customHeight="1">
      <c r="A1729" s="18" t="s">
        <v>2172</v>
      </c>
      <c r="B1729" s="19" t="s">
        <v>137</v>
      </c>
      <c r="C1729" s="19" t="s">
        <v>2159</v>
      </c>
      <c r="D1729" s="86" t="s">
        <v>166</v>
      </c>
      <c r="E1729" s="19" t="s">
        <v>2160</v>
      </c>
      <c r="F1729" s="21"/>
      <c r="G1729" s="19" t="s">
        <v>1516</v>
      </c>
      <c r="H1729" s="25" t="str">
        <f t="shared" si="145"/>
        <v>HM506</v>
      </c>
      <c r="I1729" s="25" t="str">
        <f t="shared" si="144"/>
        <v>Non-M</v>
      </c>
      <c r="J1729" s="87"/>
      <c r="K1729" s="76">
        <v>7691</v>
      </c>
      <c r="L1729" s="103">
        <f>IF(COUNTIFS($E$3:E19189,E1729)=1, K1729, 0)</f>
        <v>0</v>
      </c>
    </row>
    <row r="1730" spans="1:12" ht="41.25" hidden="1" customHeight="1">
      <c r="A1730" s="18" t="s">
        <v>2173</v>
      </c>
      <c r="B1730" s="19" t="s">
        <v>137</v>
      </c>
      <c r="C1730" s="19" t="s">
        <v>2159</v>
      </c>
      <c r="D1730" s="86" t="s">
        <v>166</v>
      </c>
      <c r="E1730" s="19" t="s">
        <v>2160</v>
      </c>
      <c r="F1730" s="21"/>
      <c r="G1730" s="19" t="s">
        <v>2174</v>
      </c>
      <c r="H1730" s="25" t="str">
        <f t="shared" si="145"/>
        <v>VT500</v>
      </c>
      <c r="I1730" s="25" t="str">
        <f t="shared" si="144"/>
        <v>M</v>
      </c>
      <c r="J1730" s="87" t="s">
        <v>2175</v>
      </c>
      <c r="K1730" s="76">
        <v>7691</v>
      </c>
      <c r="L1730" s="103">
        <f>IF(COUNTIFS($E$3:E19189,E1730)=1, K1730, 0)</f>
        <v>0</v>
      </c>
    </row>
    <row r="1731" spans="1:12" ht="41.25" hidden="1" customHeight="1">
      <c r="A1731" s="18" t="s">
        <v>2176</v>
      </c>
      <c r="B1731" s="19" t="s">
        <v>232</v>
      </c>
      <c r="C1731" s="19" t="s">
        <v>2159</v>
      </c>
      <c r="D1731" s="86" t="s">
        <v>166</v>
      </c>
      <c r="E1731" s="19" t="s">
        <v>2160</v>
      </c>
      <c r="F1731" s="21"/>
      <c r="G1731" s="19" t="s">
        <v>716</v>
      </c>
      <c r="H1731" s="25" t="s">
        <v>1274</v>
      </c>
      <c r="I1731" s="25" t="str">
        <f t="shared" si="144"/>
        <v>M</v>
      </c>
      <c r="J1731" s="87" t="s">
        <v>1771</v>
      </c>
      <c r="K1731" s="76">
        <v>39718</v>
      </c>
      <c r="L1731" s="103">
        <f>IF(COUNTIFS($E$3:E19189,E1731)=1, K1731, 0)</f>
        <v>0</v>
      </c>
    </row>
    <row r="1732" spans="1:12" ht="41.25" hidden="1" customHeight="1">
      <c r="A1732" s="18" t="s">
        <v>2177</v>
      </c>
      <c r="B1732" s="19" t="s">
        <v>232</v>
      </c>
      <c r="C1732" s="19" t="s">
        <v>2159</v>
      </c>
      <c r="D1732" s="86" t="s">
        <v>166</v>
      </c>
      <c r="E1732" s="19" t="s">
        <v>2160</v>
      </c>
      <c r="F1732" s="21"/>
      <c r="G1732" s="19" t="s">
        <v>363</v>
      </c>
      <c r="H1732" s="19" t="s">
        <v>363</v>
      </c>
      <c r="I1732" s="25" t="str">
        <f t="shared" si="144"/>
        <v>Non-M</v>
      </c>
      <c r="J1732" s="87"/>
      <c r="K1732" s="76">
        <v>39718</v>
      </c>
      <c r="L1732" s="103">
        <f>IF(COUNTIFS($E$3:E19189,E1732)=1, K1732, 0)</f>
        <v>0</v>
      </c>
    </row>
    <row r="1733" spans="1:12" ht="41.25" hidden="1" customHeight="1">
      <c r="A1733" s="18" t="s">
        <v>2178</v>
      </c>
      <c r="B1733" s="19" t="s">
        <v>232</v>
      </c>
      <c r="C1733" s="19" t="s">
        <v>2159</v>
      </c>
      <c r="D1733" s="86" t="s">
        <v>166</v>
      </c>
      <c r="E1733" s="19" t="s">
        <v>2160</v>
      </c>
      <c r="F1733" s="21"/>
      <c r="G1733" s="19" t="s">
        <v>96</v>
      </c>
      <c r="H1733" s="25" t="s">
        <v>96</v>
      </c>
      <c r="I1733" s="25" t="str">
        <f t="shared" si="144"/>
        <v>Non-M</v>
      </c>
      <c r="J1733" s="87"/>
      <c r="K1733" s="76">
        <v>39718</v>
      </c>
      <c r="L1733" s="103">
        <f>IF(COUNTIFS($E$3:E19189,E1733)=1, K1733, 0)</f>
        <v>0</v>
      </c>
    </row>
    <row r="1734" spans="1:12" ht="41.25" hidden="1" customHeight="1">
      <c r="A1734" s="18" t="s">
        <v>2179</v>
      </c>
      <c r="B1734" s="19" t="s">
        <v>232</v>
      </c>
      <c r="C1734" s="19" t="s">
        <v>2159</v>
      </c>
      <c r="D1734" s="86" t="s">
        <v>166</v>
      </c>
      <c r="E1734" s="19" t="s">
        <v>2160</v>
      </c>
      <c r="F1734" s="21"/>
      <c r="G1734" s="19" t="s">
        <v>154</v>
      </c>
      <c r="H1734" s="25" t="s">
        <v>154</v>
      </c>
      <c r="I1734" s="25" t="str">
        <f t="shared" si="144"/>
        <v>Non-M</v>
      </c>
      <c r="J1734" s="87"/>
      <c r="K1734" s="76">
        <v>39718</v>
      </c>
      <c r="L1734" s="103">
        <f>IF(COUNTIFS($E$3:E19189,E1734)=1, K1734, 0)</f>
        <v>0</v>
      </c>
    </row>
    <row r="1735" spans="1:12" ht="41.25" hidden="1" customHeight="1">
      <c r="A1735" s="18" t="s">
        <v>2180</v>
      </c>
      <c r="B1735" s="19" t="s">
        <v>232</v>
      </c>
      <c r="C1735" s="19" t="s">
        <v>2159</v>
      </c>
      <c r="D1735" s="86" t="s">
        <v>166</v>
      </c>
      <c r="E1735" s="19" t="s">
        <v>2160</v>
      </c>
      <c r="F1735" s="21"/>
      <c r="G1735" s="19" t="s">
        <v>135</v>
      </c>
      <c r="H1735" s="25" t="str">
        <f t="shared" ref="H1735:H1742" si="146">IF(RIGHT(G1735,1)="M", LEFT(G1735,LEN(G1735)-1), G1735)</f>
        <v>DC200</v>
      </c>
      <c r="I1735" s="25" t="str">
        <f t="shared" si="144"/>
        <v>Non-M</v>
      </c>
      <c r="J1735" s="87"/>
      <c r="K1735" s="76">
        <v>39718</v>
      </c>
      <c r="L1735" s="103">
        <f>IF(COUNTIFS($E$3:E19189,E1735)=1, K1735, 0)</f>
        <v>0</v>
      </c>
    </row>
    <row r="1736" spans="1:12" ht="41.25" hidden="1" customHeight="1">
      <c r="A1736" s="18" t="s">
        <v>2181</v>
      </c>
      <c r="B1736" s="19" t="s">
        <v>232</v>
      </c>
      <c r="C1736" s="19" t="s">
        <v>2159</v>
      </c>
      <c r="D1736" s="86" t="s">
        <v>166</v>
      </c>
      <c r="E1736" s="19" t="s">
        <v>2160</v>
      </c>
      <c r="F1736" s="21"/>
      <c r="G1736" s="19" t="s">
        <v>962</v>
      </c>
      <c r="H1736" s="25" t="str">
        <f t="shared" si="146"/>
        <v>PK405</v>
      </c>
      <c r="I1736" s="25" t="str">
        <f t="shared" si="144"/>
        <v>M</v>
      </c>
      <c r="J1736" s="87" t="s">
        <v>2166</v>
      </c>
      <c r="K1736" s="76">
        <v>39718</v>
      </c>
      <c r="L1736" s="103">
        <f>IF(COUNTIFS($E$3:E19190,E1736)=1, K1736, 0)</f>
        <v>0</v>
      </c>
    </row>
    <row r="1737" spans="1:12" ht="41.25" hidden="1" customHeight="1">
      <c r="A1737" s="18" t="s">
        <v>2182</v>
      </c>
      <c r="B1737" s="19" t="s">
        <v>232</v>
      </c>
      <c r="C1737" s="19" t="s">
        <v>2159</v>
      </c>
      <c r="D1737" s="86" t="s">
        <v>166</v>
      </c>
      <c r="E1737" s="19" t="s">
        <v>2160</v>
      </c>
      <c r="F1737" s="21"/>
      <c r="G1737" s="19" t="s">
        <v>99</v>
      </c>
      <c r="H1737" s="25" t="str">
        <f t="shared" si="146"/>
        <v>PK201</v>
      </c>
      <c r="I1737" s="25" t="str">
        <f t="shared" si="144"/>
        <v>Non-M</v>
      </c>
      <c r="J1737" s="87"/>
      <c r="K1737" s="76">
        <v>39718</v>
      </c>
      <c r="L1737" s="103">
        <f>IF(COUNTIFS($E$3:E19191,E1737)=1, K1737, 0)</f>
        <v>0</v>
      </c>
    </row>
    <row r="1738" spans="1:12" ht="41.25" hidden="1" customHeight="1">
      <c r="A1738" s="18" t="s">
        <v>2183</v>
      </c>
      <c r="B1738" s="19" t="s">
        <v>232</v>
      </c>
      <c r="C1738" s="19" t="s">
        <v>2159</v>
      </c>
      <c r="D1738" s="86" t="s">
        <v>166</v>
      </c>
      <c r="E1738" s="19" t="s">
        <v>2160</v>
      </c>
      <c r="F1738" s="21"/>
      <c r="G1738" s="19" t="s">
        <v>1377</v>
      </c>
      <c r="H1738" s="25" t="str">
        <f t="shared" si="146"/>
        <v>PB214</v>
      </c>
      <c r="I1738" s="25" t="str">
        <f t="shared" si="144"/>
        <v>Non-M</v>
      </c>
      <c r="J1738" s="87"/>
      <c r="K1738" s="76">
        <v>39718</v>
      </c>
      <c r="L1738" s="103">
        <f>IF(COUNTIFS($E$3:E19192,E1738)=1, K1738, 0)</f>
        <v>0</v>
      </c>
    </row>
    <row r="1739" spans="1:12" ht="41.25" hidden="1" customHeight="1">
      <c r="A1739" s="18" t="s">
        <v>2184</v>
      </c>
      <c r="B1739" s="19" t="s">
        <v>232</v>
      </c>
      <c r="C1739" s="19" t="s">
        <v>2159</v>
      </c>
      <c r="D1739" s="86" t="s">
        <v>166</v>
      </c>
      <c r="E1739" s="19" t="s">
        <v>2160</v>
      </c>
      <c r="F1739" s="21"/>
      <c r="G1739" s="19" t="s">
        <v>2170</v>
      </c>
      <c r="H1739" s="25" t="str">
        <f t="shared" si="146"/>
        <v>JF117</v>
      </c>
      <c r="I1739" s="25" t="str">
        <f t="shared" si="144"/>
        <v>M</v>
      </c>
      <c r="J1739" s="99"/>
      <c r="K1739" s="76">
        <v>39718</v>
      </c>
      <c r="L1739" s="103">
        <f>IF(COUNTIFS($E$3:E19193,E1739)=1, K1739, 0)</f>
        <v>0</v>
      </c>
    </row>
    <row r="1740" spans="1:12" ht="41.25" hidden="1" customHeight="1">
      <c r="A1740" s="18" t="s">
        <v>2185</v>
      </c>
      <c r="B1740" s="19" t="s">
        <v>232</v>
      </c>
      <c r="C1740" s="19" t="s">
        <v>2159</v>
      </c>
      <c r="D1740" s="86" t="s">
        <v>166</v>
      </c>
      <c r="E1740" s="19" t="s">
        <v>2160</v>
      </c>
      <c r="F1740" s="21"/>
      <c r="G1740" s="19" t="s">
        <v>1352</v>
      </c>
      <c r="H1740" s="25" t="str">
        <f t="shared" si="146"/>
        <v>JS400</v>
      </c>
      <c r="I1740" s="25" t="str">
        <f t="shared" si="144"/>
        <v>Non-M</v>
      </c>
      <c r="J1740" s="87"/>
      <c r="K1740" s="76">
        <v>39718</v>
      </c>
      <c r="L1740" s="103">
        <f>IF(COUNTIFS($E$3:E19194,E1740)=1, K1740, 0)</f>
        <v>0</v>
      </c>
    </row>
    <row r="1741" spans="1:12" ht="41.25" hidden="1" customHeight="1">
      <c r="A1741" s="18" t="s">
        <v>2186</v>
      </c>
      <c r="B1741" s="19" t="s">
        <v>232</v>
      </c>
      <c r="C1741" s="19" t="s">
        <v>2159</v>
      </c>
      <c r="D1741" s="86" t="s">
        <v>166</v>
      </c>
      <c r="E1741" s="19" t="s">
        <v>2160</v>
      </c>
      <c r="F1741" s="21"/>
      <c r="G1741" s="19" t="s">
        <v>1516</v>
      </c>
      <c r="H1741" s="25" t="str">
        <f t="shared" si="146"/>
        <v>HM506</v>
      </c>
      <c r="I1741" s="25" t="str">
        <f t="shared" si="144"/>
        <v>Non-M</v>
      </c>
      <c r="J1741" s="87"/>
      <c r="K1741" s="76">
        <v>39718</v>
      </c>
      <c r="L1741" s="103">
        <f>IF(COUNTIFS($E$3:E19195,E1741)=1, K1741, 0)</f>
        <v>0</v>
      </c>
    </row>
    <row r="1742" spans="1:12" ht="41.25" hidden="1" customHeight="1">
      <c r="A1742" s="18" t="s">
        <v>2187</v>
      </c>
      <c r="B1742" s="19" t="s">
        <v>232</v>
      </c>
      <c r="C1742" s="19" t="s">
        <v>2159</v>
      </c>
      <c r="D1742" s="86" t="s">
        <v>166</v>
      </c>
      <c r="E1742" s="19" t="s">
        <v>2160</v>
      </c>
      <c r="F1742" s="21"/>
      <c r="G1742" s="19" t="s">
        <v>2174</v>
      </c>
      <c r="H1742" s="25" t="str">
        <f t="shared" si="146"/>
        <v>VT500</v>
      </c>
      <c r="I1742" s="25" t="str">
        <f t="shared" si="144"/>
        <v>M</v>
      </c>
      <c r="J1742" s="87" t="s">
        <v>2175</v>
      </c>
      <c r="K1742" s="76">
        <v>39718</v>
      </c>
      <c r="L1742" s="103">
        <f>IF(COUNTIFS($E$3:E19196,E1742)=1, K1742, 0)</f>
        <v>0</v>
      </c>
    </row>
    <row r="1743" spans="1:12" ht="41.25" hidden="1" customHeight="1">
      <c r="A1743" s="18" t="s">
        <v>2188</v>
      </c>
      <c r="B1743" s="19" t="s">
        <v>13</v>
      </c>
      <c r="C1743" s="19" t="s">
        <v>2159</v>
      </c>
      <c r="D1743" s="86" t="s">
        <v>166</v>
      </c>
      <c r="E1743" s="19" t="s">
        <v>2160</v>
      </c>
      <c r="F1743" s="21"/>
      <c r="G1743" s="19" t="s">
        <v>716</v>
      </c>
      <c r="H1743" s="25" t="s">
        <v>1274</v>
      </c>
      <c r="I1743" s="25" t="str">
        <f t="shared" ref="I1743:I1784" si="147">IF(RIGHT(G1743,1)="M","M","Non-M")</f>
        <v>M</v>
      </c>
      <c r="J1743" s="87" t="s">
        <v>1771</v>
      </c>
      <c r="K1743" s="76">
        <v>24550</v>
      </c>
      <c r="L1743" s="103">
        <f>IF(COUNTIFS($E$3:E19197,E1743)=1, K1743, 0)</f>
        <v>0</v>
      </c>
    </row>
    <row r="1744" spans="1:12" ht="41.25" hidden="1" customHeight="1">
      <c r="A1744" s="18" t="s">
        <v>2189</v>
      </c>
      <c r="B1744" s="19" t="s">
        <v>13</v>
      </c>
      <c r="C1744" s="19" t="s">
        <v>2159</v>
      </c>
      <c r="D1744" s="86" t="s">
        <v>166</v>
      </c>
      <c r="E1744" s="19" t="s">
        <v>2160</v>
      </c>
      <c r="F1744" s="21"/>
      <c r="G1744" s="19" t="s">
        <v>363</v>
      </c>
      <c r="H1744" s="19" t="s">
        <v>363</v>
      </c>
      <c r="I1744" s="25" t="str">
        <f t="shared" si="147"/>
        <v>Non-M</v>
      </c>
      <c r="J1744" s="87"/>
      <c r="K1744" s="76">
        <v>24550</v>
      </c>
      <c r="L1744" s="103">
        <f>IF(COUNTIFS($E$3:E19198,E1744)=1, K1744, 0)</f>
        <v>0</v>
      </c>
    </row>
    <row r="1745" spans="1:12" ht="41.25" hidden="1" customHeight="1">
      <c r="A1745" s="18" t="s">
        <v>2190</v>
      </c>
      <c r="B1745" s="19" t="s">
        <v>13</v>
      </c>
      <c r="C1745" s="19" t="s">
        <v>2159</v>
      </c>
      <c r="D1745" s="86" t="s">
        <v>166</v>
      </c>
      <c r="E1745" s="19" t="s">
        <v>2160</v>
      </c>
      <c r="F1745" s="21"/>
      <c r="G1745" s="19" t="s">
        <v>96</v>
      </c>
      <c r="H1745" s="25" t="s">
        <v>96</v>
      </c>
      <c r="I1745" s="25" t="str">
        <f t="shared" si="147"/>
        <v>Non-M</v>
      </c>
      <c r="J1745" s="87"/>
      <c r="K1745" s="76">
        <v>24550</v>
      </c>
      <c r="L1745" s="103">
        <f>IF(COUNTIFS($E$3:E19199,E1745)=1, K1745, 0)</f>
        <v>0</v>
      </c>
    </row>
    <row r="1746" spans="1:12" ht="41.25" hidden="1" customHeight="1">
      <c r="A1746" s="18" t="s">
        <v>2191</v>
      </c>
      <c r="B1746" s="19" t="s">
        <v>13</v>
      </c>
      <c r="C1746" s="19" t="s">
        <v>2159</v>
      </c>
      <c r="D1746" s="86" t="s">
        <v>166</v>
      </c>
      <c r="E1746" s="19" t="s">
        <v>2160</v>
      </c>
      <c r="F1746" s="21"/>
      <c r="G1746" s="19" t="s">
        <v>154</v>
      </c>
      <c r="H1746" s="25" t="s">
        <v>154</v>
      </c>
      <c r="I1746" s="25" t="str">
        <f t="shared" si="147"/>
        <v>Non-M</v>
      </c>
      <c r="J1746" s="87"/>
      <c r="K1746" s="76">
        <v>24550</v>
      </c>
      <c r="L1746" s="103">
        <f>IF(COUNTIFS($E$3:E19200,E1746)=1, K1746, 0)</f>
        <v>0</v>
      </c>
    </row>
    <row r="1747" spans="1:12" ht="41.25" hidden="1" customHeight="1">
      <c r="A1747" s="18" t="s">
        <v>2192</v>
      </c>
      <c r="B1747" s="19" t="s">
        <v>13</v>
      </c>
      <c r="C1747" s="19" t="s">
        <v>2159</v>
      </c>
      <c r="D1747" s="86" t="s">
        <v>166</v>
      </c>
      <c r="E1747" s="19" t="s">
        <v>2160</v>
      </c>
      <c r="F1747" s="21"/>
      <c r="G1747" s="19" t="s">
        <v>135</v>
      </c>
      <c r="H1747" s="25" t="str">
        <f t="shared" ref="H1747:H1794" si="148">IF(RIGHT(G1747,1)="M", LEFT(G1747,LEN(G1747)-1), G1747)</f>
        <v>DC200</v>
      </c>
      <c r="I1747" s="25" t="str">
        <f t="shared" si="147"/>
        <v>Non-M</v>
      </c>
      <c r="J1747" s="87"/>
      <c r="K1747" s="76">
        <v>24550</v>
      </c>
      <c r="L1747" s="103">
        <f>IF(COUNTIFS($E$3:E19201,E1747)=1, K1747, 0)</f>
        <v>0</v>
      </c>
    </row>
    <row r="1748" spans="1:12" ht="41.25" hidden="1" customHeight="1">
      <c r="A1748" s="18" t="s">
        <v>2193</v>
      </c>
      <c r="B1748" s="19" t="s">
        <v>13</v>
      </c>
      <c r="C1748" s="19" t="s">
        <v>2159</v>
      </c>
      <c r="D1748" s="86" t="s">
        <v>166</v>
      </c>
      <c r="E1748" s="19" t="s">
        <v>2160</v>
      </c>
      <c r="F1748" s="21"/>
      <c r="G1748" s="19" t="s">
        <v>962</v>
      </c>
      <c r="H1748" s="25" t="str">
        <f t="shared" si="148"/>
        <v>PK405</v>
      </c>
      <c r="I1748" s="25" t="str">
        <f t="shared" si="147"/>
        <v>M</v>
      </c>
      <c r="J1748" s="87" t="s">
        <v>2166</v>
      </c>
      <c r="K1748" s="76">
        <v>24550</v>
      </c>
      <c r="L1748" s="103">
        <f>IF(COUNTIFS($E$3:E19202,E1748)=1, K1748, 0)</f>
        <v>0</v>
      </c>
    </row>
    <row r="1749" spans="1:12" ht="41.25" hidden="1" customHeight="1">
      <c r="A1749" s="18" t="s">
        <v>2194</v>
      </c>
      <c r="B1749" s="19" t="s">
        <v>13</v>
      </c>
      <c r="C1749" s="19" t="s">
        <v>2159</v>
      </c>
      <c r="D1749" s="86" t="s">
        <v>166</v>
      </c>
      <c r="E1749" s="19" t="s">
        <v>2160</v>
      </c>
      <c r="F1749" s="21"/>
      <c r="G1749" s="19" t="s">
        <v>99</v>
      </c>
      <c r="H1749" s="25" t="str">
        <f t="shared" si="148"/>
        <v>PK201</v>
      </c>
      <c r="I1749" s="25" t="str">
        <f t="shared" si="147"/>
        <v>Non-M</v>
      </c>
      <c r="J1749" s="87"/>
      <c r="K1749" s="76">
        <v>24550</v>
      </c>
      <c r="L1749" s="103">
        <f>IF(COUNTIFS($E$3:E19203,E1749)=1, K1749, 0)</f>
        <v>0</v>
      </c>
    </row>
    <row r="1750" spans="1:12" ht="41.25" hidden="1" customHeight="1">
      <c r="A1750" s="18" t="s">
        <v>2195</v>
      </c>
      <c r="B1750" s="19" t="s">
        <v>13</v>
      </c>
      <c r="C1750" s="19" t="s">
        <v>2159</v>
      </c>
      <c r="D1750" s="86" t="s">
        <v>166</v>
      </c>
      <c r="E1750" s="19" t="s">
        <v>2160</v>
      </c>
      <c r="F1750" s="21"/>
      <c r="G1750" s="19" t="s">
        <v>1377</v>
      </c>
      <c r="H1750" s="25" t="str">
        <f t="shared" si="148"/>
        <v>PB214</v>
      </c>
      <c r="I1750" s="25" t="str">
        <f t="shared" si="147"/>
        <v>Non-M</v>
      </c>
      <c r="J1750" s="87"/>
      <c r="K1750" s="76">
        <v>24550</v>
      </c>
      <c r="L1750" s="103">
        <f>IF(COUNTIFS($E$3:E19204,E1750)=1, K1750, 0)</f>
        <v>0</v>
      </c>
    </row>
    <row r="1751" spans="1:12" ht="41.25" hidden="1" customHeight="1">
      <c r="A1751" s="18" t="s">
        <v>2196</v>
      </c>
      <c r="B1751" s="19" t="s">
        <v>13</v>
      </c>
      <c r="C1751" s="19" t="s">
        <v>2159</v>
      </c>
      <c r="D1751" s="86" t="s">
        <v>166</v>
      </c>
      <c r="E1751" s="19" t="s">
        <v>2160</v>
      </c>
      <c r="F1751" s="21"/>
      <c r="G1751" s="19" t="s">
        <v>2170</v>
      </c>
      <c r="H1751" s="25" t="str">
        <f t="shared" si="148"/>
        <v>JF117</v>
      </c>
      <c r="I1751" s="25" t="str">
        <f t="shared" si="147"/>
        <v>M</v>
      </c>
      <c r="J1751" s="99"/>
      <c r="K1751" s="76">
        <v>24550</v>
      </c>
      <c r="L1751" s="103">
        <f>IF(COUNTIFS($E$3:E19205,E1751)=1, K1751, 0)</f>
        <v>0</v>
      </c>
    </row>
    <row r="1752" spans="1:12" ht="41.25" hidden="1" customHeight="1">
      <c r="A1752" s="18" t="s">
        <v>2197</v>
      </c>
      <c r="B1752" s="19" t="s">
        <v>13</v>
      </c>
      <c r="C1752" s="19" t="s">
        <v>2159</v>
      </c>
      <c r="D1752" s="86" t="s">
        <v>166</v>
      </c>
      <c r="E1752" s="19" t="s">
        <v>2160</v>
      </c>
      <c r="F1752" s="21"/>
      <c r="G1752" s="19" t="s">
        <v>1352</v>
      </c>
      <c r="H1752" s="25" t="str">
        <f t="shared" si="148"/>
        <v>JS400</v>
      </c>
      <c r="I1752" s="25" t="str">
        <f t="shared" si="147"/>
        <v>Non-M</v>
      </c>
      <c r="J1752" s="87"/>
      <c r="K1752" s="76">
        <v>24550</v>
      </c>
      <c r="L1752" s="103">
        <f>IF(COUNTIFS($E$3:E19206,E1752)=1, K1752, 0)</f>
        <v>0</v>
      </c>
    </row>
    <row r="1753" spans="1:12" ht="41.25" hidden="1" customHeight="1">
      <c r="A1753" s="18" t="s">
        <v>2198</v>
      </c>
      <c r="B1753" s="19" t="s">
        <v>13</v>
      </c>
      <c r="C1753" s="19" t="s">
        <v>2159</v>
      </c>
      <c r="D1753" s="86" t="s">
        <v>166</v>
      </c>
      <c r="E1753" s="19" t="s">
        <v>2160</v>
      </c>
      <c r="F1753" s="21"/>
      <c r="G1753" s="19" t="s">
        <v>1516</v>
      </c>
      <c r="H1753" s="25" t="str">
        <f t="shared" si="148"/>
        <v>HM506</v>
      </c>
      <c r="I1753" s="25" t="str">
        <f t="shared" si="147"/>
        <v>Non-M</v>
      </c>
      <c r="J1753" s="87"/>
      <c r="K1753" s="76">
        <v>24550</v>
      </c>
      <c r="L1753" s="103">
        <f>IF(COUNTIFS($E$3:E19207,E1753)=1, K1753, 0)</f>
        <v>0</v>
      </c>
    </row>
    <row r="1754" spans="1:12" ht="41.25" hidden="1" customHeight="1">
      <c r="A1754" s="18" t="s">
        <v>2199</v>
      </c>
      <c r="B1754" s="19" t="s">
        <v>13</v>
      </c>
      <c r="C1754" s="19" t="s">
        <v>2159</v>
      </c>
      <c r="D1754" s="86" t="s">
        <v>166</v>
      </c>
      <c r="E1754" s="19" t="s">
        <v>2160</v>
      </c>
      <c r="F1754" s="21"/>
      <c r="G1754" s="19" t="s">
        <v>2174</v>
      </c>
      <c r="H1754" s="25" t="str">
        <f t="shared" si="148"/>
        <v>VT500</v>
      </c>
      <c r="I1754" s="25" t="str">
        <f t="shared" si="147"/>
        <v>M</v>
      </c>
      <c r="J1754" s="87" t="s">
        <v>2175</v>
      </c>
      <c r="K1754" s="76">
        <v>24550</v>
      </c>
      <c r="L1754" s="103">
        <f>IF(COUNTIFS($E$3:E19208,E1754)=1, K1754, 0)</f>
        <v>0</v>
      </c>
    </row>
    <row r="1755" spans="1:12" ht="41.25" hidden="1" customHeight="1">
      <c r="A1755" s="18" t="s">
        <v>2200</v>
      </c>
      <c r="B1755" s="19" t="s">
        <v>136</v>
      </c>
      <c r="C1755" s="19" t="s">
        <v>306</v>
      </c>
      <c r="D1755" s="86" t="s">
        <v>166</v>
      </c>
      <c r="E1755" s="20" t="s">
        <v>2201</v>
      </c>
      <c r="F1755" s="21"/>
      <c r="G1755" s="19" t="s">
        <v>880</v>
      </c>
      <c r="H1755" s="25" t="str">
        <f t="shared" si="148"/>
        <v>WB501</v>
      </c>
      <c r="I1755" s="25" t="str">
        <f t="shared" si="147"/>
        <v>Non-M</v>
      </c>
      <c r="J1755" s="34"/>
      <c r="K1755" s="76">
        <v>11532</v>
      </c>
      <c r="L1755" s="75">
        <f>IF(COUNTIFS($E$3:E19209,E1755)=1, K1755, 0)</f>
        <v>0</v>
      </c>
    </row>
    <row r="1756" spans="1:12" ht="41.25" hidden="1" customHeight="1">
      <c r="A1756" s="18" t="s">
        <v>2202</v>
      </c>
      <c r="B1756" s="19" t="s">
        <v>136</v>
      </c>
      <c r="C1756" s="19" t="s">
        <v>306</v>
      </c>
      <c r="D1756" s="86" t="s">
        <v>166</v>
      </c>
      <c r="E1756" s="20" t="s">
        <v>2201</v>
      </c>
      <c r="F1756" s="21"/>
      <c r="G1756" s="19" t="s">
        <v>61</v>
      </c>
      <c r="H1756" s="25" t="str">
        <f t="shared" si="148"/>
        <v>DC101</v>
      </c>
      <c r="I1756" s="25" t="str">
        <f t="shared" si="147"/>
        <v>Non-M</v>
      </c>
      <c r="J1756" s="34"/>
      <c r="K1756" s="76">
        <v>11532</v>
      </c>
      <c r="L1756" s="75">
        <f>IF(COUNTIFS($E$3:E19210,E1756)=1, K1756, 0)</f>
        <v>0</v>
      </c>
    </row>
    <row r="1757" spans="1:12" ht="41.25" hidden="1" customHeight="1">
      <c r="A1757" s="18" t="s">
        <v>2203</v>
      </c>
      <c r="B1757" s="19" t="s">
        <v>136</v>
      </c>
      <c r="C1757" s="19" t="s">
        <v>306</v>
      </c>
      <c r="D1757" s="86" t="s">
        <v>166</v>
      </c>
      <c r="E1757" s="20" t="s">
        <v>2201</v>
      </c>
      <c r="F1757" s="21"/>
      <c r="G1757" s="19" t="s">
        <v>96</v>
      </c>
      <c r="H1757" s="25" t="str">
        <f t="shared" si="148"/>
        <v>DC300</v>
      </c>
      <c r="I1757" s="25" t="str">
        <f t="shared" si="147"/>
        <v>Non-M</v>
      </c>
      <c r="J1757" s="34"/>
      <c r="K1757" s="76">
        <v>11532</v>
      </c>
      <c r="L1757" s="75">
        <f>IF(COUNTIFS($E$3:E19211,E1757)=1, K1757, 0)</f>
        <v>0</v>
      </c>
    </row>
    <row r="1758" spans="1:12" ht="41.25" hidden="1" customHeight="1">
      <c r="A1758" s="18" t="s">
        <v>2204</v>
      </c>
      <c r="B1758" s="19" t="s">
        <v>136</v>
      </c>
      <c r="C1758" s="19" t="s">
        <v>306</v>
      </c>
      <c r="D1758" s="86" t="s">
        <v>166</v>
      </c>
      <c r="E1758" s="20" t="s">
        <v>2201</v>
      </c>
      <c r="F1758" s="21"/>
      <c r="G1758" s="19" t="s">
        <v>154</v>
      </c>
      <c r="H1758" s="25" t="str">
        <f t="shared" si="148"/>
        <v>DC400</v>
      </c>
      <c r="I1758" s="25" t="str">
        <f t="shared" si="147"/>
        <v>Non-M</v>
      </c>
      <c r="J1758" s="34"/>
      <c r="K1758" s="76">
        <v>11532</v>
      </c>
      <c r="L1758" s="75">
        <f>IF(COUNTIFS($E$3:E19212,E1758)=1, K1758, 0)</f>
        <v>0</v>
      </c>
    </row>
    <row r="1759" spans="1:12" ht="41.25" hidden="1" customHeight="1">
      <c r="A1759" s="18" t="s">
        <v>2205</v>
      </c>
      <c r="B1759" s="19" t="s">
        <v>136</v>
      </c>
      <c r="C1759" s="19" t="s">
        <v>306</v>
      </c>
      <c r="D1759" s="86" t="s">
        <v>166</v>
      </c>
      <c r="E1759" s="20" t="s">
        <v>2201</v>
      </c>
      <c r="F1759" s="21"/>
      <c r="G1759" s="19" t="s">
        <v>135</v>
      </c>
      <c r="H1759" s="25" t="str">
        <f t="shared" si="148"/>
        <v>DC200</v>
      </c>
      <c r="I1759" s="25" t="str">
        <f t="shared" si="147"/>
        <v>Non-M</v>
      </c>
      <c r="J1759" s="34"/>
      <c r="K1759" s="76">
        <v>11532</v>
      </c>
      <c r="L1759" s="75">
        <f>IF(COUNTIFS($E$3:E19213,E1759)=1, K1759, 0)</f>
        <v>0</v>
      </c>
    </row>
    <row r="1760" spans="1:12" ht="41.25" hidden="1" customHeight="1">
      <c r="A1760" s="18" t="s">
        <v>2206</v>
      </c>
      <c r="B1760" s="19" t="s">
        <v>136</v>
      </c>
      <c r="C1760" s="19" t="s">
        <v>306</v>
      </c>
      <c r="D1760" s="86" t="s">
        <v>166</v>
      </c>
      <c r="E1760" s="20" t="s">
        <v>2201</v>
      </c>
      <c r="F1760" s="21"/>
      <c r="G1760" s="19" t="s">
        <v>1339</v>
      </c>
      <c r="H1760" s="25" t="str">
        <f t="shared" si="148"/>
        <v>JS105</v>
      </c>
      <c r="I1760" s="25" t="str">
        <f t="shared" si="147"/>
        <v>Non-M</v>
      </c>
      <c r="J1760" s="34"/>
      <c r="K1760" s="76">
        <v>11532</v>
      </c>
      <c r="L1760" s="75">
        <f>IF(COUNTIFS($E$3:E19214,E1760)=1, K1760, 0)</f>
        <v>0</v>
      </c>
    </row>
    <row r="1761" spans="1:12" ht="41.25" hidden="1" customHeight="1">
      <c r="A1761" s="18" t="s">
        <v>2207</v>
      </c>
      <c r="B1761" s="19" t="s">
        <v>136</v>
      </c>
      <c r="C1761" s="19" t="s">
        <v>306</v>
      </c>
      <c r="D1761" s="86" t="s">
        <v>166</v>
      </c>
      <c r="E1761" s="20" t="s">
        <v>2201</v>
      </c>
      <c r="F1761" s="21"/>
      <c r="G1761" s="19" t="s">
        <v>120</v>
      </c>
      <c r="H1761" s="25" t="str">
        <f t="shared" si="148"/>
        <v>JS124</v>
      </c>
      <c r="I1761" s="25" t="str">
        <f t="shared" si="147"/>
        <v>Non-M</v>
      </c>
      <c r="J1761" s="34"/>
      <c r="K1761" s="76">
        <v>11532</v>
      </c>
      <c r="L1761" s="75">
        <f>IF(COUNTIFS($E$3:E19215,E1761)=1, K1761, 0)</f>
        <v>0</v>
      </c>
    </row>
    <row r="1762" spans="1:12" ht="41.25" hidden="1" customHeight="1">
      <c r="A1762" s="18" t="s">
        <v>2208</v>
      </c>
      <c r="B1762" s="19" t="s">
        <v>136</v>
      </c>
      <c r="C1762" s="19" t="s">
        <v>306</v>
      </c>
      <c r="D1762" s="86" t="s">
        <v>166</v>
      </c>
      <c r="E1762" s="20" t="s">
        <v>2201</v>
      </c>
      <c r="F1762" s="21"/>
      <c r="G1762" s="19" t="s">
        <v>326</v>
      </c>
      <c r="H1762" s="25" t="str">
        <f t="shared" si="148"/>
        <v>GT207</v>
      </c>
      <c r="I1762" s="25" t="str">
        <f t="shared" si="147"/>
        <v>Non-M</v>
      </c>
      <c r="J1762" s="34"/>
      <c r="K1762" s="76">
        <v>11532</v>
      </c>
      <c r="L1762" s="75">
        <f>IF(COUNTIFS($E$3:E19216,E1762)=1, K1762, 0)</f>
        <v>0</v>
      </c>
    </row>
    <row r="1763" spans="1:12" ht="41.25" hidden="1" customHeight="1">
      <c r="A1763" s="18" t="s">
        <v>2209</v>
      </c>
      <c r="B1763" s="19" t="s">
        <v>136</v>
      </c>
      <c r="C1763" s="19" t="s">
        <v>306</v>
      </c>
      <c r="D1763" s="86" t="s">
        <v>166</v>
      </c>
      <c r="E1763" s="20" t="s">
        <v>2201</v>
      </c>
      <c r="F1763" s="21"/>
      <c r="G1763" s="19" t="s">
        <v>2210</v>
      </c>
      <c r="H1763" s="25" t="str">
        <f t="shared" si="148"/>
        <v>PK305</v>
      </c>
      <c r="I1763" s="25" t="str">
        <f t="shared" si="147"/>
        <v>M</v>
      </c>
      <c r="J1763" s="34"/>
      <c r="K1763" s="76">
        <v>11532</v>
      </c>
      <c r="L1763" s="75">
        <f>IF(COUNTIFS($E$3:E19217,E1763)=1, K1763, 0)</f>
        <v>0</v>
      </c>
    </row>
    <row r="1764" spans="1:12" ht="41.25" hidden="1" customHeight="1">
      <c r="A1764" s="18" t="s">
        <v>2211</v>
      </c>
      <c r="B1764" s="19" t="s">
        <v>136</v>
      </c>
      <c r="C1764" s="19" t="s">
        <v>306</v>
      </c>
      <c r="D1764" s="86" t="s">
        <v>166</v>
      </c>
      <c r="E1764" s="20" t="s">
        <v>2201</v>
      </c>
      <c r="F1764" s="21"/>
      <c r="G1764" s="19" t="s">
        <v>71</v>
      </c>
      <c r="H1764" s="25" t="str">
        <f t="shared" si="148"/>
        <v>HM500</v>
      </c>
      <c r="I1764" s="25" t="str">
        <f t="shared" si="147"/>
        <v>Non-M</v>
      </c>
      <c r="J1764" s="34"/>
      <c r="K1764" s="76">
        <v>11532</v>
      </c>
      <c r="L1764" s="75">
        <f>IF(COUNTIFS($E$3:E19218,E1764)=1, K1764, 0)</f>
        <v>0</v>
      </c>
    </row>
    <row r="1765" spans="1:12" ht="41.25" hidden="1" customHeight="1">
      <c r="B1765" s="19" t="s">
        <v>13</v>
      </c>
      <c r="C1765" s="19" t="s">
        <v>306</v>
      </c>
      <c r="D1765" s="86" t="s">
        <v>166</v>
      </c>
      <c r="E1765" s="20" t="s">
        <v>2201</v>
      </c>
      <c r="F1765" s="21"/>
      <c r="G1765" s="19" t="s">
        <v>880</v>
      </c>
      <c r="H1765" s="25" t="str">
        <f>IF(RIGHT(G1765,1)="M", LEFT(G1765,LEN(G1765)-1), G1765)</f>
        <v>WB501</v>
      </c>
      <c r="I1765" s="25" t="str">
        <f>IF(RIGHT(G1765,1)="M","M","Non-M")</f>
        <v>Non-M</v>
      </c>
      <c r="J1765" s="34"/>
      <c r="K1765" s="76">
        <v>594</v>
      </c>
      <c r="L1765" s="75"/>
    </row>
    <row r="1766" spans="1:12" ht="41.25" hidden="1" customHeight="1">
      <c r="B1766" s="19" t="s">
        <v>13</v>
      </c>
      <c r="C1766" s="19" t="s">
        <v>306</v>
      </c>
      <c r="D1766" s="86" t="s">
        <v>166</v>
      </c>
      <c r="E1766" s="20" t="s">
        <v>2201</v>
      </c>
      <c r="F1766" s="21"/>
      <c r="G1766" s="19" t="s">
        <v>61</v>
      </c>
      <c r="H1766" s="25" t="str">
        <f>IF(RIGHT(G1766,1)="M", LEFT(G1766,LEN(G1766)-1), G1766)</f>
        <v>DC101</v>
      </c>
      <c r="I1766" s="25" t="str">
        <f>IF(RIGHT(G1766,1)="M","M","Non-M")</f>
        <v>Non-M</v>
      </c>
      <c r="J1766" s="34"/>
      <c r="K1766" s="76">
        <v>594</v>
      </c>
      <c r="L1766" s="75"/>
    </row>
    <row r="1767" spans="1:12" ht="41.25" hidden="1" customHeight="1">
      <c r="B1767" s="19" t="s">
        <v>13</v>
      </c>
      <c r="C1767" s="19" t="s">
        <v>306</v>
      </c>
      <c r="D1767" s="86" t="s">
        <v>166</v>
      </c>
      <c r="E1767" s="20" t="s">
        <v>2201</v>
      </c>
      <c r="F1767" s="21"/>
      <c r="G1767" s="19" t="s">
        <v>96</v>
      </c>
      <c r="H1767" s="25" t="str">
        <f>IF(RIGHT(G1767,1)="M", LEFT(G1767,LEN(G1767)-1), G1767)</f>
        <v>DC300</v>
      </c>
      <c r="I1767" s="25" t="str">
        <f>IF(RIGHT(G1767,1)="M","M","Non-M")</f>
        <v>Non-M</v>
      </c>
      <c r="J1767" s="34"/>
      <c r="K1767" s="76">
        <v>594</v>
      </c>
      <c r="L1767" s="75"/>
    </row>
    <row r="1768" spans="1:12" ht="41.25" hidden="1" customHeight="1">
      <c r="B1768" s="19" t="s">
        <v>13</v>
      </c>
      <c r="C1768" s="19" t="s">
        <v>306</v>
      </c>
      <c r="D1768" s="86" t="s">
        <v>166</v>
      </c>
      <c r="E1768" s="20" t="s">
        <v>2201</v>
      </c>
      <c r="F1768" s="21"/>
      <c r="G1768" s="19" t="s">
        <v>154</v>
      </c>
      <c r="H1768" s="25" t="str">
        <f>IF(RIGHT(G1768,1)="M", LEFT(G1768,LEN(G1768)-1), G1768)</f>
        <v>DC400</v>
      </c>
      <c r="I1768" s="25" t="str">
        <f>IF(RIGHT(G1768,1)="M","M","Non-M")</f>
        <v>Non-M</v>
      </c>
      <c r="J1768" s="34"/>
      <c r="K1768" s="76">
        <v>594</v>
      </c>
      <c r="L1768" s="75"/>
    </row>
    <row r="1769" spans="1:12" ht="41.25" hidden="1" customHeight="1">
      <c r="B1769" s="19" t="s">
        <v>13</v>
      </c>
      <c r="C1769" s="19" t="s">
        <v>306</v>
      </c>
      <c r="D1769" s="86" t="s">
        <v>166</v>
      </c>
      <c r="E1769" s="20" t="s">
        <v>2201</v>
      </c>
      <c r="F1769" s="21"/>
      <c r="G1769" s="19" t="s">
        <v>135</v>
      </c>
      <c r="H1769" s="25" t="str">
        <f>IF(RIGHT(G1769,1)="M", LEFT(G1769,LEN(G1769)-1), G1769)</f>
        <v>DC200</v>
      </c>
      <c r="I1769" s="25" t="str">
        <f>IF(RIGHT(G1769,1)="M","M","Non-M")</f>
        <v>Non-M</v>
      </c>
      <c r="J1769" s="34"/>
      <c r="K1769" s="76">
        <v>594</v>
      </c>
      <c r="L1769" s="75"/>
    </row>
    <row r="1770" spans="1:12" ht="41.25" hidden="1" customHeight="1">
      <c r="B1770" s="19" t="s">
        <v>13</v>
      </c>
      <c r="C1770" s="19" t="s">
        <v>306</v>
      </c>
      <c r="D1770" s="86" t="s">
        <v>166</v>
      </c>
      <c r="E1770" s="20" t="s">
        <v>2201</v>
      </c>
      <c r="F1770" s="21"/>
      <c r="G1770" s="19" t="s">
        <v>1339</v>
      </c>
      <c r="H1770" s="25" t="str">
        <f>IF(RIGHT(G1770,1)="M", LEFT(G1770,LEN(G1770)-1), G1770)</f>
        <v>JS105</v>
      </c>
      <c r="I1770" s="25" t="str">
        <f>IF(RIGHT(G1770,1)="M","M","Non-M")</f>
        <v>Non-M</v>
      </c>
      <c r="J1770" s="34"/>
      <c r="K1770" s="76">
        <v>594</v>
      </c>
      <c r="L1770" s="75"/>
    </row>
    <row r="1771" spans="1:12" ht="41.25" hidden="1" customHeight="1">
      <c r="B1771" s="19" t="s">
        <v>13</v>
      </c>
      <c r="C1771" s="19" t="s">
        <v>306</v>
      </c>
      <c r="D1771" s="86" t="s">
        <v>166</v>
      </c>
      <c r="E1771" s="20" t="s">
        <v>2201</v>
      </c>
      <c r="F1771" s="21"/>
      <c r="G1771" s="19" t="s">
        <v>120</v>
      </c>
      <c r="H1771" s="25" t="str">
        <f>IF(RIGHT(G1771,1)="M", LEFT(G1771,LEN(G1771)-1), G1771)</f>
        <v>JS124</v>
      </c>
      <c r="I1771" s="25" t="str">
        <f>IF(RIGHT(G1771,1)="M","M","Non-M")</f>
        <v>Non-M</v>
      </c>
      <c r="J1771" s="34"/>
      <c r="K1771" s="76">
        <v>594</v>
      </c>
      <c r="L1771" s="75"/>
    </row>
    <row r="1772" spans="1:12" ht="41.25" hidden="1" customHeight="1">
      <c r="B1772" s="19" t="s">
        <v>13</v>
      </c>
      <c r="C1772" s="19" t="s">
        <v>306</v>
      </c>
      <c r="D1772" s="86" t="s">
        <v>166</v>
      </c>
      <c r="E1772" s="20" t="s">
        <v>2201</v>
      </c>
      <c r="F1772" s="21"/>
      <c r="G1772" s="19" t="s">
        <v>326</v>
      </c>
      <c r="H1772" s="25" t="str">
        <f>IF(RIGHT(G1772,1)="M", LEFT(G1772,LEN(G1772)-1), G1772)</f>
        <v>GT207</v>
      </c>
      <c r="I1772" s="25" t="str">
        <f>IF(RIGHT(G1772,1)="M","M","Non-M")</f>
        <v>Non-M</v>
      </c>
      <c r="J1772" s="34"/>
      <c r="K1772" s="76">
        <v>594</v>
      </c>
      <c r="L1772" s="75"/>
    </row>
    <row r="1773" spans="1:12" ht="41.25" hidden="1" customHeight="1">
      <c r="B1773" s="19" t="s">
        <v>13</v>
      </c>
      <c r="C1773" s="19" t="s">
        <v>306</v>
      </c>
      <c r="D1773" s="86" t="s">
        <v>166</v>
      </c>
      <c r="E1773" s="20" t="s">
        <v>2201</v>
      </c>
      <c r="F1773" s="21"/>
      <c r="G1773" s="19" t="s">
        <v>2210</v>
      </c>
      <c r="H1773" s="25" t="str">
        <f>IF(RIGHT(G1773,1)="M", LEFT(G1773,LEN(G1773)-1), G1773)</f>
        <v>PK305</v>
      </c>
      <c r="I1773" s="25" t="str">
        <f>IF(RIGHT(G1773,1)="M","M","Non-M")</f>
        <v>M</v>
      </c>
      <c r="J1773" s="34"/>
      <c r="K1773" s="76">
        <v>594</v>
      </c>
      <c r="L1773" s="75"/>
    </row>
    <row r="1774" spans="1:12" ht="41.25" hidden="1" customHeight="1">
      <c r="B1774" s="19" t="s">
        <v>13</v>
      </c>
      <c r="C1774" s="19" t="s">
        <v>306</v>
      </c>
      <c r="D1774" s="86" t="s">
        <v>166</v>
      </c>
      <c r="E1774" s="20" t="s">
        <v>2201</v>
      </c>
      <c r="F1774" s="21"/>
      <c r="G1774" s="19" t="s">
        <v>71</v>
      </c>
      <c r="H1774" s="25" t="str">
        <f>IF(RIGHT(G1774,1)="M", LEFT(G1774,LEN(G1774)-1), G1774)</f>
        <v>HM500</v>
      </c>
      <c r="I1774" s="25" t="str">
        <f>IF(RIGHT(G1774,1)="M","M","Non-M")</f>
        <v>Non-M</v>
      </c>
      <c r="J1774" s="34"/>
      <c r="K1774" s="76">
        <v>594</v>
      </c>
      <c r="L1774" s="75"/>
    </row>
    <row r="1775" spans="1:12" ht="41.25" hidden="1" customHeight="1">
      <c r="A1775" s="18" t="s">
        <v>2212</v>
      </c>
      <c r="B1775" s="19" t="s">
        <v>13</v>
      </c>
      <c r="C1775" s="19" t="s">
        <v>306</v>
      </c>
      <c r="D1775" s="86" t="s">
        <v>166</v>
      </c>
      <c r="E1775" s="19" t="s">
        <v>2213</v>
      </c>
      <c r="F1775" s="21"/>
      <c r="G1775" s="19" t="s">
        <v>880</v>
      </c>
      <c r="H1775" s="25" t="str">
        <f t="shared" si="148"/>
        <v>WB501</v>
      </c>
      <c r="I1775" s="25" t="str">
        <f t="shared" si="147"/>
        <v>Non-M</v>
      </c>
      <c r="J1775" s="34"/>
      <c r="K1775" s="76">
        <v>26750</v>
      </c>
      <c r="L1775" s="75">
        <f>IF(COUNTIFS($E$3:E19219,E1775)=1, K1775, 0)</f>
        <v>0</v>
      </c>
    </row>
    <row r="1776" spans="1:12" ht="41.25" hidden="1" customHeight="1">
      <c r="A1776" s="18" t="s">
        <v>2214</v>
      </c>
      <c r="B1776" s="19" t="s">
        <v>13</v>
      </c>
      <c r="C1776" s="19" t="s">
        <v>306</v>
      </c>
      <c r="D1776" s="86" t="s">
        <v>166</v>
      </c>
      <c r="E1776" s="19" t="s">
        <v>2213</v>
      </c>
      <c r="F1776" s="21"/>
      <c r="G1776" s="19" t="s">
        <v>61</v>
      </c>
      <c r="H1776" s="25" t="str">
        <f t="shared" si="148"/>
        <v>DC101</v>
      </c>
      <c r="I1776" s="25" t="str">
        <f t="shared" si="147"/>
        <v>Non-M</v>
      </c>
      <c r="J1776" s="34"/>
      <c r="K1776" s="76">
        <v>26750</v>
      </c>
      <c r="L1776" s="75">
        <f>IF(COUNTIFS($E$3:E19220,E1776)=1, K1776, 0)</f>
        <v>0</v>
      </c>
    </row>
    <row r="1777" spans="1:12" ht="41.25" hidden="1" customHeight="1">
      <c r="A1777" s="18" t="s">
        <v>2215</v>
      </c>
      <c r="B1777" s="19" t="s">
        <v>13</v>
      </c>
      <c r="C1777" s="19" t="s">
        <v>306</v>
      </c>
      <c r="D1777" s="86" t="s">
        <v>166</v>
      </c>
      <c r="E1777" s="19" t="s">
        <v>2213</v>
      </c>
      <c r="F1777" s="21"/>
      <c r="G1777" s="19" t="s">
        <v>96</v>
      </c>
      <c r="H1777" s="25" t="str">
        <f t="shared" si="148"/>
        <v>DC300</v>
      </c>
      <c r="I1777" s="25" t="str">
        <f t="shared" si="147"/>
        <v>Non-M</v>
      </c>
      <c r="J1777" s="34"/>
      <c r="K1777" s="76">
        <v>26750</v>
      </c>
      <c r="L1777" s="75">
        <f>IF(COUNTIFS($E$3:E19221,E1777)=1, K1777, 0)</f>
        <v>0</v>
      </c>
    </row>
    <row r="1778" spans="1:12" ht="41.25" hidden="1" customHeight="1">
      <c r="A1778" s="18" t="s">
        <v>2216</v>
      </c>
      <c r="B1778" s="19" t="s">
        <v>13</v>
      </c>
      <c r="C1778" s="19" t="s">
        <v>306</v>
      </c>
      <c r="D1778" s="86" t="s">
        <v>166</v>
      </c>
      <c r="E1778" s="19" t="s">
        <v>2213</v>
      </c>
      <c r="F1778" s="21"/>
      <c r="G1778" s="19" t="s">
        <v>154</v>
      </c>
      <c r="H1778" s="25" t="str">
        <f t="shared" si="148"/>
        <v>DC400</v>
      </c>
      <c r="I1778" s="25" t="str">
        <f t="shared" si="147"/>
        <v>Non-M</v>
      </c>
      <c r="J1778" s="87"/>
      <c r="K1778" s="76">
        <v>26750</v>
      </c>
      <c r="L1778" s="75">
        <f>IF(COUNTIFS($E$3:E19222,E1778)=1, K1778, 0)</f>
        <v>0</v>
      </c>
    </row>
    <row r="1779" spans="1:12" ht="41.25" hidden="1" customHeight="1">
      <c r="A1779" s="18" t="s">
        <v>2217</v>
      </c>
      <c r="B1779" s="19" t="s">
        <v>13</v>
      </c>
      <c r="C1779" s="19" t="s">
        <v>306</v>
      </c>
      <c r="D1779" s="86" t="s">
        <v>166</v>
      </c>
      <c r="E1779" s="19" t="s">
        <v>2213</v>
      </c>
      <c r="F1779" s="21"/>
      <c r="G1779" s="19" t="s">
        <v>135</v>
      </c>
      <c r="H1779" s="25" t="str">
        <f t="shared" si="148"/>
        <v>DC200</v>
      </c>
      <c r="I1779" s="25" t="str">
        <f t="shared" si="147"/>
        <v>Non-M</v>
      </c>
      <c r="J1779" s="87"/>
      <c r="K1779" s="76">
        <v>26750</v>
      </c>
      <c r="L1779" s="75">
        <f>IF(COUNTIFS($E$3:E19223,E1779)=1, K1779, 0)</f>
        <v>0</v>
      </c>
    </row>
    <row r="1780" spans="1:12" ht="41.25" hidden="1" customHeight="1">
      <c r="A1780" s="18" t="s">
        <v>2218</v>
      </c>
      <c r="B1780" s="19" t="s">
        <v>13</v>
      </c>
      <c r="C1780" s="19" t="s">
        <v>306</v>
      </c>
      <c r="D1780" s="86" t="s">
        <v>166</v>
      </c>
      <c r="E1780" s="19" t="s">
        <v>2213</v>
      </c>
      <c r="F1780" s="21"/>
      <c r="G1780" s="19" t="s">
        <v>1339</v>
      </c>
      <c r="H1780" s="25" t="str">
        <f t="shared" si="148"/>
        <v>JS105</v>
      </c>
      <c r="I1780" s="25" t="str">
        <f t="shared" si="147"/>
        <v>Non-M</v>
      </c>
      <c r="J1780" s="87"/>
      <c r="K1780" s="76">
        <v>26750</v>
      </c>
      <c r="L1780" s="75">
        <f>IF(COUNTIFS($E$3:E19224,E1780)=1, K1780, 0)</f>
        <v>0</v>
      </c>
    </row>
    <row r="1781" spans="1:12" ht="41.25" hidden="1" customHeight="1">
      <c r="A1781" s="18" t="s">
        <v>2219</v>
      </c>
      <c r="B1781" s="19" t="s">
        <v>13</v>
      </c>
      <c r="C1781" s="19" t="s">
        <v>306</v>
      </c>
      <c r="D1781" s="86" t="s">
        <v>166</v>
      </c>
      <c r="E1781" s="19" t="s">
        <v>2213</v>
      </c>
      <c r="F1781" s="21"/>
      <c r="G1781" s="19" t="s">
        <v>120</v>
      </c>
      <c r="H1781" s="25" t="str">
        <f t="shared" si="148"/>
        <v>JS124</v>
      </c>
      <c r="I1781" s="25" t="str">
        <f t="shared" si="147"/>
        <v>Non-M</v>
      </c>
      <c r="J1781" s="87"/>
      <c r="K1781" s="76">
        <v>26750</v>
      </c>
      <c r="L1781" s="75">
        <f>IF(COUNTIFS($E$3:E19225,E1781)=1, K1781, 0)</f>
        <v>0</v>
      </c>
    </row>
    <row r="1782" spans="1:12" ht="41.25" hidden="1" customHeight="1">
      <c r="A1782" s="18" t="s">
        <v>2220</v>
      </c>
      <c r="B1782" s="19" t="s">
        <v>13</v>
      </c>
      <c r="C1782" s="19" t="s">
        <v>306</v>
      </c>
      <c r="D1782" s="86" t="s">
        <v>166</v>
      </c>
      <c r="E1782" s="19" t="s">
        <v>2213</v>
      </c>
      <c r="F1782" s="21"/>
      <c r="G1782" s="19" t="s">
        <v>326</v>
      </c>
      <c r="H1782" s="25" t="str">
        <f t="shared" si="148"/>
        <v>GT207</v>
      </c>
      <c r="I1782" s="25" t="str">
        <f t="shared" si="147"/>
        <v>Non-M</v>
      </c>
      <c r="J1782" s="87"/>
      <c r="K1782" s="76">
        <v>26750</v>
      </c>
      <c r="L1782" s="75">
        <f>IF(COUNTIFS($E$3:E19226,E1782)=1, K1782, 0)</f>
        <v>0</v>
      </c>
    </row>
    <row r="1783" spans="1:12" ht="41.25" hidden="1" customHeight="1">
      <c r="A1783" s="18" t="s">
        <v>2221</v>
      </c>
      <c r="B1783" s="19" t="s">
        <v>13</v>
      </c>
      <c r="C1783" s="19" t="s">
        <v>306</v>
      </c>
      <c r="D1783" s="86" t="s">
        <v>166</v>
      </c>
      <c r="E1783" s="19" t="s">
        <v>2213</v>
      </c>
      <c r="F1783" s="21"/>
      <c r="G1783" s="19" t="s">
        <v>2210</v>
      </c>
      <c r="H1783" s="25" t="str">
        <f t="shared" si="148"/>
        <v>PK305</v>
      </c>
      <c r="I1783" s="25" t="str">
        <f t="shared" si="147"/>
        <v>M</v>
      </c>
      <c r="J1783" s="87"/>
      <c r="K1783" s="76">
        <v>26750</v>
      </c>
      <c r="L1783" s="75">
        <f>IF(COUNTIFS($E$3:E19227,E1783)=1, K1783, 0)</f>
        <v>0</v>
      </c>
    </row>
    <row r="1784" spans="1:12" ht="41.25" hidden="1" customHeight="1">
      <c r="A1784" s="18" t="s">
        <v>2222</v>
      </c>
      <c r="B1784" s="19" t="s">
        <v>13</v>
      </c>
      <c r="C1784" s="19" t="s">
        <v>306</v>
      </c>
      <c r="D1784" s="86" t="s">
        <v>166</v>
      </c>
      <c r="E1784" s="19" t="s">
        <v>2213</v>
      </c>
      <c r="F1784" s="21"/>
      <c r="G1784" s="19" t="s">
        <v>71</v>
      </c>
      <c r="H1784" s="25" t="str">
        <f t="shared" si="148"/>
        <v>HM500</v>
      </c>
      <c r="I1784" s="25" t="str">
        <f t="shared" si="147"/>
        <v>Non-M</v>
      </c>
      <c r="J1784" s="87"/>
      <c r="K1784" s="76">
        <v>26750</v>
      </c>
      <c r="L1784" s="75">
        <f>IF(COUNTIFS($E$3:E19228,E1784)=1, K1784, 0)</f>
        <v>0</v>
      </c>
    </row>
    <row r="1785" spans="1:12" ht="41.25" hidden="1" customHeight="1">
      <c r="A1785" s="18" t="s">
        <v>2223</v>
      </c>
      <c r="B1785" s="19" t="s">
        <v>136</v>
      </c>
      <c r="C1785" s="19" t="s">
        <v>306</v>
      </c>
      <c r="D1785" s="86" t="s">
        <v>166</v>
      </c>
      <c r="E1785" s="19" t="s">
        <v>2213</v>
      </c>
      <c r="F1785" s="21"/>
      <c r="G1785" s="19" t="s">
        <v>880</v>
      </c>
      <c r="H1785" s="25" t="str">
        <f t="shared" si="148"/>
        <v>WB501</v>
      </c>
      <c r="I1785" s="25" t="str">
        <f t="shared" ref="I1785:I1794" si="149">IF(RIGHT(G1785,1)="M","M","Non-M")</f>
        <v>Non-M</v>
      </c>
      <c r="J1785" s="87"/>
      <c r="K1785" s="76">
        <v>14088</v>
      </c>
      <c r="L1785" s="75">
        <f>IF(COUNTIFS($E$3:E19229,E1785)=1, K1785, 0)</f>
        <v>0</v>
      </c>
    </row>
    <row r="1786" spans="1:12" ht="41.25" hidden="1" customHeight="1">
      <c r="A1786" s="18" t="s">
        <v>2224</v>
      </c>
      <c r="B1786" s="19" t="s">
        <v>136</v>
      </c>
      <c r="C1786" s="19" t="s">
        <v>306</v>
      </c>
      <c r="D1786" s="86" t="s">
        <v>166</v>
      </c>
      <c r="E1786" s="19" t="s">
        <v>2213</v>
      </c>
      <c r="F1786" s="21"/>
      <c r="G1786" s="19" t="s">
        <v>61</v>
      </c>
      <c r="H1786" s="25" t="str">
        <f t="shared" si="148"/>
        <v>DC101</v>
      </c>
      <c r="I1786" s="25" t="str">
        <f t="shared" si="149"/>
        <v>Non-M</v>
      </c>
      <c r="J1786" s="87"/>
      <c r="K1786" s="76">
        <v>14088</v>
      </c>
      <c r="L1786" s="75">
        <f>IF(COUNTIFS($E$3:E19230,E1786)=1, K1786, 0)</f>
        <v>0</v>
      </c>
    </row>
    <row r="1787" spans="1:12" ht="41.25" hidden="1" customHeight="1">
      <c r="A1787" s="18" t="s">
        <v>2225</v>
      </c>
      <c r="B1787" s="19" t="s">
        <v>136</v>
      </c>
      <c r="C1787" s="19" t="s">
        <v>306</v>
      </c>
      <c r="D1787" s="86" t="s">
        <v>166</v>
      </c>
      <c r="E1787" s="19" t="s">
        <v>2213</v>
      </c>
      <c r="F1787" s="21"/>
      <c r="G1787" s="19" t="s">
        <v>96</v>
      </c>
      <c r="H1787" s="25" t="str">
        <f t="shared" si="148"/>
        <v>DC300</v>
      </c>
      <c r="I1787" s="25" t="str">
        <f t="shared" si="149"/>
        <v>Non-M</v>
      </c>
      <c r="J1787" s="87"/>
      <c r="K1787" s="76">
        <v>14088</v>
      </c>
      <c r="L1787" s="75">
        <f>IF(COUNTIFS($E$3:E19231,E1787)=1, K1787, 0)</f>
        <v>0</v>
      </c>
    </row>
    <row r="1788" spans="1:12" ht="41.25" hidden="1" customHeight="1">
      <c r="A1788" s="18" t="s">
        <v>2226</v>
      </c>
      <c r="B1788" s="19" t="s">
        <v>136</v>
      </c>
      <c r="C1788" s="19" t="s">
        <v>306</v>
      </c>
      <c r="D1788" s="86" t="s">
        <v>166</v>
      </c>
      <c r="E1788" s="19" t="s">
        <v>2213</v>
      </c>
      <c r="F1788" s="21"/>
      <c r="G1788" s="19" t="s">
        <v>154</v>
      </c>
      <c r="H1788" s="25" t="str">
        <f t="shared" si="148"/>
        <v>DC400</v>
      </c>
      <c r="I1788" s="25" t="str">
        <f t="shared" si="149"/>
        <v>Non-M</v>
      </c>
      <c r="J1788" s="87"/>
      <c r="K1788" s="76">
        <v>14088</v>
      </c>
      <c r="L1788" s="75">
        <f>IF(COUNTIFS($E$3:E19232,E1788)=1, K1788, 0)</f>
        <v>0</v>
      </c>
    </row>
    <row r="1789" spans="1:12" ht="41.25" hidden="1" customHeight="1">
      <c r="A1789" s="18" t="s">
        <v>2227</v>
      </c>
      <c r="B1789" s="19" t="s">
        <v>136</v>
      </c>
      <c r="C1789" s="19" t="s">
        <v>306</v>
      </c>
      <c r="D1789" s="86" t="s">
        <v>166</v>
      </c>
      <c r="E1789" s="19" t="s">
        <v>2213</v>
      </c>
      <c r="F1789" s="21"/>
      <c r="G1789" s="19" t="s">
        <v>135</v>
      </c>
      <c r="H1789" s="25" t="str">
        <f t="shared" si="148"/>
        <v>DC200</v>
      </c>
      <c r="I1789" s="25" t="str">
        <f t="shared" si="149"/>
        <v>Non-M</v>
      </c>
      <c r="J1789" s="87"/>
      <c r="K1789" s="76">
        <v>14088</v>
      </c>
      <c r="L1789" s="75">
        <f>IF(COUNTIFS($E$3:E19233,E1789)=1, K1789, 0)</f>
        <v>0</v>
      </c>
    </row>
    <row r="1790" spans="1:12" ht="41.25" hidden="1" customHeight="1">
      <c r="A1790" s="18" t="s">
        <v>2228</v>
      </c>
      <c r="B1790" s="19" t="s">
        <v>136</v>
      </c>
      <c r="C1790" s="19" t="s">
        <v>306</v>
      </c>
      <c r="D1790" s="86" t="s">
        <v>166</v>
      </c>
      <c r="E1790" s="19" t="s">
        <v>2213</v>
      </c>
      <c r="F1790" s="21"/>
      <c r="G1790" s="19" t="s">
        <v>1339</v>
      </c>
      <c r="H1790" s="25" t="str">
        <f t="shared" si="148"/>
        <v>JS105</v>
      </c>
      <c r="I1790" s="25" t="str">
        <f t="shared" si="149"/>
        <v>Non-M</v>
      </c>
      <c r="J1790" s="87"/>
      <c r="K1790" s="76">
        <v>14088</v>
      </c>
      <c r="L1790" s="75">
        <f>IF(COUNTIFS($E$3:E19234,E1790)=1, K1790, 0)</f>
        <v>0</v>
      </c>
    </row>
    <row r="1791" spans="1:12" ht="41.25" hidden="1" customHeight="1">
      <c r="A1791" s="18" t="s">
        <v>2229</v>
      </c>
      <c r="B1791" s="19" t="s">
        <v>136</v>
      </c>
      <c r="C1791" s="19" t="s">
        <v>306</v>
      </c>
      <c r="D1791" s="86" t="s">
        <v>166</v>
      </c>
      <c r="E1791" s="19" t="s">
        <v>2213</v>
      </c>
      <c r="F1791" s="21"/>
      <c r="G1791" s="19" t="s">
        <v>120</v>
      </c>
      <c r="H1791" s="25" t="str">
        <f t="shared" si="148"/>
        <v>JS124</v>
      </c>
      <c r="I1791" s="25" t="str">
        <f t="shared" si="149"/>
        <v>Non-M</v>
      </c>
      <c r="J1791" s="87"/>
      <c r="K1791" s="76">
        <v>14088</v>
      </c>
      <c r="L1791" s="75">
        <f>IF(COUNTIFS($E$3:E19235,E1791)=1, K1791, 0)</f>
        <v>0</v>
      </c>
    </row>
    <row r="1792" spans="1:12" ht="41.25" hidden="1" customHeight="1">
      <c r="A1792" s="18" t="s">
        <v>2230</v>
      </c>
      <c r="B1792" s="19" t="s">
        <v>136</v>
      </c>
      <c r="C1792" s="19" t="s">
        <v>306</v>
      </c>
      <c r="D1792" s="86" t="s">
        <v>166</v>
      </c>
      <c r="E1792" s="19" t="s">
        <v>2213</v>
      </c>
      <c r="F1792" s="21"/>
      <c r="G1792" s="19" t="s">
        <v>326</v>
      </c>
      <c r="H1792" s="25" t="str">
        <f t="shared" si="148"/>
        <v>GT207</v>
      </c>
      <c r="I1792" s="25" t="str">
        <f t="shared" si="149"/>
        <v>Non-M</v>
      </c>
      <c r="J1792" s="87"/>
      <c r="K1792" s="76">
        <v>14088</v>
      </c>
      <c r="L1792" s="75">
        <f>IF(COUNTIFS($E$3:E19236,E1792)=1, K1792, 0)</f>
        <v>0</v>
      </c>
    </row>
    <row r="1793" spans="1:12" ht="41.25" hidden="1" customHeight="1">
      <c r="A1793" s="18" t="s">
        <v>2231</v>
      </c>
      <c r="B1793" s="19" t="s">
        <v>136</v>
      </c>
      <c r="C1793" s="19" t="s">
        <v>306</v>
      </c>
      <c r="D1793" s="86" t="s">
        <v>166</v>
      </c>
      <c r="E1793" s="19" t="s">
        <v>2213</v>
      </c>
      <c r="F1793" s="21"/>
      <c r="G1793" s="19" t="s">
        <v>2210</v>
      </c>
      <c r="H1793" s="25" t="str">
        <f t="shared" si="148"/>
        <v>PK305</v>
      </c>
      <c r="I1793" s="25" t="str">
        <f t="shared" si="149"/>
        <v>M</v>
      </c>
      <c r="J1793" s="87"/>
      <c r="K1793" s="76">
        <v>14088</v>
      </c>
      <c r="L1793" s="75">
        <f>IF(COUNTIFS($E$3:E19237,E1793)=1, K1793, 0)</f>
        <v>0</v>
      </c>
    </row>
    <row r="1794" spans="1:12" ht="41.25" hidden="1" customHeight="1">
      <c r="A1794" s="18" t="s">
        <v>2232</v>
      </c>
      <c r="B1794" s="19" t="s">
        <v>136</v>
      </c>
      <c r="C1794" s="19" t="s">
        <v>306</v>
      </c>
      <c r="D1794" s="86" t="s">
        <v>166</v>
      </c>
      <c r="E1794" s="19" t="s">
        <v>2213</v>
      </c>
      <c r="F1794" s="21"/>
      <c r="G1794" s="19" t="s">
        <v>71</v>
      </c>
      <c r="H1794" s="25" t="str">
        <f t="shared" si="148"/>
        <v>HM500</v>
      </c>
      <c r="I1794" s="25" t="str">
        <f t="shared" si="149"/>
        <v>Non-M</v>
      </c>
      <c r="J1794" s="87"/>
      <c r="K1794" s="76">
        <v>14088</v>
      </c>
      <c r="L1794" s="75">
        <f>IF(COUNTIFS($E$3:E19238,E1794)=1, K1794, 0)</f>
        <v>0</v>
      </c>
    </row>
    <row r="1795" spans="1:12" ht="41.25" hidden="1" customHeight="1">
      <c r="A1795" s="18" t="s">
        <v>2233</v>
      </c>
      <c r="B1795" s="19" t="s">
        <v>2234</v>
      </c>
      <c r="C1795" s="19" t="s">
        <v>1616</v>
      </c>
      <c r="D1795" s="86" t="s">
        <v>1045</v>
      </c>
      <c r="E1795" s="19" t="s">
        <v>2235</v>
      </c>
      <c r="F1795" s="21"/>
      <c r="G1795" s="19" t="s">
        <v>1618</v>
      </c>
      <c r="H1795" s="25" t="str">
        <f t="shared" ref="H1795:H1798" si="150">IF(RIGHT(G1795,1)="M", LEFT(G1795,LEN(G1795)-1), G1795)</f>
        <v>WB303</v>
      </c>
      <c r="I1795" s="25" t="str">
        <f t="shared" ref="I1795:I1798" si="151">IF(RIGHT(G1795,1)="M","M","Non-M")</f>
        <v>Non-M</v>
      </c>
      <c r="J1795" s="87"/>
      <c r="K1795" s="76"/>
      <c r="L1795" s="75"/>
    </row>
    <row r="1796" spans="1:12" ht="41.25" hidden="1" customHeight="1">
      <c r="A1796" s="18" t="s">
        <v>2236</v>
      </c>
      <c r="B1796" s="19" t="s">
        <v>2234</v>
      </c>
      <c r="C1796" s="19" t="s">
        <v>1616</v>
      </c>
      <c r="D1796" s="86" t="s">
        <v>1045</v>
      </c>
      <c r="E1796" s="19" t="s">
        <v>2235</v>
      </c>
      <c r="F1796" s="21"/>
      <c r="G1796" s="19" t="s">
        <v>363</v>
      </c>
      <c r="H1796" s="25" t="str">
        <f t="shared" si="150"/>
        <v>DC100</v>
      </c>
      <c r="I1796" s="25" t="str">
        <f t="shared" si="151"/>
        <v>Non-M</v>
      </c>
      <c r="J1796" s="87"/>
      <c r="K1796" s="76"/>
      <c r="L1796" s="75"/>
    </row>
    <row r="1797" spans="1:12" ht="41.25" hidden="1" customHeight="1">
      <c r="A1797" s="18" t="s">
        <v>2237</v>
      </c>
      <c r="B1797" s="19" t="s">
        <v>2234</v>
      </c>
      <c r="C1797" s="19" t="s">
        <v>1616</v>
      </c>
      <c r="D1797" s="86" t="s">
        <v>1045</v>
      </c>
      <c r="E1797" s="19" t="s">
        <v>2235</v>
      </c>
      <c r="F1797" s="21"/>
      <c r="G1797" s="19" t="s">
        <v>96</v>
      </c>
      <c r="H1797" s="25" t="str">
        <f t="shared" si="150"/>
        <v>DC300</v>
      </c>
      <c r="I1797" s="25" t="str">
        <f t="shared" si="151"/>
        <v>Non-M</v>
      </c>
      <c r="J1797" s="87"/>
      <c r="K1797" s="76"/>
      <c r="L1797" s="75"/>
    </row>
    <row r="1798" spans="1:12" ht="41.25" hidden="1" customHeight="1">
      <c r="A1798" s="18" t="s">
        <v>2238</v>
      </c>
      <c r="B1798" s="19" t="s">
        <v>2234</v>
      </c>
      <c r="C1798" s="19" t="s">
        <v>1616</v>
      </c>
      <c r="D1798" s="86" t="s">
        <v>1045</v>
      </c>
      <c r="E1798" s="19" t="s">
        <v>2235</v>
      </c>
      <c r="F1798" s="21"/>
      <c r="G1798" s="19" t="s">
        <v>154</v>
      </c>
      <c r="H1798" s="25" t="str">
        <f t="shared" si="150"/>
        <v>DC400</v>
      </c>
      <c r="I1798" s="25" t="str">
        <f t="shared" si="151"/>
        <v>Non-M</v>
      </c>
      <c r="J1798" s="87"/>
      <c r="K1798" s="76"/>
      <c r="L1798" s="75"/>
    </row>
    <row r="1799" spans="1:12" ht="41.25" hidden="1" customHeight="1">
      <c r="A1799" s="18" t="s">
        <v>2239</v>
      </c>
      <c r="B1799" s="19" t="s">
        <v>2234</v>
      </c>
      <c r="C1799" s="19" t="s">
        <v>1616</v>
      </c>
      <c r="D1799" s="86" t="s">
        <v>1045</v>
      </c>
      <c r="E1799" s="19" t="s">
        <v>2235</v>
      </c>
      <c r="F1799" s="21"/>
      <c r="G1799" s="19" t="s">
        <v>135</v>
      </c>
      <c r="H1799" s="25" t="str">
        <f t="shared" ref="H1799:H1808" si="152">IF(RIGHT(G1799,1)="M", LEFT(G1799,LEN(G1799)-1), G1799)</f>
        <v>DC200</v>
      </c>
      <c r="I1799" s="25" t="str">
        <f t="shared" ref="I1799:I1808" si="153">IF(RIGHT(G1799,1)="M","M","Non-M")</f>
        <v>Non-M</v>
      </c>
      <c r="J1799" s="87"/>
      <c r="K1799" s="76"/>
      <c r="L1799" s="75"/>
    </row>
    <row r="1800" spans="1:12" ht="41.25" hidden="1" customHeight="1">
      <c r="A1800" s="18" t="s">
        <v>2240</v>
      </c>
      <c r="B1800" s="19" t="s">
        <v>2234</v>
      </c>
      <c r="C1800" s="19" t="s">
        <v>1616</v>
      </c>
      <c r="D1800" s="86" t="s">
        <v>1045</v>
      </c>
      <c r="E1800" s="19" t="s">
        <v>2235</v>
      </c>
      <c r="F1800" s="21"/>
      <c r="G1800" s="19" t="s">
        <v>1678</v>
      </c>
      <c r="H1800" s="25" t="str">
        <f t="shared" si="152"/>
        <v>PK202</v>
      </c>
      <c r="I1800" s="25" t="str">
        <f t="shared" si="153"/>
        <v>Non-M</v>
      </c>
      <c r="J1800" s="87"/>
      <c r="K1800" s="76"/>
      <c r="L1800" s="75"/>
    </row>
    <row r="1801" spans="1:12" ht="41.25" hidden="1" customHeight="1">
      <c r="A1801" s="18" t="s">
        <v>2241</v>
      </c>
      <c r="B1801" s="19" t="s">
        <v>2234</v>
      </c>
      <c r="C1801" s="19" t="s">
        <v>1616</v>
      </c>
      <c r="D1801" s="86" t="s">
        <v>1045</v>
      </c>
      <c r="E1801" s="19" t="s">
        <v>2235</v>
      </c>
      <c r="F1801" s="21"/>
      <c r="G1801" s="19" t="s">
        <v>157</v>
      </c>
      <c r="H1801" s="25" t="str">
        <f t="shared" si="152"/>
        <v>PB204</v>
      </c>
      <c r="I1801" s="25" t="str">
        <f t="shared" si="153"/>
        <v>Non-M</v>
      </c>
      <c r="J1801" s="87"/>
      <c r="K1801" s="76"/>
      <c r="L1801" s="75"/>
    </row>
    <row r="1802" spans="1:12" ht="41.25" hidden="1" customHeight="1">
      <c r="A1802" s="18" t="s">
        <v>2242</v>
      </c>
      <c r="B1802" s="19" t="s">
        <v>2234</v>
      </c>
      <c r="C1802" s="19" t="s">
        <v>1616</v>
      </c>
      <c r="D1802" s="86" t="s">
        <v>1045</v>
      </c>
      <c r="E1802" s="19" t="s">
        <v>2235</v>
      </c>
      <c r="F1802" s="21"/>
      <c r="G1802" s="19" t="s">
        <v>693</v>
      </c>
      <c r="H1802" s="25" t="str">
        <f t="shared" si="152"/>
        <v>PK602</v>
      </c>
      <c r="I1802" s="25" t="str">
        <f t="shared" si="153"/>
        <v>Non-M</v>
      </c>
      <c r="J1802" s="87"/>
      <c r="K1802" s="76"/>
      <c r="L1802" s="75"/>
    </row>
    <row r="1803" spans="1:12" ht="41.25" hidden="1" customHeight="1">
      <c r="A1803" s="18" t="s">
        <v>2243</v>
      </c>
      <c r="B1803" s="19" t="s">
        <v>2234</v>
      </c>
      <c r="C1803" s="19" t="s">
        <v>1616</v>
      </c>
      <c r="D1803" s="86" t="s">
        <v>1045</v>
      </c>
      <c r="E1803" s="19" t="s">
        <v>2235</v>
      </c>
      <c r="F1803" s="21"/>
      <c r="G1803" s="19" t="s">
        <v>1631</v>
      </c>
      <c r="H1803" s="25" t="str">
        <f t="shared" si="152"/>
        <v>JS120</v>
      </c>
      <c r="I1803" s="25" t="str">
        <f t="shared" si="153"/>
        <v>Non-M</v>
      </c>
      <c r="J1803" s="87"/>
      <c r="K1803" s="76"/>
      <c r="L1803" s="75"/>
    </row>
    <row r="1804" spans="1:12" ht="41.25" hidden="1" customHeight="1">
      <c r="A1804" s="18" t="s">
        <v>2244</v>
      </c>
      <c r="B1804" s="19" t="s">
        <v>2234</v>
      </c>
      <c r="C1804" s="19" t="s">
        <v>1616</v>
      </c>
      <c r="D1804" s="86" t="s">
        <v>1045</v>
      </c>
      <c r="E1804" s="19" t="s">
        <v>2235</v>
      </c>
      <c r="F1804" s="21"/>
      <c r="G1804" s="19" t="s">
        <v>1393</v>
      </c>
      <c r="H1804" s="25" t="str">
        <f t="shared" si="152"/>
        <v>JS121</v>
      </c>
      <c r="I1804" s="25" t="str">
        <f t="shared" si="153"/>
        <v>Non-M</v>
      </c>
      <c r="J1804" s="87"/>
      <c r="K1804" s="76"/>
      <c r="L1804" s="75"/>
    </row>
    <row r="1805" spans="1:12" ht="41.25" hidden="1" customHeight="1">
      <c r="A1805" s="18" t="s">
        <v>2245</v>
      </c>
      <c r="B1805" s="19" t="s">
        <v>2234</v>
      </c>
      <c r="C1805" s="19" t="s">
        <v>1616</v>
      </c>
      <c r="D1805" s="86" t="s">
        <v>1045</v>
      </c>
      <c r="E1805" s="19" t="s">
        <v>2235</v>
      </c>
      <c r="F1805" s="21"/>
      <c r="G1805" s="19" t="s">
        <v>1629</v>
      </c>
      <c r="H1805" s="25" t="str">
        <f t="shared" si="152"/>
        <v>GT207</v>
      </c>
      <c r="I1805" s="25" t="str">
        <f t="shared" si="153"/>
        <v>M</v>
      </c>
      <c r="J1805" s="87" t="s">
        <v>2175</v>
      </c>
      <c r="K1805" s="76"/>
      <c r="L1805" s="75"/>
    </row>
    <row r="1806" spans="1:12" ht="41.25" hidden="1" customHeight="1">
      <c r="A1806" s="18" t="s">
        <v>2246</v>
      </c>
      <c r="B1806" s="19" t="s">
        <v>2234</v>
      </c>
      <c r="C1806" s="19" t="s">
        <v>1616</v>
      </c>
      <c r="D1806" s="86" t="s">
        <v>1045</v>
      </c>
      <c r="E1806" s="19" t="s">
        <v>2235</v>
      </c>
      <c r="F1806" s="21"/>
      <c r="G1806" s="19" t="s">
        <v>50</v>
      </c>
      <c r="H1806" s="25" t="str">
        <f t="shared" si="152"/>
        <v>HM311</v>
      </c>
      <c r="I1806" s="25" t="str">
        <f t="shared" si="153"/>
        <v>Non-M</v>
      </c>
      <c r="J1806" s="87"/>
      <c r="K1806" s="76"/>
      <c r="L1806" s="75"/>
    </row>
    <row r="1807" spans="1:12" ht="41.25" hidden="1" customHeight="1">
      <c r="A1807" s="18" t="s">
        <v>2247</v>
      </c>
      <c r="B1807" s="19" t="s">
        <v>2234</v>
      </c>
      <c r="C1807" s="19" t="s">
        <v>1616</v>
      </c>
      <c r="D1807" s="86" t="s">
        <v>1045</v>
      </c>
      <c r="E1807" s="19" t="s">
        <v>2235</v>
      </c>
      <c r="F1807" s="21"/>
      <c r="G1807" s="19" t="s">
        <v>2174</v>
      </c>
      <c r="H1807" s="25" t="str">
        <f t="shared" si="152"/>
        <v>VT500</v>
      </c>
      <c r="I1807" s="25" t="str">
        <f t="shared" si="153"/>
        <v>M</v>
      </c>
      <c r="J1807" s="87" t="s">
        <v>2175</v>
      </c>
      <c r="K1807" s="76"/>
      <c r="L1807" s="75"/>
    </row>
    <row r="1808" spans="1:12" ht="41.25" hidden="1" customHeight="1">
      <c r="A1808" s="18" t="s">
        <v>2248</v>
      </c>
      <c r="B1808" s="19" t="s">
        <v>2234</v>
      </c>
      <c r="C1808" s="19" t="s">
        <v>869</v>
      </c>
      <c r="D1808" s="86" t="s">
        <v>1045</v>
      </c>
      <c r="E1808" s="19" t="s">
        <v>2249</v>
      </c>
      <c r="F1808" s="21"/>
      <c r="G1808" s="19" t="s">
        <v>690</v>
      </c>
      <c r="H1808" s="25" t="str">
        <f t="shared" si="152"/>
        <v>CL410</v>
      </c>
      <c r="I1808" s="25" t="str">
        <f t="shared" si="153"/>
        <v>Non-M</v>
      </c>
      <c r="J1808" s="87"/>
      <c r="K1808" s="76"/>
      <c r="L1808" s="75"/>
    </row>
    <row r="1809" spans="1:12" ht="41.25" hidden="1" customHeight="1">
      <c r="A1809" s="18" t="s">
        <v>2250</v>
      </c>
      <c r="B1809" s="19" t="s">
        <v>2234</v>
      </c>
      <c r="C1809" s="19" t="s">
        <v>869</v>
      </c>
      <c r="D1809" s="86" t="s">
        <v>1045</v>
      </c>
      <c r="E1809" s="19" t="s">
        <v>2249</v>
      </c>
      <c r="F1809" s="21"/>
      <c r="G1809" s="19" t="s">
        <v>1456</v>
      </c>
      <c r="H1809" s="25" t="str">
        <f t="shared" ref="H1809:H1811" si="154">IF(RIGHT(G1809,1)="M", LEFT(G1809,LEN(G1809)-1), G1809)</f>
        <v>JS401</v>
      </c>
      <c r="I1809" s="25" t="str">
        <f t="shared" ref="I1809:I1811" si="155">IF(RIGHT(G1809,1)="M","M","Non-M")</f>
        <v>Non-M</v>
      </c>
      <c r="J1809" s="87"/>
      <c r="K1809" s="76"/>
      <c r="L1809" s="75"/>
    </row>
    <row r="1810" spans="1:12" ht="41.25" hidden="1" customHeight="1">
      <c r="A1810" s="18" t="s">
        <v>2251</v>
      </c>
      <c r="B1810" s="19" t="s">
        <v>2234</v>
      </c>
      <c r="C1810" s="19" t="s">
        <v>869</v>
      </c>
      <c r="D1810" s="86" t="s">
        <v>1045</v>
      </c>
      <c r="E1810" s="19" t="s">
        <v>2249</v>
      </c>
      <c r="F1810" s="21"/>
      <c r="G1810" s="19" t="s">
        <v>533</v>
      </c>
      <c r="H1810" s="25" t="str">
        <f t="shared" si="154"/>
        <v>LP100</v>
      </c>
      <c r="I1810" s="25" t="str">
        <f t="shared" si="155"/>
        <v>Non-M</v>
      </c>
      <c r="J1810" s="87"/>
      <c r="K1810" s="76"/>
      <c r="L1810" s="75"/>
    </row>
    <row r="1811" spans="1:12" ht="41.25" hidden="1" customHeight="1">
      <c r="A1811" s="18" t="s">
        <v>2252</v>
      </c>
      <c r="B1811" s="19" t="s">
        <v>2234</v>
      </c>
      <c r="C1811" s="19" t="s">
        <v>869</v>
      </c>
      <c r="D1811" s="86" t="s">
        <v>1045</v>
      </c>
      <c r="E1811" s="19" t="s">
        <v>2249</v>
      </c>
      <c r="F1811" s="21"/>
      <c r="G1811" s="19" t="s">
        <v>120</v>
      </c>
      <c r="H1811" s="25" t="str">
        <f t="shared" si="154"/>
        <v>JS124</v>
      </c>
      <c r="I1811" s="25" t="str">
        <f t="shared" si="155"/>
        <v>Non-M</v>
      </c>
      <c r="J1811" s="87"/>
      <c r="K1811" s="76"/>
      <c r="L1811" s="75"/>
    </row>
    <row r="1812" spans="1:12" ht="41.25" hidden="1" customHeight="1">
      <c r="A1812" s="18" t="s">
        <v>2253</v>
      </c>
      <c r="B1812" s="19" t="s">
        <v>2234</v>
      </c>
      <c r="C1812" s="19" t="s">
        <v>869</v>
      </c>
      <c r="D1812" s="86" t="s">
        <v>1045</v>
      </c>
      <c r="E1812" s="19" t="s">
        <v>2249</v>
      </c>
      <c r="F1812" s="21"/>
      <c r="G1812" s="19" t="s">
        <v>118</v>
      </c>
      <c r="H1812" s="25" t="str">
        <f>IF(RIGHT(G1812,1)="M", LEFT(G1812,LEN(G1812)-1), G1812)</f>
        <v>JS117</v>
      </c>
      <c r="I1812" s="25" t="str">
        <f>IF(RIGHT(G1812,1)="M","M","Non-M")</f>
        <v>M</v>
      </c>
      <c r="J1812" s="87" t="s">
        <v>2175</v>
      </c>
      <c r="K1812" s="76"/>
      <c r="L1812" s="75"/>
    </row>
    <row r="1813" spans="1:12" ht="41.25" hidden="1" customHeight="1">
      <c r="A1813" s="18" t="s">
        <v>2254</v>
      </c>
      <c r="B1813" s="19" t="s">
        <v>2234</v>
      </c>
      <c r="C1813" s="19" t="s">
        <v>869</v>
      </c>
      <c r="D1813" s="86" t="s">
        <v>1045</v>
      </c>
      <c r="E1813" s="19" t="s">
        <v>2249</v>
      </c>
      <c r="F1813" s="21"/>
      <c r="G1813" s="19" t="s">
        <v>1339</v>
      </c>
      <c r="H1813" s="25" t="s">
        <v>1339</v>
      </c>
      <c r="I1813" s="25" t="str">
        <f>IF(RIGHT(G1813,1)="M","M","Non-M")</f>
        <v>Non-M</v>
      </c>
      <c r="J1813" s="87"/>
      <c r="K1813" s="76"/>
      <c r="L1813" s="75"/>
    </row>
    <row r="1814" spans="1:12" ht="41.25" hidden="1" customHeight="1">
      <c r="A1814" s="18" t="s">
        <v>2255</v>
      </c>
      <c r="B1814" s="19" t="s">
        <v>2234</v>
      </c>
      <c r="C1814" s="19" t="s">
        <v>869</v>
      </c>
      <c r="D1814" s="86" t="s">
        <v>1045</v>
      </c>
      <c r="E1814" s="19" t="s">
        <v>2249</v>
      </c>
      <c r="F1814" s="21"/>
      <c r="G1814" s="19" t="s">
        <v>2256</v>
      </c>
      <c r="H1814" s="25" t="str">
        <f>IF(RIGHT(G1814,1)="M", LEFT(G1814,LEN(G1814)-1), G1814)</f>
        <v>PK105</v>
      </c>
      <c r="I1814" s="25" t="str">
        <f>IF(RIGHT(G1814,1)="M","M","Non-M")</f>
        <v>Non-M</v>
      </c>
      <c r="J1814" s="87"/>
      <c r="K1814" s="76"/>
      <c r="L1814" s="75"/>
    </row>
    <row r="1815" spans="1:12" ht="41.25" hidden="1" customHeight="1">
      <c r="A1815" s="18" t="s">
        <v>2257</v>
      </c>
      <c r="B1815" s="19" t="s">
        <v>2234</v>
      </c>
      <c r="C1815" s="19" t="s">
        <v>869</v>
      </c>
      <c r="D1815" s="86" t="s">
        <v>1045</v>
      </c>
      <c r="E1815" s="19" t="s">
        <v>2249</v>
      </c>
      <c r="F1815" s="21"/>
      <c r="G1815" s="19" t="s">
        <v>273</v>
      </c>
      <c r="H1815" s="25" t="str">
        <f t="shared" ref="H1815:H1816" si="156">IF(RIGHT(G1815,1)="M", LEFT(G1815,LEN(G1815)-1), G1815)</f>
        <v>PK102</v>
      </c>
      <c r="I1815" s="25" t="str">
        <f t="shared" ref="I1815:I1816" si="157">IF(RIGHT(G1815,1)="M","M","Non-M")</f>
        <v>Non-M</v>
      </c>
      <c r="J1815" s="87"/>
      <c r="K1815" s="76"/>
      <c r="L1815" s="75"/>
    </row>
    <row r="1816" spans="1:12" ht="41.25" hidden="1" customHeight="1">
      <c r="A1816" s="18" t="s">
        <v>2258</v>
      </c>
      <c r="B1816" s="19" t="s">
        <v>2234</v>
      </c>
      <c r="C1816" s="19" t="s">
        <v>869</v>
      </c>
      <c r="D1816" s="86" t="s">
        <v>1045</v>
      </c>
      <c r="E1816" s="19" t="s">
        <v>2249</v>
      </c>
      <c r="F1816" s="21"/>
      <c r="G1816" s="19" t="s">
        <v>2259</v>
      </c>
      <c r="H1816" s="25" t="str">
        <f t="shared" si="156"/>
        <v>PB105</v>
      </c>
      <c r="I1816" s="25" t="str">
        <f t="shared" si="157"/>
        <v>Non-M</v>
      </c>
      <c r="J1816" s="87"/>
      <c r="K1816" s="76"/>
      <c r="L1816" s="75"/>
    </row>
    <row r="1817" spans="1:12" ht="41.25" hidden="1" customHeight="1">
      <c r="A1817" s="18" t="s">
        <v>2260</v>
      </c>
      <c r="B1817" s="19" t="s">
        <v>2234</v>
      </c>
      <c r="C1817" s="19" t="s">
        <v>869</v>
      </c>
      <c r="D1817" s="86" t="s">
        <v>1045</v>
      </c>
      <c r="E1817" s="19" t="s">
        <v>2249</v>
      </c>
      <c r="F1817" s="21"/>
      <c r="G1817" s="19" t="s">
        <v>483</v>
      </c>
      <c r="H1817" s="25" t="str">
        <f>IF(RIGHT(G1817,1)="M", LEFT(G1817,LEN(G1817)-1), G1817)</f>
        <v>HM116</v>
      </c>
      <c r="I1817" s="25" t="str">
        <f>IF(RIGHT(G1817,1)="M","M","Non-M")</f>
        <v>M</v>
      </c>
      <c r="J1817" s="88" t="s">
        <v>2261</v>
      </c>
      <c r="K1817" s="76"/>
      <c r="L1817" s="75"/>
    </row>
    <row r="1818" spans="1:12" ht="41.25" hidden="1" customHeight="1">
      <c r="A1818" s="18" t="s">
        <v>2262</v>
      </c>
      <c r="B1818" s="19" t="s">
        <v>1239</v>
      </c>
      <c r="C1818" s="19" t="s">
        <v>233</v>
      </c>
      <c r="D1818" s="86" t="s">
        <v>1045</v>
      </c>
      <c r="E1818" s="19" t="s">
        <v>2123</v>
      </c>
      <c r="F1818" s="21"/>
      <c r="G1818" s="19" t="s">
        <v>923</v>
      </c>
      <c r="H1818" s="25" t="str">
        <f t="shared" ref="H1818:H1820" si="158">IF(RIGHT(G1818,1)="M", LEFT(G1818,LEN(G1818)-1), G1818)</f>
        <v>WB503</v>
      </c>
      <c r="I1818" s="25" t="str">
        <f t="shared" ref="I1818:I1820" si="159">IF(RIGHT(G1818,1)="M","M","Non-M")</f>
        <v>Non-M</v>
      </c>
      <c r="J1818" s="87"/>
      <c r="K1818" s="76"/>
      <c r="L1818" s="75">
        <f>IF(COUNTIFS($E$3:E19262,E1818)=1, K1818, 0)</f>
        <v>0</v>
      </c>
    </row>
    <row r="1819" spans="1:12" ht="41.25" hidden="1" customHeight="1">
      <c r="A1819" s="18" t="s">
        <v>2263</v>
      </c>
      <c r="B1819" s="19" t="s">
        <v>1239</v>
      </c>
      <c r="C1819" s="19" t="s">
        <v>233</v>
      </c>
      <c r="D1819" s="86" t="s">
        <v>1045</v>
      </c>
      <c r="E1819" s="19" t="s">
        <v>2123</v>
      </c>
      <c r="F1819" s="21"/>
      <c r="G1819" s="19" t="s">
        <v>61</v>
      </c>
      <c r="H1819" s="25" t="str">
        <f t="shared" si="158"/>
        <v>DC101</v>
      </c>
      <c r="I1819" s="25" t="str">
        <f t="shared" si="159"/>
        <v>Non-M</v>
      </c>
      <c r="J1819" s="87"/>
      <c r="K1819" s="76"/>
      <c r="L1819" s="75">
        <f>IF(COUNTIFS($E$3:E19263,E1819)=1, K1819, 0)</f>
        <v>0</v>
      </c>
    </row>
    <row r="1820" spans="1:12" ht="41.25" hidden="1" customHeight="1">
      <c r="A1820" s="18" t="s">
        <v>2264</v>
      </c>
      <c r="B1820" s="19" t="s">
        <v>1239</v>
      </c>
      <c r="C1820" s="19" t="s">
        <v>233</v>
      </c>
      <c r="D1820" s="86" t="s">
        <v>1045</v>
      </c>
      <c r="E1820" s="19" t="s">
        <v>2123</v>
      </c>
      <c r="F1820" s="21"/>
      <c r="G1820" s="19" t="s">
        <v>96</v>
      </c>
      <c r="H1820" s="25" t="str">
        <f t="shared" si="158"/>
        <v>DC300</v>
      </c>
      <c r="I1820" s="25" t="str">
        <f t="shared" si="159"/>
        <v>Non-M</v>
      </c>
      <c r="J1820" s="87"/>
      <c r="K1820" s="76"/>
      <c r="L1820" s="75">
        <f>IF(COUNTIFS($E$3:E19264,E1820)=1, K1820, 0)</f>
        <v>0</v>
      </c>
    </row>
    <row r="1821" spans="1:12" ht="41.25" hidden="1" customHeight="1">
      <c r="A1821" s="18" t="s">
        <v>2265</v>
      </c>
      <c r="B1821" s="19" t="s">
        <v>1239</v>
      </c>
      <c r="C1821" s="19" t="s">
        <v>233</v>
      </c>
      <c r="D1821" s="86" t="s">
        <v>1045</v>
      </c>
      <c r="E1821" s="19" t="s">
        <v>2123</v>
      </c>
      <c r="F1821" s="21"/>
      <c r="G1821" s="19" t="s">
        <v>154</v>
      </c>
      <c r="H1821" s="25" t="str">
        <f t="shared" ref="H1821:H1829" si="160">IF(RIGHT(G1821,1)="M", LEFT(G1821,LEN(G1821)-1), G1821)</f>
        <v>DC400</v>
      </c>
      <c r="I1821" s="25" t="str">
        <f t="shared" ref="I1821:I1829" si="161">IF(RIGHT(G1821,1)="M","M","Non-M")</f>
        <v>Non-M</v>
      </c>
      <c r="J1821" s="87"/>
      <c r="K1821" s="76"/>
      <c r="L1821" s="75">
        <f>IF(COUNTIFS($E$3:E19265,E1821)=1, K1821, 0)</f>
        <v>0</v>
      </c>
    </row>
    <row r="1822" spans="1:12" ht="41.25" hidden="1" customHeight="1">
      <c r="A1822" s="18" t="s">
        <v>2266</v>
      </c>
      <c r="B1822" s="19" t="s">
        <v>1239</v>
      </c>
      <c r="C1822" s="19" t="s">
        <v>233</v>
      </c>
      <c r="D1822" s="86" t="s">
        <v>1045</v>
      </c>
      <c r="E1822" s="19" t="s">
        <v>2123</v>
      </c>
      <c r="F1822" s="21"/>
      <c r="G1822" s="19" t="s">
        <v>94</v>
      </c>
      <c r="H1822" s="25" t="str">
        <f t="shared" si="160"/>
        <v>DC202</v>
      </c>
      <c r="I1822" s="25" t="str">
        <f t="shared" si="161"/>
        <v>Non-M</v>
      </c>
      <c r="J1822" s="87"/>
      <c r="K1822" s="76"/>
      <c r="L1822" s="75">
        <f>IF(COUNTIFS($E$3:E19266,E1822)=1, K1822, 0)</f>
        <v>0</v>
      </c>
    </row>
    <row r="1823" spans="1:12" ht="41.25" hidden="1" customHeight="1">
      <c r="A1823" s="18" t="s">
        <v>2267</v>
      </c>
      <c r="B1823" s="19" t="s">
        <v>1239</v>
      </c>
      <c r="C1823" s="19" t="s">
        <v>233</v>
      </c>
      <c r="D1823" s="86" t="s">
        <v>1045</v>
      </c>
      <c r="E1823" s="19" t="s">
        <v>2123</v>
      </c>
      <c r="F1823" s="21"/>
      <c r="G1823" s="19" t="s">
        <v>99</v>
      </c>
      <c r="H1823" s="25" t="str">
        <f t="shared" si="160"/>
        <v>PK201</v>
      </c>
      <c r="I1823" s="25" t="str">
        <f t="shared" si="161"/>
        <v>Non-M</v>
      </c>
      <c r="J1823" s="87"/>
      <c r="K1823" s="76"/>
      <c r="L1823" s="75">
        <f>IF(COUNTIFS($E$3:E19267,E1823)=1, K1823, 0)</f>
        <v>0</v>
      </c>
    </row>
    <row r="1824" spans="1:12" ht="41.25" hidden="1" customHeight="1">
      <c r="A1824" s="18" t="s">
        <v>2268</v>
      </c>
      <c r="B1824" s="19" t="s">
        <v>1239</v>
      </c>
      <c r="C1824" s="19" t="s">
        <v>233</v>
      </c>
      <c r="D1824" s="86" t="s">
        <v>1045</v>
      </c>
      <c r="E1824" s="19" t="s">
        <v>2123</v>
      </c>
      <c r="F1824" s="21"/>
      <c r="G1824" s="19" t="s">
        <v>157</v>
      </c>
      <c r="H1824" s="25" t="str">
        <f t="shared" si="160"/>
        <v>PB204</v>
      </c>
      <c r="I1824" s="25" t="str">
        <f t="shared" si="161"/>
        <v>Non-M</v>
      </c>
      <c r="J1824" s="87"/>
      <c r="K1824" s="76"/>
      <c r="L1824" s="75">
        <f>IF(COUNTIFS($E$3:E19268,E1824)=1, K1824, 0)</f>
        <v>0</v>
      </c>
    </row>
    <row r="1825" spans="1:12" ht="41.25" hidden="1" customHeight="1">
      <c r="A1825" s="18" t="s">
        <v>2269</v>
      </c>
      <c r="B1825" s="19" t="s">
        <v>1239</v>
      </c>
      <c r="C1825" s="19" t="s">
        <v>233</v>
      </c>
      <c r="D1825" s="86" t="s">
        <v>1045</v>
      </c>
      <c r="E1825" s="19" t="s">
        <v>2123</v>
      </c>
      <c r="F1825" s="21"/>
      <c r="G1825" s="19" t="s">
        <v>120</v>
      </c>
      <c r="H1825" s="25" t="str">
        <f t="shared" si="160"/>
        <v>JS124</v>
      </c>
      <c r="I1825" s="25" t="str">
        <f t="shared" si="161"/>
        <v>Non-M</v>
      </c>
      <c r="J1825" s="87"/>
      <c r="K1825" s="76"/>
      <c r="L1825" s="75">
        <f>IF(COUNTIFS($E$3:E19269,E1825)=1, K1825, 0)</f>
        <v>0</v>
      </c>
    </row>
    <row r="1826" spans="1:12" ht="41.25" hidden="1" customHeight="1">
      <c r="A1826" s="18" t="s">
        <v>2270</v>
      </c>
      <c r="B1826" s="19" t="s">
        <v>1239</v>
      </c>
      <c r="C1826" s="19" t="s">
        <v>233</v>
      </c>
      <c r="D1826" s="86" t="s">
        <v>1045</v>
      </c>
      <c r="E1826" s="19" t="s">
        <v>2123</v>
      </c>
      <c r="F1826" s="21"/>
      <c r="G1826" s="19" t="s">
        <v>1339</v>
      </c>
      <c r="H1826" s="25" t="str">
        <f t="shared" si="160"/>
        <v>JS105</v>
      </c>
      <c r="I1826" s="25" t="str">
        <f t="shared" si="161"/>
        <v>Non-M</v>
      </c>
      <c r="J1826" s="87"/>
      <c r="K1826" s="76"/>
      <c r="L1826" s="75">
        <f>IF(COUNTIFS($E$3:E19270,E1826)=1, K1826, 0)</f>
        <v>0</v>
      </c>
    </row>
    <row r="1827" spans="1:12" ht="41.25" hidden="1" customHeight="1">
      <c r="A1827" s="18" t="s">
        <v>2271</v>
      </c>
      <c r="B1827" s="19" t="s">
        <v>1239</v>
      </c>
      <c r="C1827" s="19" t="s">
        <v>233</v>
      </c>
      <c r="D1827" s="86" t="s">
        <v>1045</v>
      </c>
      <c r="E1827" s="19" t="s">
        <v>2123</v>
      </c>
      <c r="F1827" s="21"/>
      <c r="G1827" s="19" t="s">
        <v>2272</v>
      </c>
      <c r="H1827" s="25" t="str">
        <f t="shared" si="160"/>
        <v>JS122</v>
      </c>
      <c r="I1827" s="25" t="str">
        <f t="shared" si="161"/>
        <v>M</v>
      </c>
      <c r="J1827" s="87" t="s">
        <v>1990</v>
      </c>
      <c r="K1827" s="76"/>
      <c r="L1827" s="75">
        <f>IF(COUNTIFS($E$3:E19271,E1827)=1, K1827, 0)</f>
        <v>0</v>
      </c>
    </row>
    <row r="1828" spans="1:12" ht="41.25" hidden="1" customHeight="1">
      <c r="A1828" s="18" t="s">
        <v>2273</v>
      </c>
      <c r="B1828" s="19" t="s">
        <v>1239</v>
      </c>
      <c r="C1828" s="19" t="s">
        <v>233</v>
      </c>
      <c r="D1828" s="86" t="s">
        <v>1045</v>
      </c>
      <c r="E1828" s="19" t="s">
        <v>2123</v>
      </c>
      <c r="F1828" s="21"/>
      <c r="G1828" s="19" t="s">
        <v>2136</v>
      </c>
      <c r="H1828" s="25" t="str">
        <f t="shared" si="160"/>
        <v>VT500</v>
      </c>
      <c r="I1828" s="25" t="str">
        <f t="shared" si="161"/>
        <v>Non-M</v>
      </c>
      <c r="J1828" s="87"/>
      <c r="K1828" s="76"/>
      <c r="L1828" s="75">
        <f>IF(COUNTIFS($E$3:E19272,E1828)=1, K1828, 0)</f>
        <v>0</v>
      </c>
    </row>
    <row r="1829" spans="1:12" ht="41.25" hidden="1" customHeight="1">
      <c r="A1829" s="18" t="s">
        <v>2274</v>
      </c>
      <c r="B1829" s="19" t="s">
        <v>1239</v>
      </c>
      <c r="C1829" s="19" t="s">
        <v>233</v>
      </c>
      <c r="D1829" s="86" t="s">
        <v>1045</v>
      </c>
      <c r="E1829" s="19" t="s">
        <v>2123</v>
      </c>
      <c r="F1829" s="21"/>
      <c r="G1829" s="19" t="s">
        <v>71</v>
      </c>
      <c r="H1829" s="25" t="str">
        <f t="shared" si="160"/>
        <v>HM500</v>
      </c>
      <c r="I1829" s="25" t="str">
        <f t="shared" si="161"/>
        <v>Non-M</v>
      </c>
      <c r="J1829" s="87"/>
      <c r="K1829" s="76"/>
      <c r="L1829" s="75">
        <f>IF(COUNTIFS($E$3:E19273,E1829)=1, K1829, 0)</f>
        <v>0</v>
      </c>
    </row>
    <row r="1830" spans="1:12" ht="41.25" hidden="1" customHeight="1">
      <c r="A1830" s="18" t="s">
        <v>2275</v>
      </c>
      <c r="B1830" s="19" t="s">
        <v>2234</v>
      </c>
      <c r="C1830" s="19" t="s">
        <v>352</v>
      </c>
      <c r="D1830" s="86" t="s">
        <v>1045</v>
      </c>
      <c r="E1830" s="19" t="s">
        <v>2276</v>
      </c>
      <c r="F1830" s="21"/>
      <c r="G1830" s="19" t="s">
        <v>26</v>
      </c>
      <c r="H1830" s="25" t="str">
        <f t="shared" ref="H1830:H1835" si="162">IF(RIGHT(G1830,1)="M", LEFT(G1830,LEN(G1830)-1), G1830)</f>
        <v>HD106</v>
      </c>
      <c r="I1830" s="25" t="str">
        <f t="shared" ref="I1830:I1835" si="163">IF(RIGHT(G1830,1)="M","M","Non-M")</f>
        <v>Non-M</v>
      </c>
      <c r="J1830" s="87"/>
      <c r="K1830" s="76"/>
      <c r="L1830" s="75"/>
    </row>
    <row r="1831" spans="1:12" ht="41.25" hidden="1" customHeight="1">
      <c r="A1831" s="18" t="s">
        <v>2277</v>
      </c>
      <c r="B1831" s="19" t="s">
        <v>2234</v>
      </c>
      <c r="C1831" s="19" t="s">
        <v>352</v>
      </c>
      <c r="D1831" s="86" t="s">
        <v>1045</v>
      </c>
      <c r="E1831" s="19" t="s">
        <v>2276</v>
      </c>
      <c r="F1831" s="21"/>
      <c r="G1831" s="19" t="s">
        <v>2278</v>
      </c>
      <c r="H1831" s="25" t="str">
        <f t="shared" si="162"/>
        <v>JS404</v>
      </c>
      <c r="I1831" s="25" t="str">
        <f t="shared" si="163"/>
        <v>Non-M</v>
      </c>
      <c r="J1831" s="87"/>
      <c r="K1831" s="76"/>
      <c r="L1831" s="75"/>
    </row>
    <row r="1832" spans="1:12" ht="41.25" hidden="1" customHeight="1">
      <c r="A1832" s="18" t="s">
        <v>2279</v>
      </c>
      <c r="B1832" s="19" t="s">
        <v>2234</v>
      </c>
      <c r="C1832" s="19" t="s">
        <v>352</v>
      </c>
      <c r="D1832" s="86" t="s">
        <v>1045</v>
      </c>
      <c r="E1832" s="19" t="s">
        <v>2276</v>
      </c>
      <c r="F1832" s="21"/>
      <c r="G1832" s="19" t="s">
        <v>378</v>
      </c>
      <c r="H1832" s="25" t="str">
        <f t="shared" si="162"/>
        <v>HD501</v>
      </c>
      <c r="I1832" s="25" t="str">
        <f t="shared" si="163"/>
        <v>Non-M</v>
      </c>
      <c r="J1832" s="87"/>
      <c r="K1832" s="76"/>
      <c r="L1832" s="75"/>
    </row>
    <row r="1833" spans="1:12" ht="41.25" hidden="1" customHeight="1">
      <c r="A1833" s="18" t="s">
        <v>2280</v>
      </c>
      <c r="B1833" s="19" t="s">
        <v>2234</v>
      </c>
      <c r="C1833" s="19" t="s">
        <v>352</v>
      </c>
      <c r="D1833" s="86" t="s">
        <v>1045</v>
      </c>
      <c r="E1833" s="19" t="s">
        <v>2276</v>
      </c>
      <c r="F1833" s="21"/>
      <c r="G1833" s="19" t="s">
        <v>1763</v>
      </c>
      <c r="H1833" s="25" t="str">
        <f t="shared" si="162"/>
        <v>ZP105</v>
      </c>
      <c r="I1833" s="25" t="str">
        <f t="shared" si="163"/>
        <v>Non-M</v>
      </c>
      <c r="J1833" s="87"/>
      <c r="K1833" s="76"/>
      <c r="L1833" s="75"/>
    </row>
    <row r="1834" spans="1:12" ht="41.25" hidden="1" customHeight="1">
      <c r="A1834" s="18" t="s">
        <v>2281</v>
      </c>
      <c r="B1834" s="19" t="s">
        <v>2234</v>
      </c>
      <c r="C1834" s="19" t="s">
        <v>352</v>
      </c>
      <c r="D1834" s="86" t="s">
        <v>1045</v>
      </c>
      <c r="E1834" s="19" t="s">
        <v>2276</v>
      </c>
      <c r="F1834" s="21"/>
      <c r="G1834" s="19" t="s">
        <v>88</v>
      </c>
      <c r="H1834" s="25" t="str">
        <f t="shared" si="162"/>
        <v>DC201</v>
      </c>
      <c r="I1834" s="25" t="str">
        <f t="shared" si="163"/>
        <v>Non-M</v>
      </c>
      <c r="J1834" s="87"/>
      <c r="K1834" s="76"/>
      <c r="L1834" s="75"/>
    </row>
    <row r="1835" spans="1:12" ht="41.25" hidden="1" customHeight="1">
      <c r="A1835" s="18" t="s">
        <v>2282</v>
      </c>
      <c r="B1835" s="19" t="s">
        <v>2234</v>
      </c>
      <c r="C1835" s="19" t="s">
        <v>352</v>
      </c>
      <c r="D1835" s="86" t="s">
        <v>1045</v>
      </c>
      <c r="E1835" s="19" t="s">
        <v>2276</v>
      </c>
      <c r="F1835" s="21"/>
      <c r="G1835" s="19" t="s">
        <v>120</v>
      </c>
      <c r="H1835" s="25" t="str">
        <f t="shared" si="162"/>
        <v>JS124</v>
      </c>
      <c r="I1835" s="25" t="str">
        <f t="shared" si="163"/>
        <v>Non-M</v>
      </c>
      <c r="J1835" s="87"/>
      <c r="K1835" s="76"/>
      <c r="L1835" s="75"/>
    </row>
    <row r="1836" spans="1:12" ht="41.25" hidden="1" customHeight="1">
      <c r="A1836" s="18" t="s">
        <v>2283</v>
      </c>
      <c r="B1836" s="19" t="s">
        <v>2234</v>
      </c>
      <c r="C1836" s="19" t="s">
        <v>352</v>
      </c>
      <c r="D1836" s="86" t="s">
        <v>1045</v>
      </c>
      <c r="E1836" s="19" t="s">
        <v>2276</v>
      </c>
      <c r="F1836" s="21"/>
      <c r="G1836" s="19" t="s">
        <v>1339</v>
      </c>
      <c r="H1836" s="25" t="str">
        <f t="shared" ref="H1836:H1842" si="164">IF(RIGHT(G1836,1)="M", LEFT(G1836,LEN(G1836)-1), G1836)</f>
        <v>JS105</v>
      </c>
      <c r="I1836" s="25" t="str">
        <f t="shared" ref="I1836:I1842" si="165">IF(RIGHT(G1836,1)="M","M","Non-M")</f>
        <v>Non-M</v>
      </c>
      <c r="J1836" s="87"/>
      <c r="K1836" s="76"/>
      <c r="L1836" s="75"/>
    </row>
    <row r="1837" spans="1:12" ht="41.25" hidden="1" customHeight="1">
      <c r="A1837" s="18" t="s">
        <v>2284</v>
      </c>
      <c r="B1837" s="19" t="s">
        <v>2234</v>
      </c>
      <c r="C1837" s="19" t="s">
        <v>352</v>
      </c>
      <c r="D1837" s="86" t="s">
        <v>1045</v>
      </c>
      <c r="E1837" s="19" t="s">
        <v>2276</v>
      </c>
      <c r="F1837" s="21"/>
      <c r="G1837" s="19" t="s">
        <v>1456</v>
      </c>
      <c r="H1837" s="25" t="str">
        <f t="shared" si="164"/>
        <v>JS401</v>
      </c>
      <c r="I1837" s="25" t="str">
        <f t="shared" si="165"/>
        <v>Non-M</v>
      </c>
      <c r="J1837" s="87"/>
      <c r="K1837" s="76"/>
      <c r="L1837" s="75"/>
    </row>
    <row r="1838" spans="1:12" ht="41.25" hidden="1" customHeight="1">
      <c r="A1838" s="18" t="s">
        <v>2285</v>
      </c>
      <c r="B1838" s="19" t="s">
        <v>2234</v>
      </c>
      <c r="C1838" s="19" t="s">
        <v>352</v>
      </c>
      <c r="D1838" s="86" t="s">
        <v>1045</v>
      </c>
      <c r="E1838" s="19" t="s">
        <v>2276</v>
      </c>
      <c r="F1838" s="21"/>
      <c r="G1838" s="19" t="s">
        <v>533</v>
      </c>
      <c r="H1838" s="25" t="str">
        <f t="shared" si="164"/>
        <v>LP100</v>
      </c>
      <c r="I1838" s="25" t="str">
        <f t="shared" si="165"/>
        <v>Non-M</v>
      </c>
      <c r="J1838" s="87"/>
      <c r="K1838" s="76"/>
      <c r="L1838" s="75"/>
    </row>
    <row r="1839" spans="1:12" ht="41.25" hidden="1" customHeight="1">
      <c r="A1839" s="18" t="s">
        <v>2286</v>
      </c>
      <c r="B1839" s="19" t="s">
        <v>2234</v>
      </c>
      <c r="C1839" s="19" t="s">
        <v>352</v>
      </c>
      <c r="D1839" s="86" t="s">
        <v>1045</v>
      </c>
      <c r="E1839" s="19" t="s">
        <v>2276</v>
      </c>
      <c r="F1839" s="21"/>
      <c r="G1839" s="19" t="s">
        <v>254</v>
      </c>
      <c r="H1839" s="25" t="str">
        <f t="shared" si="164"/>
        <v>PK603</v>
      </c>
      <c r="I1839" s="25" t="str">
        <f t="shared" si="165"/>
        <v>M</v>
      </c>
      <c r="J1839" s="87"/>
      <c r="K1839" s="76"/>
      <c r="L1839" s="75"/>
    </row>
    <row r="1840" spans="1:12" ht="41.25" hidden="1" customHeight="1">
      <c r="A1840" s="18" t="s">
        <v>2287</v>
      </c>
      <c r="B1840" s="19" t="s">
        <v>2234</v>
      </c>
      <c r="C1840" s="19" t="s">
        <v>352</v>
      </c>
      <c r="D1840" s="86" t="s">
        <v>1045</v>
      </c>
      <c r="E1840" s="19" t="s">
        <v>2276</v>
      </c>
      <c r="F1840" s="21"/>
      <c r="G1840" s="19" t="s">
        <v>82</v>
      </c>
      <c r="H1840" s="25" t="str">
        <f t="shared" si="164"/>
        <v>PB104</v>
      </c>
      <c r="I1840" s="25" t="str">
        <f t="shared" si="165"/>
        <v>Non-M</v>
      </c>
      <c r="J1840" s="87"/>
      <c r="K1840" s="76"/>
      <c r="L1840" s="75"/>
    </row>
    <row r="1841" spans="1:12" ht="41.25" hidden="1" customHeight="1">
      <c r="A1841" s="18" t="s">
        <v>2288</v>
      </c>
      <c r="B1841" s="19" t="s">
        <v>2234</v>
      </c>
      <c r="C1841" s="19" t="s">
        <v>352</v>
      </c>
      <c r="D1841" s="86" t="s">
        <v>1045</v>
      </c>
      <c r="E1841" s="19" t="s">
        <v>2276</v>
      </c>
      <c r="F1841" s="21"/>
      <c r="G1841" s="19" t="s">
        <v>383</v>
      </c>
      <c r="H1841" s="25" t="str">
        <f t="shared" si="164"/>
        <v>HM509</v>
      </c>
      <c r="I1841" s="25" t="str">
        <f t="shared" si="165"/>
        <v>Non-M</v>
      </c>
      <c r="J1841" s="87"/>
      <c r="K1841" s="76"/>
      <c r="L1841" s="75"/>
    </row>
    <row r="1842" spans="1:12" ht="41.25" hidden="1" customHeight="1">
      <c r="A1842" s="18" t="s">
        <v>2289</v>
      </c>
      <c r="B1842" s="19" t="s">
        <v>2234</v>
      </c>
      <c r="C1842" s="19" t="s">
        <v>352</v>
      </c>
      <c r="D1842" s="86" t="s">
        <v>1045</v>
      </c>
      <c r="E1842" s="19" t="s">
        <v>2276</v>
      </c>
      <c r="F1842" s="21"/>
      <c r="G1842" s="19" t="s">
        <v>132</v>
      </c>
      <c r="H1842" s="25" t="str">
        <f t="shared" si="164"/>
        <v>HM420</v>
      </c>
      <c r="I1842" s="25" t="str">
        <f t="shared" si="165"/>
        <v>M</v>
      </c>
      <c r="J1842" s="87" t="s">
        <v>1917</v>
      </c>
      <c r="K1842" s="76"/>
      <c r="L1842" s="75"/>
    </row>
    <row r="1843" spans="1:12" ht="41.25" hidden="1" customHeight="1">
      <c r="A1843" s="18" t="s">
        <v>2290</v>
      </c>
      <c r="B1843" s="19" t="s">
        <v>2234</v>
      </c>
      <c r="C1843" s="19" t="s">
        <v>1616</v>
      </c>
      <c r="D1843" s="86" t="s">
        <v>1045</v>
      </c>
      <c r="E1843" s="19" t="s">
        <v>2291</v>
      </c>
      <c r="F1843" s="21"/>
      <c r="G1843" s="19" t="s">
        <v>1965</v>
      </c>
      <c r="H1843" s="25" t="str">
        <f t="shared" ref="H1843:H1849" si="166">IF(RIGHT(G1843,1)="M", LEFT(G1843,LEN(G1843)-1), G1843)</f>
        <v>HD106</v>
      </c>
      <c r="I1843" s="25" t="str">
        <f t="shared" ref="I1843:I1849" si="167">IF(RIGHT(G1843,1)="M","M","Non-M")</f>
        <v>M</v>
      </c>
      <c r="J1843" s="87" t="s">
        <v>2175</v>
      </c>
      <c r="K1843" s="76"/>
      <c r="L1843" s="75"/>
    </row>
    <row r="1844" spans="1:12" ht="41.25" hidden="1" customHeight="1">
      <c r="A1844" s="18" t="s">
        <v>2292</v>
      </c>
      <c r="B1844" s="19" t="s">
        <v>2234</v>
      </c>
      <c r="C1844" s="19" t="s">
        <v>1616</v>
      </c>
      <c r="D1844" s="86" t="s">
        <v>1045</v>
      </c>
      <c r="E1844" s="19" t="s">
        <v>2291</v>
      </c>
      <c r="F1844" s="21"/>
      <c r="G1844" s="19" t="s">
        <v>2293</v>
      </c>
      <c r="H1844" s="25" t="str">
        <f t="shared" si="166"/>
        <v>HD507</v>
      </c>
      <c r="I1844" s="25" t="str">
        <f t="shared" si="167"/>
        <v>M</v>
      </c>
      <c r="J1844" s="87"/>
      <c r="K1844" s="76"/>
      <c r="L1844" s="75"/>
    </row>
    <row r="1845" spans="1:12" ht="41.25" hidden="1" customHeight="1">
      <c r="A1845" s="18" t="s">
        <v>2294</v>
      </c>
      <c r="B1845" s="19" t="s">
        <v>2234</v>
      </c>
      <c r="C1845" s="19" t="s">
        <v>1616</v>
      </c>
      <c r="D1845" s="86" t="s">
        <v>1045</v>
      </c>
      <c r="E1845" s="19" t="s">
        <v>2291</v>
      </c>
      <c r="F1845" s="21"/>
      <c r="G1845" s="19" t="s">
        <v>891</v>
      </c>
      <c r="H1845" s="25" t="str">
        <f t="shared" si="166"/>
        <v>ZP207</v>
      </c>
      <c r="I1845" s="25" t="str">
        <f t="shared" si="167"/>
        <v>Non-M</v>
      </c>
      <c r="J1845" s="87"/>
      <c r="K1845" s="76"/>
      <c r="L1845" s="75"/>
    </row>
    <row r="1846" spans="1:12" ht="41.25" hidden="1" customHeight="1">
      <c r="A1846" s="18" t="s">
        <v>2295</v>
      </c>
      <c r="B1846" s="19" t="s">
        <v>2234</v>
      </c>
      <c r="C1846" s="19" t="s">
        <v>1616</v>
      </c>
      <c r="D1846" s="86" t="s">
        <v>1045</v>
      </c>
      <c r="E1846" s="19" t="s">
        <v>2291</v>
      </c>
      <c r="F1846" s="21"/>
      <c r="G1846" s="19" t="s">
        <v>290</v>
      </c>
      <c r="H1846" s="25" t="str">
        <f t="shared" si="166"/>
        <v>ZP101</v>
      </c>
      <c r="I1846" s="25" t="str">
        <f t="shared" si="167"/>
        <v>Non-M</v>
      </c>
      <c r="J1846" s="87"/>
      <c r="K1846" s="76"/>
      <c r="L1846" s="75"/>
    </row>
    <row r="1847" spans="1:12" ht="41.25" hidden="1" customHeight="1">
      <c r="A1847" s="18" t="s">
        <v>2296</v>
      </c>
      <c r="B1847" s="19" t="s">
        <v>2234</v>
      </c>
      <c r="C1847" s="19" t="s">
        <v>1616</v>
      </c>
      <c r="D1847" s="86" t="s">
        <v>1045</v>
      </c>
      <c r="E1847" s="19" t="s">
        <v>2291</v>
      </c>
      <c r="F1847" s="21"/>
      <c r="G1847" s="19" t="s">
        <v>707</v>
      </c>
      <c r="H1847" s="25" t="str">
        <f t="shared" si="166"/>
        <v>JS107</v>
      </c>
      <c r="I1847" s="25" t="str">
        <f t="shared" si="167"/>
        <v>Non-M</v>
      </c>
      <c r="J1847" s="87"/>
      <c r="K1847" s="76"/>
      <c r="L1847" s="75"/>
    </row>
    <row r="1848" spans="1:12" ht="41.25" hidden="1" customHeight="1">
      <c r="A1848" s="18" t="s">
        <v>2297</v>
      </c>
      <c r="B1848" s="19" t="s">
        <v>2234</v>
      </c>
      <c r="C1848" s="19" t="s">
        <v>1616</v>
      </c>
      <c r="D1848" s="86" t="s">
        <v>1045</v>
      </c>
      <c r="E1848" s="19" t="s">
        <v>2291</v>
      </c>
      <c r="F1848" s="21"/>
      <c r="G1848" s="19" t="s">
        <v>120</v>
      </c>
      <c r="H1848" s="25" t="str">
        <f t="shared" si="166"/>
        <v>JS124</v>
      </c>
      <c r="I1848" s="25" t="str">
        <f t="shared" si="167"/>
        <v>Non-M</v>
      </c>
      <c r="J1848" s="87"/>
      <c r="K1848" s="76"/>
      <c r="L1848" s="75"/>
    </row>
    <row r="1849" spans="1:12" ht="41.25" hidden="1" customHeight="1">
      <c r="A1849" s="18" t="s">
        <v>2298</v>
      </c>
      <c r="B1849" s="19" t="s">
        <v>2234</v>
      </c>
      <c r="C1849" s="19" t="s">
        <v>1616</v>
      </c>
      <c r="D1849" s="86" t="s">
        <v>1045</v>
      </c>
      <c r="E1849" s="19" t="s">
        <v>2291</v>
      </c>
      <c r="F1849" s="21"/>
      <c r="G1849" s="19" t="s">
        <v>1339</v>
      </c>
      <c r="H1849" s="25" t="str">
        <f t="shared" si="166"/>
        <v>JS105</v>
      </c>
      <c r="I1849" s="25" t="str">
        <f t="shared" si="167"/>
        <v>Non-M</v>
      </c>
      <c r="J1849" s="87"/>
      <c r="K1849" s="76"/>
      <c r="L1849" s="75"/>
    </row>
    <row r="1850" spans="1:12" ht="41.25" hidden="1" customHeight="1">
      <c r="A1850" s="18" t="s">
        <v>2299</v>
      </c>
      <c r="B1850" s="19" t="s">
        <v>2234</v>
      </c>
      <c r="C1850" s="19" t="s">
        <v>1616</v>
      </c>
      <c r="D1850" s="86" t="s">
        <v>1045</v>
      </c>
      <c r="E1850" s="19" t="s">
        <v>2291</v>
      </c>
      <c r="F1850" s="21"/>
      <c r="G1850" s="19" t="s">
        <v>1601</v>
      </c>
      <c r="H1850" s="25" t="str">
        <f t="shared" ref="H1850:H1856" si="168">IF(RIGHT(G1850,1)="M", LEFT(G1850,LEN(G1850)-1), G1850)</f>
        <v>LP104</v>
      </c>
      <c r="I1850" s="25" t="str">
        <f t="shared" ref="I1850:I1856" si="169">IF(RIGHT(G1850,1)="M","M","Non-M")</f>
        <v>Non-M</v>
      </c>
      <c r="J1850" s="87"/>
      <c r="K1850" s="76"/>
      <c r="L1850" s="75"/>
    </row>
    <row r="1851" spans="1:12" ht="41.25" hidden="1" customHeight="1">
      <c r="A1851" s="18" t="s">
        <v>2300</v>
      </c>
      <c r="B1851" s="19" t="s">
        <v>2234</v>
      </c>
      <c r="C1851" s="19" t="s">
        <v>1616</v>
      </c>
      <c r="D1851" s="86" t="s">
        <v>1045</v>
      </c>
      <c r="E1851" s="19" t="s">
        <v>2291</v>
      </c>
      <c r="F1851" s="21"/>
      <c r="G1851" s="19" t="s">
        <v>349</v>
      </c>
      <c r="H1851" s="25" t="str">
        <f t="shared" si="168"/>
        <v>HM202</v>
      </c>
      <c r="I1851" s="25" t="str">
        <f t="shared" si="169"/>
        <v>Non-M</v>
      </c>
      <c r="J1851" s="87"/>
      <c r="K1851" s="76"/>
      <c r="L1851" s="75"/>
    </row>
    <row r="1852" spans="1:12" ht="41.25" hidden="1" customHeight="1">
      <c r="A1852" s="18" t="s">
        <v>2301</v>
      </c>
      <c r="B1852" s="19" t="s">
        <v>2234</v>
      </c>
      <c r="C1852" s="19" t="s">
        <v>1616</v>
      </c>
      <c r="D1852" s="86" t="s">
        <v>1045</v>
      </c>
      <c r="E1852" s="19" t="s">
        <v>2291</v>
      </c>
      <c r="F1852" s="21"/>
      <c r="G1852" s="19" t="s">
        <v>50</v>
      </c>
      <c r="H1852" s="25" t="str">
        <f t="shared" si="168"/>
        <v>HM311</v>
      </c>
      <c r="I1852" s="25" t="str">
        <f t="shared" si="169"/>
        <v>Non-M</v>
      </c>
      <c r="J1852" s="87"/>
      <c r="K1852" s="76"/>
      <c r="L1852" s="75"/>
    </row>
    <row r="1853" spans="1:12" ht="41.25" hidden="1" customHeight="1">
      <c r="A1853" s="18" t="s">
        <v>2302</v>
      </c>
      <c r="B1853" s="19" t="s">
        <v>2234</v>
      </c>
      <c r="C1853" s="19" t="s">
        <v>1616</v>
      </c>
      <c r="D1853" s="86" t="s">
        <v>1045</v>
      </c>
      <c r="E1853" s="19" t="s">
        <v>2291</v>
      </c>
      <c r="F1853" s="21"/>
      <c r="G1853" s="19" t="s">
        <v>634</v>
      </c>
      <c r="H1853" s="25" t="str">
        <f t="shared" si="168"/>
        <v>PK102</v>
      </c>
      <c r="I1853" s="25" t="str">
        <f t="shared" si="169"/>
        <v>M</v>
      </c>
      <c r="J1853" s="87"/>
      <c r="K1853" s="76"/>
      <c r="L1853" s="75"/>
    </row>
    <row r="1854" spans="1:12" ht="41.25" hidden="1" customHeight="1">
      <c r="A1854" s="18" t="s">
        <v>2303</v>
      </c>
      <c r="B1854" s="19" t="s">
        <v>2234</v>
      </c>
      <c r="C1854" s="19" t="s">
        <v>1616</v>
      </c>
      <c r="D1854" s="86" t="s">
        <v>1045</v>
      </c>
      <c r="E1854" s="19" t="s">
        <v>2291</v>
      </c>
      <c r="F1854" s="21"/>
      <c r="G1854" s="19" t="s">
        <v>226</v>
      </c>
      <c r="H1854" s="25" t="str">
        <f t="shared" si="168"/>
        <v>PB201</v>
      </c>
      <c r="I1854" s="25" t="str">
        <f t="shared" si="169"/>
        <v>Non-M</v>
      </c>
      <c r="J1854" s="87"/>
      <c r="K1854" s="76"/>
      <c r="L1854" s="75"/>
    </row>
    <row r="1855" spans="1:12" ht="41.25" hidden="1" customHeight="1">
      <c r="A1855" s="18" t="s">
        <v>2304</v>
      </c>
      <c r="B1855" s="19" t="s">
        <v>2234</v>
      </c>
      <c r="C1855" s="19" t="s">
        <v>1616</v>
      </c>
      <c r="D1855" s="86" t="s">
        <v>1045</v>
      </c>
      <c r="E1855" s="19" t="s">
        <v>2291</v>
      </c>
      <c r="F1855" s="21"/>
      <c r="G1855" s="19" t="s">
        <v>99</v>
      </c>
      <c r="H1855" s="25" t="str">
        <f t="shared" si="168"/>
        <v>PK201</v>
      </c>
      <c r="I1855" s="25" t="str">
        <f t="shared" si="169"/>
        <v>Non-M</v>
      </c>
      <c r="J1855" s="87"/>
      <c r="K1855" s="76"/>
      <c r="L1855" s="75"/>
    </row>
    <row r="1856" spans="1:12" ht="41.25" hidden="1" customHeight="1">
      <c r="A1856" s="18" t="s">
        <v>2305</v>
      </c>
      <c r="B1856" s="19" t="s">
        <v>2234</v>
      </c>
      <c r="C1856" s="19" t="s">
        <v>1616</v>
      </c>
      <c r="D1856" s="86" t="s">
        <v>1045</v>
      </c>
      <c r="E1856" s="19" t="s">
        <v>2291</v>
      </c>
      <c r="F1856" s="21"/>
      <c r="G1856" s="19" t="s">
        <v>1450</v>
      </c>
      <c r="H1856" s="25" t="str">
        <f t="shared" si="168"/>
        <v>PK210</v>
      </c>
      <c r="I1856" s="25" t="str">
        <f t="shared" si="169"/>
        <v>Non-M</v>
      </c>
      <c r="J1856" s="87"/>
      <c r="K1856" s="76"/>
      <c r="L1856" s="75"/>
    </row>
    <row r="1857" spans="1:12" ht="41.25" hidden="1" customHeight="1">
      <c r="A1857" s="18" t="s">
        <v>2306</v>
      </c>
      <c r="B1857" s="19" t="s">
        <v>232</v>
      </c>
      <c r="C1857" s="19" t="s">
        <v>2138</v>
      </c>
      <c r="D1857" s="86" t="s">
        <v>166</v>
      </c>
      <c r="E1857" s="19" t="s">
        <v>2307</v>
      </c>
      <c r="F1857" s="21"/>
      <c r="G1857" s="19" t="s">
        <v>1965</v>
      </c>
      <c r="H1857" s="25" t="str">
        <f t="shared" ref="H1857:H1863" si="170">IF(RIGHT(G1857,1)="M", LEFT(G1857,LEN(G1857)-1), G1857)</f>
        <v>HD106</v>
      </c>
      <c r="I1857" s="25" t="str">
        <f t="shared" ref="I1857:I1863" si="171">IF(RIGHT(G1857,1)="M","M","Non-M")</f>
        <v>M</v>
      </c>
      <c r="J1857" s="34" t="s">
        <v>2175</v>
      </c>
      <c r="K1857" s="76">
        <v>4300</v>
      </c>
      <c r="L1857" s="75">
        <f>IF(COUNTIFS($E$3:E19301,E1857)=1, K1857, 0)</f>
        <v>0</v>
      </c>
    </row>
    <row r="1858" spans="1:12" ht="41.25" hidden="1" customHeight="1">
      <c r="A1858" s="18" t="s">
        <v>2308</v>
      </c>
      <c r="B1858" s="19" t="s">
        <v>232</v>
      </c>
      <c r="C1858" s="19" t="s">
        <v>2138</v>
      </c>
      <c r="D1858" s="86" t="s">
        <v>166</v>
      </c>
      <c r="E1858" s="19" t="s">
        <v>2307</v>
      </c>
      <c r="F1858" s="21"/>
      <c r="G1858" s="19" t="s">
        <v>2278</v>
      </c>
      <c r="H1858" s="25" t="str">
        <f t="shared" si="170"/>
        <v>JS404</v>
      </c>
      <c r="I1858" s="25" t="str">
        <f t="shared" si="171"/>
        <v>Non-M</v>
      </c>
      <c r="J1858" s="34"/>
      <c r="K1858" s="76">
        <v>4300</v>
      </c>
      <c r="L1858" s="75">
        <f>IF(COUNTIFS($E$3:E19302,E1858)=1, K1858, 0)</f>
        <v>0</v>
      </c>
    </row>
    <row r="1859" spans="1:12" ht="41.25" hidden="1" customHeight="1">
      <c r="A1859" s="18" t="s">
        <v>2309</v>
      </c>
      <c r="B1859" s="19" t="s">
        <v>232</v>
      </c>
      <c r="C1859" s="19" t="s">
        <v>2138</v>
      </c>
      <c r="D1859" s="86" t="s">
        <v>166</v>
      </c>
      <c r="E1859" s="19" t="s">
        <v>2307</v>
      </c>
      <c r="F1859" s="21"/>
      <c r="G1859" s="19" t="s">
        <v>700</v>
      </c>
      <c r="H1859" s="25" t="str">
        <f t="shared" si="170"/>
        <v>HD604</v>
      </c>
      <c r="I1859" s="25" t="str">
        <f t="shared" si="171"/>
        <v>Non-M</v>
      </c>
      <c r="J1859" s="34"/>
      <c r="K1859" s="76">
        <v>4300</v>
      </c>
      <c r="L1859" s="75">
        <f>IF(COUNTIFS($E$3:E19303,E1859)=1, K1859, 0)</f>
        <v>0</v>
      </c>
    </row>
    <row r="1860" spans="1:12" ht="41.25" hidden="1" customHeight="1">
      <c r="A1860" s="18" t="s">
        <v>2310</v>
      </c>
      <c r="B1860" s="19" t="s">
        <v>232</v>
      </c>
      <c r="C1860" s="19" t="s">
        <v>2138</v>
      </c>
      <c r="D1860" s="86" t="s">
        <v>166</v>
      </c>
      <c r="E1860" s="19" t="s">
        <v>2307</v>
      </c>
      <c r="F1860" s="21"/>
      <c r="G1860" s="19" t="s">
        <v>1763</v>
      </c>
      <c r="H1860" s="25" t="str">
        <f t="shared" si="170"/>
        <v>ZP105</v>
      </c>
      <c r="I1860" s="25" t="str">
        <f t="shared" si="171"/>
        <v>Non-M</v>
      </c>
      <c r="J1860" s="34"/>
      <c r="K1860" s="76">
        <v>4300</v>
      </c>
      <c r="L1860" s="75">
        <f>IF(COUNTIFS($E$3:E19304,E1860)=1, K1860, 0)</f>
        <v>0</v>
      </c>
    </row>
    <row r="1861" spans="1:12" ht="41.25" hidden="1" customHeight="1">
      <c r="A1861" s="18" t="s">
        <v>2311</v>
      </c>
      <c r="B1861" s="19" t="s">
        <v>232</v>
      </c>
      <c r="C1861" s="19" t="s">
        <v>2138</v>
      </c>
      <c r="D1861" s="86" t="s">
        <v>166</v>
      </c>
      <c r="E1861" s="19" t="s">
        <v>2307</v>
      </c>
      <c r="F1861" s="21"/>
      <c r="G1861" s="19" t="s">
        <v>1456</v>
      </c>
      <c r="H1861" s="25" t="str">
        <f t="shared" si="170"/>
        <v>JS401</v>
      </c>
      <c r="I1861" s="25" t="str">
        <f t="shared" si="171"/>
        <v>Non-M</v>
      </c>
      <c r="J1861" s="34"/>
      <c r="K1861" s="76">
        <v>4300</v>
      </c>
      <c r="L1861" s="75">
        <f>IF(COUNTIFS($E$3:E19305,E1861)=1, K1861, 0)</f>
        <v>0</v>
      </c>
    </row>
    <row r="1862" spans="1:12" ht="41.25" hidden="1" customHeight="1">
      <c r="A1862" s="18" t="s">
        <v>2312</v>
      </c>
      <c r="B1862" s="19" t="s">
        <v>232</v>
      </c>
      <c r="C1862" s="19" t="s">
        <v>2138</v>
      </c>
      <c r="D1862" s="86" t="s">
        <v>166</v>
      </c>
      <c r="E1862" s="19" t="s">
        <v>2307</v>
      </c>
      <c r="F1862" s="21"/>
      <c r="G1862" s="19" t="s">
        <v>120</v>
      </c>
      <c r="H1862" s="25" t="str">
        <f t="shared" si="170"/>
        <v>JS124</v>
      </c>
      <c r="I1862" s="25" t="str">
        <f t="shared" si="171"/>
        <v>Non-M</v>
      </c>
      <c r="J1862" s="34"/>
      <c r="K1862" s="76">
        <v>4300</v>
      </c>
      <c r="L1862" s="75">
        <f>IF(COUNTIFS($E$3:E19306,E1862)=1, K1862, 0)</f>
        <v>0</v>
      </c>
    </row>
    <row r="1863" spans="1:12" ht="41.25" hidden="1" customHeight="1">
      <c r="A1863" s="18" t="s">
        <v>2313</v>
      </c>
      <c r="B1863" s="19" t="s">
        <v>232</v>
      </c>
      <c r="C1863" s="19" t="s">
        <v>2138</v>
      </c>
      <c r="D1863" s="86" t="s">
        <v>166</v>
      </c>
      <c r="E1863" s="19" t="s">
        <v>2307</v>
      </c>
      <c r="F1863" s="21"/>
      <c r="G1863" s="19" t="s">
        <v>1664</v>
      </c>
      <c r="H1863" s="25" t="str">
        <f t="shared" si="170"/>
        <v>JS117</v>
      </c>
      <c r="I1863" s="25" t="str">
        <f t="shared" si="171"/>
        <v>Non-M</v>
      </c>
      <c r="J1863" s="34"/>
      <c r="K1863" s="76">
        <v>4300</v>
      </c>
      <c r="L1863" s="75">
        <f>IF(COUNTIFS($E$3:E19307,E1863)=1, K1863, 0)</f>
        <v>0</v>
      </c>
    </row>
    <row r="1864" spans="1:12" ht="41.25" hidden="1" customHeight="1">
      <c r="A1864" s="18" t="s">
        <v>2314</v>
      </c>
      <c r="B1864" s="19" t="s">
        <v>232</v>
      </c>
      <c r="C1864" s="19" t="s">
        <v>2138</v>
      </c>
      <c r="D1864" s="86" t="s">
        <v>166</v>
      </c>
      <c r="E1864" s="19" t="s">
        <v>2307</v>
      </c>
      <c r="F1864" s="21"/>
      <c r="G1864" s="19" t="s">
        <v>1339</v>
      </c>
      <c r="H1864" s="25" t="str">
        <f t="shared" ref="H1864:H1871" si="172">IF(RIGHT(G1864,1)="M", LEFT(G1864,LEN(G1864)-1), G1864)</f>
        <v>JS105</v>
      </c>
      <c r="I1864" s="25" t="str">
        <f t="shared" ref="I1864:I1871" si="173">IF(RIGHT(G1864,1)="M","M","Non-M")</f>
        <v>Non-M</v>
      </c>
      <c r="J1864" s="34"/>
      <c r="K1864" s="76">
        <v>4300</v>
      </c>
      <c r="L1864" s="75">
        <f>IF(COUNTIFS($E$3:E19308,E1864)=1, K1864, 0)</f>
        <v>0</v>
      </c>
    </row>
    <row r="1865" spans="1:12" ht="41.25" hidden="1" customHeight="1">
      <c r="A1865" s="18" t="s">
        <v>2315</v>
      </c>
      <c r="B1865" s="19" t="s">
        <v>232</v>
      </c>
      <c r="C1865" s="19" t="s">
        <v>2138</v>
      </c>
      <c r="D1865" s="86" t="s">
        <v>166</v>
      </c>
      <c r="E1865" s="19" t="s">
        <v>2307</v>
      </c>
      <c r="F1865" s="21"/>
      <c r="G1865" s="19" t="s">
        <v>533</v>
      </c>
      <c r="H1865" s="25" t="str">
        <f t="shared" si="172"/>
        <v>LP100</v>
      </c>
      <c r="I1865" s="25" t="str">
        <f t="shared" si="173"/>
        <v>Non-M</v>
      </c>
      <c r="J1865" s="34"/>
      <c r="K1865" s="76">
        <v>4300</v>
      </c>
      <c r="L1865" s="75">
        <f>IF(COUNTIFS($E$3:E19309,E1865)=1, K1865, 0)</f>
        <v>0</v>
      </c>
    </row>
    <row r="1866" spans="1:12" ht="41.25" hidden="1" customHeight="1">
      <c r="A1866" s="18" t="s">
        <v>2316</v>
      </c>
      <c r="B1866" s="19" t="s">
        <v>232</v>
      </c>
      <c r="C1866" s="19" t="s">
        <v>2138</v>
      </c>
      <c r="D1866" s="86" t="s">
        <v>166</v>
      </c>
      <c r="E1866" s="19" t="s">
        <v>2307</v>
      </c>
      <c r="F1866" s="21"/>
      <c r="G1866" s="19" t="s">
        <v>343</v>
      </c>
      <c r="H1866" s="25" t="str">
        <f t="shared" si="172"/>
        <v>PK602</v>
      </c>
      <c r="I1866" s="25" t="str">
        <f t="shared" si="173"/>
        <v>M</v>
      </c>
      <c r="J1866" s="34" t="s">
        <v>1348</v>
      </c>
      <c r="K1866" s="76">
        <v>4300</v>
      </c>
      <c r="L1866" s="75">
        <f>IF(COUNTIFS($E$3:E19310,E1866)=1, K1866, 0)</f>
        <v>0</v>
      </c>
    </row>
    <row r="1867" spans="1:12" ht="41.25" hidden="1" customHeight="1">
      <c r="A1867" s="18" t="s">
        <v>2317</v>
      </c>
      <c r="B1867" s="19" t="s">
        <v>232</v>
      </c>
      <c r="C1867" s="19" t="s">
        <v>2138</v>
      </c>
      <c r="D1867" s="86" t="s">
        <v>166</v>
      </c>
      <c r="E1867" s="19" t="s">
        <v>2307</v>
      </c>
      <c r="F1867" s="21"/>
      <c r="G1867" s="19" t="s">
        <v>82</v>
      </c>
      <c r="H1867" s="25" t="str">
        <f t="shared" si="172"/>
        <v>PB104</v>
      </c>
      <c r="I1867" s="25" t="str">
        <f t="shared" si="173"/>
        <v>Non-M</v>
      </c>
      <c r="J1867" s="34"/>
      <c r="K1867" s="76">
        <v>4300</v>
      </c>
      <c r="L1867" s="75">
        <f>IF(COUNTIFS($E$3:E19311,E1867)=1, K1867, 0)</f>
        <v>0</v>
      </c>
    </row>
    <row r="1868" spans="1:12" ht="41.25" hidden="1" customHeight="1">
      <c r="A1868" s="18" t="s">
        <v>2318</v>
      </c>
      <c r="B1868" s="19" t="s">
        <v>232</v>
      </c>
      <c r="C1868" s="19" t="s">
        <v>2138</v>
      </c>
      <c r="D1868" s="86" t="s">
        <v>166</v>
      </c>
      <c r="E1868" s="19" t="s">
        <v>2307</v>
      </c>
      <c r="F1868" s="21"/>
      <c r="G1868" s="19" t="s">
        <v>132</v>
      </c>
      <c r="H1868" s="25" t="str">
        <f t="shared" si="172"/>
        <v>HM420</v>
      </c>
      <c r="I1868" s="25" t="str">
        <f t="shared" si="173"/>
        <v>M</v>
      </c>
      <c r="J1868" s="34" t="s">
        <v>1952</v>
      </c>
      <c r="K1868" s="76">
        <v>4300</v>
      </c>
      <c r="L1868" s="75">
        <f>IF(COUNTIFS($E$3:E19312,E1868)=1, K1868, 0)</f>
        <v>0</v>
      </c>
    </row>
    <row r="1869" spans="1:12" ht="41.25" hidden="1" customHeight="1">
      <c r="A1869" s="18" t="s">
        <v>2319</v>
      </c>
      <c r="B1869" s="19" t="s">
        <v>232</v>
      </c>
      <c r="C1869" s="19" t="s">
        <v>2138</v>
      </c>
      <c r="D1869" s="86" t="s">
        <v>166</v>
      </c>
      <c r="E1869" s="19" t="s">
        <v>2307</v>
      </c>
      <c r="F1869" s="21"/>
      <c r="G1869" s="19" t="s">
        <v>753</v>
      </c>
      <c r="H1869" s="25" t="str">
        <f t="shared" si="172"/>
        <v>HM508</v>
      </c>
      <c r="I1869" s="25" t="str">
        <f t="shared" si="173"/>
        <v>Non-M</v>
      </c>
      <c r="J1869" s="62"/>
      <c r="K1869" s="76">
        <v>4300</v>
      </c>
      <c r="L1869" s="75">
        <f>IF(COUNTIFS($E$3:E19313,E1869)=1, K1869, 0)</f>
        <v>0</v>
      </c>
    </row>
    <row r="1870" spans="1:12" ht="41.25" hidden="1" customHeight="1">
      <c r="A1870" s="18" t="s">
        <v>2320</v>
      </c>
      <c r="B1870" s="19" t="s">
        <v>232</v>
      </c>
      <c r="C1870" s="19" t="s">
        <v>2138</v>
      </c>
      <c r="D1870" s="86" t="s">
        <v>166</v>
      </c>
      <c r="E1870" s="19" t="s">
        <v>2307</v>
      </c>
      <c r="F1870" s="21"/>
      <c r="G1870" s="19" t="s">
        <v>88</v>
      </c>
      <c r="H1870" s="25" t="str">
        <f t="shared" si="172"/>
        <v>DC201</v>
      </c>
      <c r="I1870" s="25" t="str">
        <f t="shared" si="173"/>
        <v>Non-M</v>
      </c>
      <c r="J1870" s="34"/>
      <c r="K1870" s="76">
        <v>4300</v>
      </c>
      <c r="L1870" s="75">
        <f>IF(COUNTIFS($E$3:E19314,E1870)=1, K1870, 0)</f>
        <v>0</v>
      </c>
    </row>
    <row r="1871" spans="1:12" ht="41.25" hidden="1" customHeight="1">
      <c r="A1871" s="18" t="s">
        <v>2321</v>
      </c>
      <c r="B1871" s="19" t="s">
        <v>232</v>
      </c>
      <c r="C1871" s="19" t="s">
        <v>2138</v>
      </c>
      <c r="D1871" s="86" t="s">
        <v>166</v>
      </c>
      <c r="E1871" s="19" t="s">
        <v>2307</v>
      </c>
      <c r="F1871" s="21"/>
      <c r="G1871" s="19" t="s">
        <v>147</v>
      </c>
      <c r="H1871" s="25" t="str">
        <f t="shared" si="172"/>
        <v>DC402</v>
      </c>
      <c r="I1871" s="25" t="str">
        <f t="shared" si="173"/>
        <v>Non-M</v>
      </c>
      <c r="J1871" s="34"/>
      <c r="K1871" s="76">
        <v>4300</v>
      </c>
      <c r="L1871" s="75">
        <f>IF(COUNTIFS($E$3:E19315,E1871)=1, K1871, 0)</f>
        <v>0</v>
      </c>
    </row>
    <row r="1872" spans="1:12" ht="41.25" hidden="1" customHeight="1">
      <c r="A1872" s="18" t="s">
        <v>2322</v>
      </c>
      <c r="B1872" s="19" t="s">
        <v>136</v>
      </c>
      <c r="C1872" s="19" t="s">
        <v>2138</v>
      </c>
      <c r="D1872" s="86" t="s">
        <v>166</v>
      </c>
      <c r="E1872" s="19" t="s">
        <v>2307</v>
      </c>
      <c r="F1872" s="21"/>
      <c r="G1872" s="19" t="s">
        <v>1965</v>
      </c>
      <c r="H1872" s="25" t="str">
        <f t="shared" ref="H1872:H1878" si="174">IF(RIGHT(G1872,1)="M", LEFT(G1872,LEN(G1872)-1), G1872)</f>
        <v>HD106</v>
      </c>
      <c r="I1872" s="25" t="str">
        <f t="shared" ref="I1872:I1878" si="175">IF(RIGHT(G1872,1)="M","M","Non-M")</f>
        <v>M</v>
      </c>
      <c r="J1872" s="34" t="s">
        <v>2175</v>
      </c>
      <c r="K1872" s="76">
        <v>7329</v>
      </c>
      <c r="L1872" s="75">
        <f>IF(COUNTIFS($E$3:E19316,E1872)=1, K1872, 0)</f>
        <v>0</v>
      </c>
    </row>
    <row r="1873" spans="1:12" ht="41.25" hidden="1" customHeight="1">
      <c r="A1873" s="18" t="s">
        <v>2323</v>
      </c>
      <c r="B1873" s="19" t="s">
        <v>136</v>
      </c>
      <c r="C1873" s="19" t="s">
        <v>2138</v>
      </c>
      <c r="D1873" s="86" t="s">
        <v>166</v>
      </c>
      <c r="E1873" s="19" t="s">
        <v>2307</v>
      </c>
      <c r="F1873" s="21"/>
      <c r="G1873" s="19" t="s">
        <v>2278</v>
      </c>
      <c r="H1873" s="25" t="str">
        <f t="shared" si="174"/>
        <v>JS404</v>
      </c>
      <c r="I1873" s="25" t="str">
        <f t="shared" si="175"/>
        <v>Non-M</v>
      </c>
      <c r="J1873" s="34"/>
      <c r="K1873" s="76">
        <v>7329</v>
      </c>
      <c r="L1873" s="75">
        <f>IF(COUNTIFS($E$3:E19317,E1873)=1, K1873, 0)</f>
        <v>0</v>
      </c>
    </row>
    <row r="1874" spans="1:12" ht="41.25" hidden="1" customHeight="1">
      <c r="A1874" s="18" t="s">
        <v>2324</v>
      </c>
      <c r="B1874" s="19" t="s">
        <v>136</v>
      </c>
      <c r="C1874" s="19" t="s">
        <v>2138</v>
      </c>
      <c r="D1874" s="86" t="s">
        <v>166</v>
      </c>
      <c r="E1874" s="19" t="s">
        <v>2307</v>
      </c>
      <c r="F1874" s="21"/>
      <c r="G1874" s="19" t="s">
        <v>700</v>
      </c>
      <c r="H1874" s="25" t="str">
        <f t="shared" si="174"/>
        <v>HD604</v>
      </c>
      <c r="I1874" s="25" t="str">
        <f t="shared" si="175"/>
        <v>Non-M</v>
      </c>
      <c r="J1874" s="34"/>
      <c r="K1874" s="76">
        <v>7329</v>
      </c>
      <c r="L1874" s="75">
        <f>IF(COUNTIFS($E$3:E19318,E1874)=1, K1874, 0)</f>
        <v>0</v>
      </c>
    </row>
    <row r="1875" spans="1:12" ht="41.25" hidden="1" customHeight="1">
      <c r="A1875" s="18" t="s">
        <v>2325</v>
      </c>
      <c r="B1875" s="19" t="s">
        <v>136</v>
      </c>
      <c r="C1875" s="19" t="s">
        <v>2138</v>
      </c>
      <c r="D1875" s="86" t="s">
        <v>166</v>
      </c>
      <c r="E1875" s="19" t="s">
        <v>2307</v>
      </c>
      <c r="F1875" s="21"/>
      <c r="G1875" s="19" t="s">
        <v>1763</v>
      </c>
      <c r="H1875" s="25" t="str">
        <f t="shared" si="174"/>
        <v>ZP105</v>
      </c>
      <c r="I1875" s="25" t="str">
        <f t="shared" si="175"/>
        <v>Non-M</v>
      </c>
      <c r="J1875" s="34"/>
      <c r="K1875" s="76">
        <v>7329</v>
      </c>
      <c r="L1875" s="75">
        <f>IF(COUNTIFS($E$3:E19319,E1875)=1, K1875, 0)</f>
        <v>0</v>
      </c>
    </row>
    <row r="1876" spans="1:12" ht="41.25" hidden="1" customHeight="1">
      <c r="A1876" s="18" t="s">
        <v>2326</v>
      </c>
      <c r="B1876" s="19" t="s">
        <v>136</v>
      </c>
      <c r="C1876" s="19" t="s">
        <v>2138</v>
      </c>
      <c r="D1876" s="86" t="s">
        <v>166</v>
      </c>
      <c r="E1876" s="19" t="s">
        <v>2307</v>
      </c>
      <c r="F1876" s="21"/>
      <c r="G1876" s="19" t="s">
        <v>1456</v>
      </c>
      <c r="H1876" s="25" t="str">
        <f t="shared" si="174"/>
        <v>JS401</v>
      </c>
      <c r="I1876" s="25" t="str">
        <f t="shared" si="175"/>
        <v>Non-M</v>
      </c>
      <c r="J1876" s="34"/>
      <c r="K1876" s="76">
        <v>7329</v>
      </c>
      <c r="L1876" s="75">
        <f>IF(COUNTIFS($E$3:E19320,E1876)=1, K1876, 0)</f>
        <v>0</v>
      </c>
    </row>
    <row r="1877" spans="1:12" ht="41.25" hidden="1" customHeight="1">
      <c r="A1877" s="18" t="s">
        <v>2327</v>
      </c>
      <c r="B1877" s="19" t="s">
        <v>136</v>
      </c>
      <c r="C1877" s="19" t="s">
        <v>2138</v>
      </c>
      <c r="D1877" s="86" t="s">
        <v>166</v>
      </c>
      <c r="E1877" s="19" t="s">
        <v>2307</v>
      </c>
      <c r="F1877" s="21"/>
      <c r="G1877" s="19" t="s">
        <v>120</v>
      </c>
      <c r="H1877" s="25" t="str">
        <f t="shared" si="174"/>
        <v>JS124</v>
      </c>
      <c r="I1877" s="25" t="str">
        <f t="shared" si="175"/>
        <v>Non-M</v>
      </c>
      <c r="J1877" s="34"/>
      <c r="K1877" s="76">
        <v>7329</v>
      </c>
      <c r="L1877" s="75">
        <f>IF(COUNTIFS($E$3:E19321,E1877)=1, K1877, 0)</f>
        <v>0</v>
      </c>
    </row>
    <row r="1878" spans="1:12" ht="41.25" hidden="1" customHeight="1">
      <c r="A1878" s="18" t="s">
        <v>2328</v>
      </c>
      <c r="B1878" s="19" t="s">
        <v>136</v>
      </c>
      <c r="C1878" s="19" t="s">
        <v>2138</v>
      </c>
      <c r="D1878" s="86" t="s">
        <v>166</v>
      </c>
      <c r="E1878" s="19" t="s">
        <v>2307</v>
      </c>
      <c r="F1878" s="21"/>
      <c r="G1878" s="19" t="s">
        <v>1664</v>
      </c>
      <c r="H1878" s="25" t="str">
        <f t="shared" si="174"/>
        <v>JS117</v>
      </c>
      <c r="I1878" s="25" t="str">
        <f t="shared" si="175"/>
        <v>Non-M</v>
      </c>
      <c r="J1878" s="34"/>
      <c r="K1878" s="76">
        <v>7329</v>
      </c>
      <c r="L1878" s="75">
        <f>IF(COUNTIFS($E$3:E19322,E1878)=1, K1878, 0)</f>
        <v>0</v>
      </c>
    </row>
    <row r="1879" spans="1:12" ht="41.25" hidden="1" customHeight="1">
      <c r="A1879" s="18" t="s">
        <v>2329</v>
      </c>
      <c r="B1879" s="19" t="s">
        <v>136</v>
      </c>
      <c r="C1879" s="19" t="s">
        <v>2138</v>
      </c>
      <c r="D1879" s="86" t="s">
        <v>166</v>
      </c>
      <c r="E1879" s="19" t="s">
        <v>2307</v>
      </c>
      <c r="F1879" s="21"/>
      <c r="G1879" s="19" t="s">
        <v>1339</v>
      </c>
      <c r="H1879" s="25" t="str">
        <f t="shared" ref="H1879:H1886" si="176">IF(RIGHT(G1879,1)="M", LEFT(G1879,LEN(G1879)-1), G1879)</f>
        <v>JS105</v>
      </c>
      <c r="I1879" s="25" t="str">
        <f t="shared" ref="I1879:I1886" si="177">IF(RIGHT(G1879,1)="M","M","Non-M")</f>
        <v>Non-M</v>
      </c>
      <c r="J1879" s="34"/>
      <c r="K1879" s="76">
        <v>7329</v>
      </c>
      <c r="L1879" s="75">
        <f>IF(COUNTIFS($E$3:E19323,E1879)=1, K1879, 0)</f>
        <v>0</v>
      </c>
    </row>
    <row r="1880" spans="1:12" ht="41.25" hidden="1" customHeight="1">
      <c r="A1880" s="18" t="s">
        <v>2330</v>
      </c>
      <c r="B1880" s="19" t="s">
        <v>136</v>
      </c>
      <c r="C1880" s="19" t="s">
        <v>2138</v>
      </c>
      <c r="D1880" s="86" t="s">
        <v>166</v>
      </c>
      <c r="E1880" s="19" t="s">
        <v>2307</v>
      </c>
      <c r="F1880" s="21"/>
      <c r="G1880" s="19" t="s">
        <v>533</v>
      </c>
      <c r="H1880" s="25" t="str">
        <f t="shared" si="176"/>
        <v>LP100</v>
      </c>
      <c r="I1880" s="25" t="str">
        <f t="shared" si="177"/>
        <v>Non-M</v>
      </c>
      <c r="J1880" s="34"/>
      <c r="K1880" s="76">
        <v>7329</v>
      </c>
      <c r="L1880" s="75">
        <f>IF(COUNTIFS($E$3:E19324,E1880)=1, K1880, 0)</f>
        <v>0</v>
      </c>
    </row>
    <row r="1881" spans="1:12" ht="41.25" hidden="1" customHeight="1">
      <c r="A1881" s="18" t="s">
        <v>2331</v>
      </c>
      <c r="B1881" s="19" t="s">
        <v>136</v>
      </c>
      <c r="C1881" s="19" t="s">
        <v>2138</v>
      </c>
      <c r="D1881" s="86" t="s">
        <v>166</v>
      </c>
      <c r="E1881" s="19" t="s">
        <v>2307</v>
      </c>
      <c r="F1881" s="21"/>
      <c r="G1881" s="19" t="s">
        <v>343</v>
      </c>
      <c r="H1881" s="25" t="str">
        <f t="shared" si="176"/>
        <v>PK602</v>
      </c>
      <c r="I1881" s="25" t="str">
        <f t="shared" si="177"/>
        <v>M</v>
      </c>
      <c r="J1881" s="34" t="s">
        <v>1348</v>
      </c>
      <c r="K1881" s="76">
        <v>7329</v>
      </c>
      <c r="L1881" s="75">
        <f>IF(COUNTIFS($E$3:E19325,E1881)=1, K1881, 0)</f>
        <v>0</v>
      </c>
    </row>
    <row r="1882" spans="1:12" ht="41.25" hidden="1" customHeight="1">
      <c r="A1882" s="18" t="s">
        <v>2332</v>
      </c>
      <c r="B1882" s="19" t="s">
        <v>136</v>
      </c>
      <c r="C1882" s="19" t="s">
        <v>2138</v>
      </c>
      <c r="D1882" s="86" t="s">
        <v>166</v>
      </c>
      <c r="E1882" s="19" t="s">
        <v>2307</v>
      </c>
      <c r="F1882" s="21"/>
      <c r="G1882" s="19" t="s">
        <v>82</v>
      </c>
      <c r="H1882" s="25" t="str">
        <f t="shared" si="176"/>
        <v>PB104</v>
      </c>
      <c r="I1882" s="25" t="str">
        <f t="shared" si="177"/>
        <v>Non-M</v>
      </c>
      <c r="J1882" s="34"/>
      <c r="K1882" s="76">
        <v>7329</v>
      </c>
      <c r="L1882" s="75">
        <f>IF(COUNTIFS($E$3:E19326,E1882)=1, K1882, 0)</f>
        <v>0</v>
      </c>
    </row>
    <row r="1883" spans="1:12" ht="41.25" hidden="1" customHeight="1">
      <c r="A1883" s="18" t="s">
        <v>2333</v>
      </c>
      <c r="B1883" s="19" t="s">
        <v>136</v>
      </c>
      <c r="C1883" s="19" t="s">
        <v>2138</v>
      </c>
      <c r="D1883" s="86" t="s">
        <v>166</v>
      </c>
      <c r="E1883" s="19" t="s">
        <v>2307</v>
      </c>
      <c r="F1883" s="21"/>
      <c r="G1883" s="19" t="s">
        <v>132</v>
      </c>
      <c r="H1883" s="25" t="str">
        <f t="shared" si="176"/>
        <v>HM420</v>
      </c>
      <c r="I1883" s="25" t="str">
        <f t="shared" si="177"/>
        <v>M</v>
      </c>
      <c r="J1883" s="34" t="s">
        <v>1952</v>
      </c>
      <c r="K1883" s="76">
        <v>7329</v>
      </c>
      <c r="L1883" s="75">
        <f>IF(COUNTIFS($E$3:E19327,E1883)=1, K1883, 0)</f>
        <v>0</v>
      </c>
    </row>
    <row r="1884" spans="1:12" ht="41.25" hidden="1" customHeight="1">
      <c r="A1884" s="18" t="s">
        <v>2334</v>
      </c>
      <c r="B1884" s="19" t="s">
        <v>136</v>
      </c>
      <c r="C1884" s="19" t="s">
        <v>2138</v>
      </c>
      <c r="D1884" s="86" t="s">
        <v>166</v>
      </c>
      <c r="E1884" s="19" t="s">
        <v>2307</v>
      </c>
      <c r="F1884" s="21"/>
      <c r="G1884" s="19" t="s">
        <v>753</v>
      </c>
      <c r="H1884" s="25" t="str">
        <f t="shared" si="176"/>
        <v>HM508</v>
      </c>
      <c r="I1884" s="25" t="str">
        <f t="shared" si="177"/>
        <v>Non-M</v>
      </c>
      <c r="J1884" s="62"/>
      <c r="K1884" s="76">
        <v>7329</v>
      </c>
      <c r="L1884" s="75">
        <f>IF(COUNTIFS($E$3:E19328,E1884)=1, K1884, 0)</f>
        <v>0</v>
      </c>
    </row>
    <row r="1885" spans="1:12" ht="41.25" hidden="1" customHeight="1">
      <c r="A1885" s="18" t="s">
        <v>2335</v>
      </c>
      <c r="B1885" s="19" t="s">
        <v>136</v>
      </c>
      <c r="C1885" s="19" t="s">
        <v>2138</v>
      </c>
      <c r="D1885" s="86" t="s">
        <v>166</v>
      </c>
      <c r="E1885" s="19" t="s">
        <v>2307</v>
      </c>
      <c r="F1885" s="21"/>
      <c r="G1885" s="19" t="s">
        <v>88</v>
      </c>
      <c r="H1885" s="25" t="str">
        <f t="shared" si="176"/>
        <v>DC201</v>
      </c>
      <c r="I1885" s="25" t="str">
        <f t="shared" si="177"/>
        <v>Non-M</v>
      </c>
      <c r="J1885" s="34"/>
      <c r="K1885" s="76">
        <v>7329</v>
      </c>
      <c r="L1885" s="75">
        <f>IF(COUNTIFS($E$3:E19329,E1885)=1, K1885, 0)</f>
        <v>0</v>
      </c>
    </row>
    <row r="1886" spans="1:12" ht="41.25" hidden="1" customHeight="1">
      <c r="A1886" s="18" t="s">
        <v>2336</v>
      </c>
      <c r="B1886" s="19" t="s">
        <v>136</v>
      </c>
      <c r="C1886" s="19" t="s">
        <v>2138</v>
      </c>
      <c r="D1886" s="86" t="s">
        <v>166</v>
      </c>
      <c r="E1886" s="19" t="s">
        <v>2307</v>
      </c>
      <c r="F1886" s="21"/>
      <c r="G1886" s="19" t="s">
        <v>147</v>
      </c>
      <c r="H1886" s="25" t="str">
        <f t="shared" si="176"/>
        <v>DC402</v>
      </c>
      <c r="I1886" s="25" t="str">
        <f t="shared" si="177"/>
        <v>Non-M</v>
      </c>
      <c r="J1886" s="87"/>
      <c r="K1886" s="76">
        <v>7329</v>
      </c>
      <c r="L1886" s="75">
        <f>IF(COUNTIFS($E$3:E19330,E1886)=1, K1886, 0)</f>
        <v>0</v>
      </c>
    </row>
    <row r="1887" spans="1:12" ht="41.25" hidden="1" customHeight="1">
      <c r="B1887" s="19" t="s">
        <v>13</v>
      </c>
      <c r="C1887" s="19" t="s">
        <v>2138</v>
      </c>
      <c r="D1887" s="86" t="s">
        <v>166</v>
      </c>
      <c r="E1887" s="19" t="s">
        <v>2307</v>
      </c>
      <c r="F1887" s="21"/>
      <c r="G1887" s="19" t="s">
        <v>1965</v>
      </c>
      <c r="H1887" s="25" t="str">
        <f>IF(RIGHT(G1887,1)="M", LEFT(G1887,LEN(G1887)-1), G1887)</f>
        <v>HD106</v>
      </c>
      <c r="I1887" s="25" t="str">
        <f>IF(RIGHT(G1887,1)="M","M","Non-M")</f>
        <v>M</v>
      </c>
      <c r="J1887" s="87" t="s">
        <v>2175</v>
      </c>
      <c r="K1887" s="76">
        <v>34</v>
      </c>
      <c r="L1887" s="75"/>
    </row>
    <row r="1888" spans="1:12" ht="41.25" hidden="1" customHeight="1">
      <c r="B1888" s="19" t="s">
        <v>13</v>
      </c>
      <c r="C1888" s="19" t="s">
        <v>2138</v>
      </c>
      <c r="D1888" s="86" t="s">
        <v>166</v>
      </c>
      <c r="E1888" s="19" t="s">
        <v>2307</v>
      </c>
      <c r="F1888" s="21"/>
      <c r="G1888" s="19" t="s">
        <v>2278</v>
      </c>
      <c r="H1888" s="25" t="str">
        <f>IF(RIGHT(G1888,1)="M", LEFT(G1888,LEN(G1888)-1), G1888)</f>
        <v>JS404</v>
      </c>
      <c r="I1888" s="25" t="str">
        <f>IF(RIGHT(G1888,1)="M","M","Non-M")</f>
        <v>Non-M</v>
      </c>
      <c r="J1888" s="87"/>
      <c r="K1888" s="76">
        <v>34</v>
      </c>
      <c r="L1888" s="75"/>
    </row>
    <row r="1889" spans="1:12" ht="41.25" hidden="1" customHeight="1">
      <c r="B1889" s="19" t="s">
        <v>13</v>
      </c>
      <c r="C1889" s="19" t="s">
        <v>2138</v>
      </c>
      <c r="D1889" s="86" t="s">
        <v>166</v>
      </c>
      <c r="E1889" s="19" t="s">
        <v>2307</v>
      </c>
      <c r="F1889" s="21"/>
      <c r="G1889" s="19" t="s">
        <v>700</v>
      </c>
      <c r="H1889" s="25" t="str">
        <f>IF(RIGHT(G1889,1)="M", LEFT(G1889,LEN(G1889)-1), G1889)</f>
        <v>HD604</v>
      </c>
      <c r="I1889" s="25" t="str">
        <f>IF(RIGHT(G1889,1)="M","M","Non-M")</f>
        <v>Non-M</v>
      </c>
      <c r="J1889" s="87"/>
      <c r="K1889" s="76">
        <v>34</v>
      </c>
      <c r="L1889" s="75"/>
    </row>
    <row r="1890" spans="1:12" ht="41.25" hidden="1" customHeight="1">
      <c r="B1890" s="19" t="s">
        <v>13</v>
      </c>
      <c r="C1890" s="19" t="s">
        <v>2138</v>
      </c>
      <c r="D1890" s="86" t="s">
        <v>166</v>
      </c>
      <c r="E1890" s="19" t="s">
        <v>2307</v>
      </c>
      <c r="F1890" s="21"/>
      <c r="G1890" s="19" t="s">
        <v>1763</v>
      </c>
      <c r="H1890" s="25" t="str">
        <f>IF(RIGHT(G1890,1)="M", LEFT(G1890,LEN(G1890)-1), G1890)</f>
        <v>ZP105</v>
      </c>
      <c r="I1890" s="25" t="str">
        <f>IF(RIGHT(G1890,1)="M","M","Non-M")</f>
        <v>Non-M</v>
      </c>
      <c r="J1890" s="87"/>
      <c r="K1890" s="76">
        <v>34</v>
      </c>
      <c r="L1890" s="75"/>
    </row>
    <row r="1891" spans="1:12" ht="41.25" hidden="1" customHeight="1">
      <c r="B1891" s="19" t="s">
        <v>13</v>
      </c>
      <c r="C1891" s="19" t="s">
        <v>2138</v>
      </c>
      <c r="D1891" s="86" t="s">
        <v>166</v>
      </c>
      <c r="E1891" s="19" t="s">
        <v>2307</v>
      </c>
      <c r="F1891" s="21"/>
      <c r="G1891" s="19" t="s">
        <v>1456</v>
      </c>
      <c r="H1891" s="25" t="str">
        <f>IF(RIGHT(G1891,1)="M", LEFT(G1891,LEN(G1891)-1), G1891)</f>
        <v>JS401</v>
      </c>
      <c r="I1891" s="25" t="str">
        <f>IF(RIGHT(G1891,1)="M","M","Non-M")</f>
        <v>Non-M</v>
      </c>
      <c r="J1891" s="87"/>
      <c r="K1891" s="76">
        <v>34</v>
      </c>
      <c r="L1891" s="75"/>
    </row>
    <row r="1892" spans="1:12" ht="41.25" hidden="1" customHeight="1">
      <c r="B1892" s="19" t="s">
        <v>13</v>
      </c>
      <c r="C1892" s="19" t="s">
        <v>2138</v>
      </c>
      <c r="D1892" s="86" t="s">
        <v>166</v>
      </c>
      <c r="E1892" s="19" t="s">
        <v>2307</v>
      </c>
      <c r="F1892" s="21"/>
      <c r="G1892" s="19" t="s">
        <v>120</v>
      </c>
      <c r="H1892" s="25" t="str">
        <f>IF(RIGHT(G1892,1)="M", LEFT(G1892,LEN(G1892)-1), G1892)</f>
        <v>JS124</v>
      </c>
      <c r="I1892" s="25" t="str">
        <f>IF(RIGHT(G1892,1)="M","M","Non-M")</f>
        <v>Non-M</v>
      </c>
      <c r="J1892" s="87"/>
      <c r="K1892" s="76">
        <v>34</v>
      </c>
      <c r="L1892" s="75"/>
    </row>
    <row r="1893" spans="1:12" ht="41.25" hidden="1" customHeight="1">
      <c r="B1893" s="19" t="s">
        <v>13</v>
      </c>
      <c r="C1893" s="19" t="s">
        <v>2138</v>
      </c>
      <c r="D1893" s="86" t="s">
        <v>166</v>
      </c>
      <c r="E1893" s="19" t="s">
        <v>2307</v>
      </c>
      <c r="F1893" s="21"/>
      <c r="G1893" s="19" t="s">
        <v>1664</v>
      </c>
      <c r="H1893" s="25" t="str">
        <f>IF(RIGHT(G1893,1)="M", LEFT(G1893,LEN(G1893)-1), G1893)</f>
        <v>JS117</v>
      </c>
      <c r="I1893" s="25" t="str">
        <f>IF(RIGHT(G1893,1)="M","M","Non-M")</f>
        <v>Non-M</v>
      </c>
      <c r="J1893" s="87"/>
      <c r="K1893" s="76">
        <v>34</v>
      </c>
      <c r="L1893" s="75"/>
    </row>
    <row r="1894" spans="1:12" ht="41.25" hidden="1" customHeight="1">
      <c r="B1894" s="19" t="s">
        <v>13</v>
      </c>
      <c r="C1894" s="19" t="s">
        <v>2138</v>
      </c>
      <c r="D1894" s="86" t="s">
        <v>166</v>
      </c>
      <c r="E1894" s="19" t="s">
        <v>2307</v>
      </c>
      <c r="F1894" s="21"/>
      <c r="G1894" s="19" t="s">
        <v>1339</v>
      </c>
      <c r="H1894" s="25" t="str">
        <f>IF(RIGHT(G1894,1)="M", LEFT(G1894,LEN(G1894)-1), G1894)</f>
        <v>JS105</v>
      </c>
      <c r="I1894" s="25" t="str">
        <f>IF(RIGHT(G1894,1)="M","M","Non-M")</f>
        <v>Non-M</v>
      </c>
      <c r="J1894" s="87"/>
      <c r="K1894" s="76">
        <v>34</v>
      </c>
      <c r="L1894" s="75"/>
    </row>
    <row r="1895" spans="1:12" ht="41.25" hidden="1" customHeight="1">
      <c r="B1895" s="19" t="s">
        <v>13</v>
      </c>
      <c r="C1895" s="19" t="s">
        <v>2138</v>
      </c>
      <c r="D1895" s="86" t="s">
        <v>166</v>
      </c>
      <c r="E1895" s="19" t="s">
        <v>2307</v>
      </c>
      <c r="F1895" s="21"/>
      <c r="G1895" s="19" t="s">
        <v>533</v>
      </c>
      <c r="H1895" s="25" t="str">
        <f>IF(RIGHT(G1895,1)="M", LEFT(G1895,LEN(G1895)-1), G1895)</f>
        <v>LP100</v>
      </c>
      <c r="I1895" s="25" t="str">
        <f>IF(RIGHT(G1895,1)="M","M","Non-M")</f>
        <v>Non-M</v>
      </c>
      <c r="J1895" s="87"/>
      <c r="K1895" s="76">
        <v>34</v>
      </c>
      <c r="L1895" s="75"/>
    </row>
    <row r="1896" spans="1:12" ht="41.25" hidden="1" customHeight="1">
      <c r="B1896" s="19" t="s">
        <v>13</v>
      </c>
      <c r="C1896" s="19" t="s">
        <v>2138</v>
      </c>
      <c r="D1896" s="86" t="s">
        <v>166</v>
      </c>
      <c r="E1896" s="19" t="s">
        <v>2307</v>
      </c>
      <c r="F1896" s="21"/>
      <c r="G1896" s="19" t="s">
        <v>343</v>
      </c>
      <c r="H1896" s="25" t="str">
        <f>IF(RIGHT(G1896,1)="M", LEFT(G1896,LEN(G1896)-1), G1896)</f>
        <v>PK602</v>
      </c>
      <c r="I1896" s="25" t="str">
        <f>IF(RIGHT(G1896,1)="M","M","Non-M")</f>
        <v>M</v>
      </c>
      <c r="J1896" s="87" t="s">
        <v>1348</v>
      </c>
      <c r="K1896" s="76">
        <v>34</v>
      </c>
      <c r="L1896" s="75"/>
    </row>
    <row r="1897" spans="1:12" ht="41.25" hidden="1" customHeight="1">
      <c r="B1897" s="19" t="s">
        <v>13</v>
      </c>
      <c r="C1897" s="19" t="s">
        <v>2138</v>
      </c>
      <c r="D1897" s="86" t="s">
        <v>166</v>
      </c>
      <c r="E1897" s="19" t="s">
        <v>2307</v>
      </c>
      <c r="F1897" s="21"/>
      <c r="G1897" s="19" t="s">
        <v>82</v>
      </c>
      <c r="H1897" s="25" t="str">
        <f>IF(RIGHT(G1897,1)="M", LEFT(G1897,LEN(G1897)-1), G1897)</f>
        <v>PB104</v>
      </c>
      <c r="I1897" s="25" t="str">
        <f>IF(RIGHT(G1897,1)="M","M","Non-M")</f>
        <v>Non-M</v>
      </c>
      <c r="J1897" s="87"/>
      <c r="K1897" s="76">
        <v>34</v>
      </c>
      <c r="L1897" s="75"/>
    </row>
    <row r="1898" spans="1:12" ht="41.25" hidden="1" customHeight="1">
      <c r="B1898" s="19" t="s">
        <v>13</v>
      </c>
      <c r="C1898" s="19" t="s">
        <v>2138</v>
      </c>
      <c r="D1898" s="86" t="s">
        <v>166</v>
      </c>
      <c r="E1898" s="19" t="s">
        <v>2307</v>
      </c>
      <c r="F1898" s="21"/>
      <c r="G1898" s="19" t="s">
        <v>132</v>
      </c>
      <c r="H1898" s="25" t="str">
        <f>IF(RIGHT(G1898,1)="M", LEFT(G1898,LEN(G1898)-1), G1898)</f>
        <v>HM420</v>
      </c>
      <c r="I1898" s="25" t="str">
        <f>IF(RIGHT(G1898,1)="M","M","Non-M")</f>
        <v>M</v>
      </c>
      <c r="J1898" s="87" t="s">
        <v>1952</v>
      </c>
      <c r="K1898" s="76">
        <v>34</v>
      </c>
      <c r="L1898" s="75"/>
    </row>
    <row r="1899" spans="1:12" ht="41.25" hidden="1" customHeight="1">
      <c r="B1899" s="19" t="s">
        <v>13</v>
      </c>
      <c r="C1899" s="19" t="s">
        <v>2138</v>
      </c>
      <c r="D1899" s="86" t="s">
        <v>166</v>
      </c>
      <c r="E1899" s="19" t="s">
        <v>2307</v>
      </c>
      <c r="F1899" s="21"/>
      <c r="G1899" s="19" t="s">
        <v>753</v>
      </c>
      <c r="H1899" s="25" t="str">
        <f>IF(RIGHT(G1899,1)="M", LEFT(G1899,LEN(G1899)-1), G1899)</f>
        <v>HM508</v>
      </c>
      <c r="I1899" s="25" t="str">
        <f>IF(RIGHT(G1899,1)="M","M","Non-M")</f>
        <v>Non-M</v>
      </c>
      <c r="J1899" s="99"/>
      <c r="K1899" s="76">
        <v>34</v>
      </c>
      <c r="L1899" s="75"/>
    </row>
    <row r="1900" spans="1:12" ht="41.25" hidden="1" customHeight="1">
      <c r="B1900" s="19" t="s">
        <v>13</v>
      </c>
      <c r="C1900" s="19" t="s">
        <v>2138</v>
      </c>
      <c r="D1900" s="86" t="s">
        <v>166</v>
      </c>
      <c r="E1900" s="19" t="s">
        <v>2307</v>
      </c>
      <c r="F1900" s="21"/>
      <c r="G1900" s="19" t="s">
        <v>88</v>
      </c>
      <c r="H1900" s="25" t="str">
        <f>IF(RIGHT(G1900,1)="M", LEFT(G1900,LEN(G1900)-1), G1900)</f>
        <v>DC201</v>
      </c>
      <c r="I1900" s="25" t="str">
        <f>IF(RIGHT(G1900,1)="M","M","Non-M")</f>
        <v>Non-M</v>
      </c>
      <c r="J1900" s="87"/>
      <c r="K1900" s="76">
        <v>34</v>
      </c>
      <c r="L1900" s="75"/>
    </row>
    <row r="1901" spans="1:12" ht="41.25" hidden="1" customHeight="1">
      <c r="B1901" s="19" t="s">
        <v>13</v>
      </c>
      <c r="C1901" s="19" t="s">
        <v>2138</v>
      </c>
      <c r="D1901" s="86" t="s">
        <v>166</v>
      </c>
      <c r="E1901" s="19" t="s">
        <v>2307</v>
      </c>
      <c r="F1901" s="21"/>
      <c r="G1901" s="19" t="s">
        <v>147</v>
      </c>
      <c r="H1901" s="25" t="str">
        <f>IF(RIGHT(G1901,1)="M", LEFT(G1901,LEN(G1901)-1), G1901)</f>
        <v>DC402</v>
      </c>
      <c r="I1901" s="25" t="str">
        <f>IF(RIGHT(G1901,1)="M","M","Non-M")</f>
        <v>Non-M</v>
      </c>
      <c r="J1901" s="87"/>
      <c r="K1901" s="76">
        <v>34</v>
      </c>
      <c r="L1901" s="75"/>
    </row>
    <row r="1902" spans="1:12" ht="41.25" hidden="1" customHeight="1">
      <c r="A1902" s="18" t="s">
        <v>2337</v>
      </c>
      <c r="B1902" s="19" t="s">
        <v>137</v>
      </c>
      <c r="C1902" s="19" t="s">
        <v>2138</v>
      </c>
      <c r="D1902" s="86" t="s">
        <v>166</v>
      </c>
      <c r="E1902" s="19" t="s">
        <v>2338</v>
      </c>
      <c r="F1902" s="21"/>
      <c r="G1902" s="19" t="s">
        <v>1965</v>
      </c>
      <c r="H1902" s="25" t="str">
        <f t="shared" ref="H1902:H1905" si="178">IF(RIGHT(G1902,1)="M", LEFT(G1902,LEN(G1902)-1), G1902)</f>
        <v>HD106</v>
      </c>
      <c r="I1902" s="25" t="str">
        <f t="shared" ref="I1902:I1905" si="179">IF(RIGHT(G1902,1)="M","M","Non-M")</f>
        <v>M</v>
      </c>
      <c r="J1902" s="34" t="s">
        <v>2175</v>
      </c>
      <c r="K1902" s="76">
        <v>30001</v>
      </c>
      <c r="L1902" s="75">
        <f>IF(COUNTIFS($E$3:E19331,E1902)=1, K1902, 0)</f>
        <v>0</v>
      </c>
    </row>
    <row r="1903" spans="1:12" ht="41.25" hidden="1" customHeight="1">
      <c r="A1903" s="18" t="s">
        <v>2339</v>
      </c>
      <c r="B1903" s="19" t="s">
        <v>137</v>
      </c>
      <c r="C1903" s="19" t="s">
        <v>2138</v>
      </c>
      <c r="D1903" s="86" t="s">
        <v>166</v>
      </c>
      <c r="E1903" s="19" t="s">
        <v>2338</v>
      </c>
      <c r="F1903" s="21"/>
      <c r="G1903" s="19" t="s">
        <v>2278</v>
      </c>
      <c r="H1903" s="25" t="str">
        <f t="shared" si="178"/>
        <v>JS404</v>
      </c>
      <c r="I1903" s="25" t="str">
        <f t="shared" si="179"/>
        <v>Non-M</v>
      </c>
      <c r="J1903" s="34"/>
      <c r="K1903" s="76">
        <v>30001</v>
      </c>
      <c r="L1903" s="75">
        <f>IF(COUNTIFS($E$3:E19332,E1903)=1, K1903, 0)</f>
        <v>0</v>
      </c>
    </row>
    <row r="1904" spans="1:12" ht="41.25" hidden="1" customHeight="1">
      <c r="A1904" s="18" t="s">
        <v>2340</v>
      </c>
      <c r="B1904" s="19" t="s">
        <v>137</v>
      </c>
      <c r="C1904" s="19" t="s">
        <v>2138</v>
      </c>
      <c r="D1904" s="86" t="s">
        <v>166</v>
      </c>
      <c r="E1904" s="19" t="s">
        <v>2338</v>
      </c>
      <c r="F1904" s="21"/>
      <c r="G1904" s="19" t="s">
        <v>700</v>
      </c>
      <c r="H1904" s="25" t="str">
        <f t="shared" si="178"/>
        <v>HD604</v>
      </c>
      <c r="I1904" s="25" t="str">
        <f t="shared" si="179"/>
        <v>Non-M</v>
      </c>
      <c r="J1904" s="34"/>
      <c r="K1904" s="76">
        <v>30001</v>
      </c>
      <c r="L1904" s="75">
        <f>IF(COUNTIFS($E$3:E19333,E1904)=1, K1904, 0)</f>
        <v>0</v>
      </c>
    </row>
    <row r="1905" spans="1:12" ht="41.25" hidden="1" customHeight="1">
      <c r="A1905" s="18" t="s">
        <v>2341</v>
      </c>
      <c r="B1905" s="19" t="s">
        <v>137</v>
      </c>
      <c r="C1905" s="19" t="s">
        <v>2138</v>
      </c>
      <c r="D1905" s="86" t="s">
        <v>166</v>
      </c>
      <c r="E1905" s="19" t="s">
        <v>2338</v>
      </c>
      <c r="F1905" s="21"/>
      <c r="G1905" s="19" t="s">
        <v>78</v>
      </c>
      <c r="H1905" s="25" t="str">
        <f t="shared" si="178"/>
        <v>ZP105</v>
      </c>
      <c r="I1905" s="25" t="str">
        <f t="shared" si="179"/>
        <v>M</v>
      </c>
      <c r="J1905" s="34" t="s">
        <v>2175</v>
      </c>
      <c r="K1905" s="76">
        <v>30001</v>
      </c>
      <c r="L1905" s="75">
        <f>IF(COUNTIFS($E$3:E19334,E1905)=1, K1905, 0)</f>
        <v>0</v>
      </c>
    </row>
    <row r="1906" spans="1:12" ht="41.25" hidden="1" customHeight="1">
      <c r="A1906" s="18" t="s">
        <v>2342</v>
      </c>
      <c r="B1906" s="19" t="s">
        <v>137</v>
      </c>
      <c r="C1906" s="19" t="s">
        <v>2138</v>
      </c>
      <c r="D1906" s="86" t="s">
        <v>166</v>
      </c>
      <c r="E1906" s="19" t="s">
        <v>2338</v>
      </c>
      <c r="F1906" s="21"/>
      <c r="G1906" s="19" t="s">
        <v>1456</v>
      </c>
      <c r="H1906" s="25" t="str">
        <f t="shared" ref="H1906:H1910" si="180">IF(RIGHT(G1906,1)="M", LEFT(G1906,LEN(G1906)-1), G1906)</f>
        <v>JS401</v>
      </c>
      <c r="I1906" s="25" t="str">
        <f t="shared" ref="I1906:I1910" si="181">IF(RIGHT(G1906,1)="M","M","Non-M")</f>
        <v>Non-M</v>
      </c>
      <c r="J1906" s="34"/>
      <c r="K1906" s="76">
        <v>30001</v>
      </c>
      <c r="L1906" s="75">
        <f>IF(COUNTIFS($E$3:E19335,E1906)=1, K1906, 0)</f>
        <v>0</v>
      </c>
    </row>
    <row r="1907" spans="1:12" ht="41.25" hidden="1" customHeight="1">
      <c r="A1907" s="18" t="s">
        <v>2343</v>
      </c>
      <c r="B1907" s="19" t="s">
        <v>137</v>
      </c>
      <c r="C1907" s="19" t="s">
        <v>2138</v>
      </c>
      <c r="D1907" s="86" t="s">
        <v>166</v>
      </c>
      <c r="E1907" s="19" t="s">
        <v>2338</v>
      </c>
      <c r="F1907" s="21"/>
      <c r="G1907" s="19" t="s">
        <v>120</v>
      </c>
      <c r="H1907" s="25" t="str">
        <f t="shared" si="180"/>
        <v>JS124</v>
      </c>
      <c r="I1907" s="25" t="str">
        <f t="shared" si="181"/>
        <v>Non-M</v>
      </c>
      <c r="J1907" s="34"/>
      <c r="K1907" s="76">
        <v>30001</v>
      </c>
      <c r="L1907" s="75">
        <f>IF(COUNTIFS($E$3:E19336,E1907)=1, K1907, 0)</f>
        <v>0</v>
      </c>
    </row>
    <row r="1908" spans="1:12" ht="41.25" hidden="1" customHeight="1">
      <c r="A1908" s="18" t="s">
        <v>2344</v>
      </c>
      <c r="B1908" s="19" t="s">
        <v>137</v>
      </c>
      <c r="C1908" s="19" t="s">
        <v>2138</v>
      </c>
      <c r="D1908" s="86" t="s">
        <v>166</v>
      </c>
      <c r="E1908" s="19" t="s">
        <v>2338</v>
      </c>
      <c r="F1908" s="21"/>
      <c r="G1908" s="19" t="s">
        <v>118</v>
      </c>
      <c r="H1908" s="25" t="str">
        <f t="shared" si="180"/>
        <v>JS117</v>
      </c>
      <c r="I1908" s="25" t="str">
        <f t="shared" si="181"/>
        <v>M</v>
      </c>
      <c r="J1908" s="34" t="s">
        <v>2175</v>
      </c>
      <c r="K1908" s="76">
        <v>30001</v>
      </c>
      <c r="L1908" s="75">
        <f>IF(COUNTIFS($E$3:E19337,E1908)=1, K1908, 0)</f>
        <v>0</v>
      </c>
    </row>
    <row r="1909" spans="1:12" ht="41.25" hidden="1" customHeight="1">
      <c r="A1909" s="18" t="s">
        <v>2345</v>
      </c>
      <c r="B1909" s="19" t="s">
        <v>137</v>
      </c>
      <c r="C1909" s="19" t="s">
        <v>2138</v>
      </c>
      <c r="D1909" s="86" t="s">
        <v>166</v>
      </c>
      <c r="E1909" s="19" t="s">
        <v>2338</v>
      </c>
      <c r="F1909" s="21"/>
      <c r="G1909" s="19" t="s">
        <v>1339</v>
      </c>
      <c r="H1909" s="25" t="str">
        <f t="shared" si="180"/>
        <v>JS105</v>
      </c>
      <c r="I1909" s="25" t="str">
        <f t="shared" si="181"/>
        <v>Non-M</v>
      </c>
      <c r="J1909" s="34"/>
      <c r="K1909" s="76">
        <v>30001</v>
      </c>
      <c r="L1909" s="75">
        <f>IF(COUNTIFS($E$3:E19338,E1909)=1, K1909, 0)</f>
        <v>0</v>
      </c>
    </row>
    <row r="1910" spans="1:12" ht="41.25" hidden="1" customHeight="1">
      <c r="A1910" s="18" t="s">
        <v>2346</v>
      </c>
      <c r="B1910" s="19" t="s">
        <v>137</v>
      </c>
      <c r="C1910" s="19" t="s">
        <v>2138</v>
      </c>
      <c r="D1910" s="86" t="s">
        <v>166</v>
      </c>
      <c r="E1910" s="19" t="s">
        <v>2338</v>
      </c>
      <c r="F1910" s="21"/>
      <c r="G1910" s="19" t="s">
        <v>533</v>
      </c>
      <c r="H1910" s="25" t="str">
        <f t="shared" si="180"/>
        <v>LP100</v>
      </c>
      <c r="I1910" s="25" t="str">
        <f t="shared" si="181"/>
        <v>Non-M</v>
      </c>
      <c r="J1910" s="34"/>
      <c r="K1910" s="76">
        <v>30001</v>
      </c>
      <c r="L1910" s="75">
        <f>IF(COUNTIFS($E$3:E19339,E1910)=1, K1910, 0)</f>
        <v>0</v>
      </c>
    </row>
    <row r="1911" spans="1:12" ht="41.25" hidden="1" customHeight="1">
      <c r="A1911" s="18" t="s">
        <v>2347</v>
      </c>
      <c r="B1911" s="19" t="s">
        <v>137</v>
      </c>
      <c r="C1911" s="19" t="s">
        <v>2138</v>
      </c>
      <c r="D1911" s="86" t="s">
        <v>166</v>
      </c>
      <c r="E1911" s="19" t="s">
        <v>2338</v>
      </c>
      <c r="F1911" s="21"/>
      <c r="G1911" s="19" t="s">
        <v>343</v>
      </c>
      <c r="H1911" s="25" t="str">
        <f t="shared" ref="H1911:H1925" si="182">IF(RIGHT(G1911,1)="M", LEFT(G1911,LEN(G1911)-1), G1911)</f>
        <v>PK602</v>
      </c>
      <c r="I1911" s="25" t="str">
        <f t="shared" ref="I1911:I1925" si="183">IF(RIGHT(G1911,1)="M","M","Non-M")</f>
        <v>M</v>
      </c>
      <c r="J1911" s="34" t="s">
        <v>1348</v>
      </c>
      <c r="K1911" s="76">
        <v>30001</v>
      </c>
      <c r="L1911" s="75">
        <f>IF(COUNTIFS($E$3:E19340,E1911)=1, K1911, 0)</f>
        <v>0</v>
      </c>
    </row>
    <row r="1912" spans="1:12" ht="41.25" hidden="1" customHeight="1">
      <c r="A1912" s="18" t="s">
        <v>2348</v>
      </c>
      <c r="B1912" s="19" t="s">
        <v>137</v>
      </c>
      <c r="C1912" s="19" t="s">
        <v>2138</v>
      </c>
      <c r="D1912" s="86" t="s">
        <v>166</v>
      </c>
      <c r="E1912" s="19" t="s">
        <v>2338</v>
      </c>
      <c r="F1912" s="21"/>
      <c r="G1912" s="19" t="s">
        <v>82</v>
      </c>
      <c r="H1912" s="25" t="str">
        <f t="shared" si="182"/>
        <v>PB104</v>
      </c>
      <c r="I1912" s="25" t="str">
        <f t="shared" si="183"/>
        <v>Non-M</v>
      </c>
      <c r="J1912" s="34"/>
      <c r="K1912" s="76">
        <v>30001</v>
      </c>
      <c r="L1912" s="75">
        <f>IF(COUNTIFS($E$3:E19341,E1912)=1, K1912, 0)</f>
        <v>0</v>
      </c>
    </row>
    <row r="1913" spans="1:12" ht="41.25" hidden="1" customHeight="1">
      <c r="A1913" s="18" t="s">
        <v>2349</v>
      </c>
      <c r="B1913" s="19" t="s">
        <v>137</v>
      </c>
      <c r="C1913" s="19" t="s">
        <v>2138</v>
      </c>
      <c r="D1913" s="86" t="s">
        <v>166</v>
      </c>
      <c r="E1913" s="19" t="s">
        <v>2338</v>
      </c>
      <c r="F1913" s="21"/>
      <c r="G1913" s="19" t="s">
        <v>132</v>
      </c>
      <c r="H1913" s="25" t="str">
        <f t="shared" si="182"/>
        <v>HM420</v>
      </c>
      <c r="I1913" s="25" t="str">
        <f t="shared" si="183"/>
        <v>M</v>
      </c>
      <c r="J1913" s="34" t="s">
        <v>1952</v>
      </c>
      <c r="K1913" s="76">
        <v>30001</v>
      </c>
      <c r="L1913" s="75">
        <f>IF(COUNTIFS($E$3:E19342,E1913)=1, K1913, 0)</f>
        <v>0</v>
      </c>
    </row>
    <row r="1914" spans="1:12" ht="41.25" hidden="1" customHeight="1">
      <c r="A1914" s="18" t="s">
        <v>2350</v>
      </c>
      <c r="B1914" s="19" t="s">
        <v>137</v>
      </c>
      <c r="C1914" s="19" t="s">
        <v>2138</v>
      </c>
      <c r="D1914" s="86" t="s">
        <v>166</v>
      </c>
      <c r="E1914" s="19" t="s">
        <v>2338</v>
      </c>
      <c r="F1914" s="21"/>
      <c r="G1914" s="19" t="s">
        <v>753</v>
      </c>
      <c r="H1914" s="25" t="str">
        <f t="shared" si="182"/>
        <v>HM508</v>
      </c>
      <c r="I1914" s="25" t="str">
        <f t="shared" si="183"/>
        <v>Non-M</v>
      </c>
      <c r="J1914" s="34"/>
      <c r="K1914" s="76">
        <v>30001</v>
      </c>
      <c r="L1914" s="75">
        <f>IF(COUNTIFS($E$3:E19343,E1914)=1, K1914, 0)</f>
        <v>0</v>
      </c>
    </row>
    <row r="1915" spans="1:12" ht="41.25" hidden="1" customHeight="1">
      <c r="A1915" s="18" t="s">
        <v>2351</v>
      </c>
      <c r="B1915" s="19" t="s">
        <v>137</v>
      </c>
      <c r="C1915" s="19" t="s">
        <v>2138</v>
      </c>
      <c r="D1915" s="86" t="s">
        <v>166</v>
      </c>
      <c r="E1915" s="19" t="s">
        <v>2338</v>
      </c>
      <c r="F1915" s="21"/>
      <c r="G1915" s="19" t="s">
        <v>88</v>
      </c>
      <c r="H1915" s="25" t="str">
        <f t="shared" si="182"/>
        <v>DC201</v>
      </c>
      <c r="I1915" s="25" t="str">
        <f t="shared" si="183"/>
        <v>Non-M</v>
      </c>
      <c r="J1915" s="34"/>
      <c r="K1915" s="76">
        <v>30001</v>
      </c>
      <c r="L1915" s="75">
        <f>IF(COUNTIFS($E$3:E19344,E1915)=1, K1915, 0)</f>
        <v>0</v>
      </c>
    </row>
    <row r="1916" spans="1:12" ht="41.25" hidden="1" customHeight="1">
      <c r="A1916" s="18" t="s">
        <v>2352</v>
      </c>
      <c r="B1916" s="19" t="s">
        <v>137</v>
      </c>
      <c r="C1916" s="19" t="s">
        <v>2138</v>
      </c>
      <c r="D1916" s="86" t="s">
        <v>166</v>
      </c>
      <c r="E1916" s="19" t="s">
        <v>2338</v>
      </c>
      <c r="F1916" s="21"/>
      <c r="G1916" s="19" t="s">
        <v>147</v>
      </c>
      <c r="H1916" s="25" t="str">
        <f t="shared" si="182"/>
        <v>DC402</v>
      </c>
      <c r="I1916" s="25" t="str">
        <f t="shared" si="183"/>
        <v>Non-M</v>
      </c>
      <c r="J1916" s="34"/>
      <c r="K1916" s="76">
        <v>30001</v>
      </c>
      <c r="L1916" s="75">
        <f>IF(COUNTIFS($E$3:E19345,E1916)=1, K1916, 0)</f>
        <v>0</v>
      </c>
    </row>
    <row r="1917" spans="1:12" ht="41.25" hidden="1" customHeight="1">
      <c r="A1917" s="18" t="s">
        <v>2353</v>
      </c>
      <c r="B1917" s="19" t="s">
        <v>232</v>
      </c>
      <c r="C1917" s="19" t="s">
        <v>2138</v>
      </c>
      <c r="D1917" s="86" t="s">
        <v>166</v>
      </c>
      <c r="E1917" s="19" t="s">
        <v>2338</v>
      </c>
      <c r="F1917" s="21"/>
      <c r="G1917" s="19" t="s">
        <v>1965</v>
      </c>
      <c r="H1917" s="25" t="str">
        <f t="shared" si="182"/>
        <v>HD106</v>
      </c>
      <c r="I1917" s="25" t="str">
        <f t="shared" si="183"/>
        <v>M</v>
      </c>
      <c r="J1917" s="34" t="s">
        <v>2175</v>
      </c>
      <c r="K1917" s="76">
        <v>5982</v>
      </c>
      <c r="L1917" s="75">
        <f>IF(COUNTIFS($E$3:E19346,E1917)=1, K1917, 0)</f>
        <v>0</v>
      </c>
    </row>
    <row r="1918" spans="1:12" ht="41.25" hidden="1" customHeight="1">
      <c r="A1918" s="18" t="s">
        <v>2354</v>
      </c>
      <c r="B1918" s="19" t="s">
        <v>232</v>
      </c>
      <c r="C1918" s="19" t="s">
        <v>2138</v>
      </c>
      <c r="D1918" s="86" t="s">
        <v>166</v>
      </c>
      <c r="E1918" s="19" t="s">
        <v>2338</v>
      </c>
      <c r="F1918" s="21"/>
      <c r="G1918" s="19" t="s">
        <v>2278</v>
      </c>
      <c r="H1918" s="25" t="str">
        <f t="shared" si="182"/>
        <v>JS404</v>
      </c>
      <c r="I1918" s="25" t="str">
        <f t="shared" si="183"/>
        <v>Non-M</v>
      </c>
      <c r="J1918" s="34"/>
      <c r="K1918" s="76">
        <v>5982</v>
      </c>
      <c r="L1918" s="75">
        <f>IF(COUNTIFS($E$3:E19347,E1918)=1, K1918, 0)</f>
        <v>0</v>
      </c>
    </row>
    <row r="1919" spans="1:12" ht="41.25" hidden="1" customHeight="1">
      <c r="A1919" s="18" t="s">
        <v>2355</v>
      </c>
      <c r="B1919" s="19" t="s">
        <v>232</v>
      </c>
      <c r="C1919" s="19" t="s">
        <v>2138</v>
      </c>
      <c r="D1919" s="86" t="s">
        <v>166</v>
      </c>
      <c r="E1919" s="19" t="s">
        <v>2338</v>
      </c>
      <c r="F1919" s="21"/>
      <c r="G1919" s="19" t="s">
        <v>700</v>
      </c>
      <c r="H1919" s="25" t="str">
        <f t="shared" si="182"/>
        <v>HD604</v>
      </c>
      <c r="I1919" s="25" t="str">
        <f t="shared" si="183"/>
        <v>Non-M</v>
      </c>
      <c r="J1919" s="34"/>
      <c r="K1919" s="76">
        <v>5982</v>
      </c>
      <c r="L1919" s="75">
        <f>IF(COUNTIFS($E$3:E19348,E1919)=1, K1919, 0)</f>
        <v>0</v>
      </c>
    </row>
    <row r="1920" spans="1:12" ht="41.25" hidden="1" customHeight="1">
      <c r="A1920" s="18" t="s">
        <v>2356</v>
      </c>
      <c r="B1920" s="19" t="s">
        <v>232</v>
      </c>
      <c r="C1920" s="19" t="s">
        <v>2138</v>
      </c>
      <c r="D1920" s="86" t="s">
        <v>166</v>
      </c>
      <c r="E1920" s="19" t="s">
        <v>2338</v>
      </c>
      <c r="F1920" s="21"/>
      <c r="G1920" s="19" t="s">
        <v>78</v>
      </c>
      <c r="H1920" s="25" t="str">
        <f t="shared" si="182"/>
        <v>ZP105</v>
      </c>
      <c r="I1920" s="25" t="str">
        <f t="shared" si="183"/>
        <v>M</v>
      </c>
      <c r="J1920" s="34" t="s">
        <v>2175</v>
      </c>
      <c r="K1920" s="76">
        <v>5982</v>
      </c>
      <c r="L1920" s="75">
        <f>IF(COUNTIFS($E$3:E19349,E1920)=1, K1920, 0)</f>
        <v>0</v>
      </c>
    </row>
    <row r="1921" spans="1:12" ht="41.25" hidden="1" customHeight="1">
      <c r="A1921" s="18" t="s">
        <v>2357</v>
      </c>
      <c r="B1921" s="19" t="s">
        <v>232</v>
      </c>
      <c r="C1921" s="19" t="s">
        <v>2138</v>
      </c>
      <c r="D1921" s="86" t="s">
        <v>166</v>
      </c>
      <c r="E1921" s="19" t="s">
        <v>2338</v>
      </c>
      <c r="F1921" s="21"/>
      <c r="G1921" s="19" t="s">
        <v>1456</v>
      </c>
      <c r="H1921" s="25" t="str">
        <f t="shared" si="182"/>
        <v>JS401</v>
      </c>
      <c r="I1921" s="25" t="str">
        <f t="shared" si="183"/>
        <v>Non-M</v>
      </c>
      <c r="J1921" s="34"/>
      <c r="K1921" s="76">
        <v>5982</v>
      </c>
      <c r="L1921" s="75">
        <f>IF(COUNTIFS($E$3:E19350,E1921)=1, K1921, 0)</f>
        <v>0</v>
      </c>
    </row>
    <row r="1922" spans="1:12" ht="41.25" hidden="1" customHeight="1">
      <c r="A1922" s="18" t="s">
        <v>2358</v>
      </c>
      <c r="B1922" s="19" t="s">
        <v>232</v>
      </c>
      <c r="C1922" s="19" t="s">
        <v>2138</v>
      </c>
      <c r="D1922" s="86" t="s">
        <v>166</v>
      </c>
      <c r="E1922" s="19" t="s">
        <v>2338</v>
      </c>
      <c r="F1922" s="21"/>
      <c r="G1922" s="19" t="s">
        <v>120</v>
      </c>
      <c r="H1922" s="25" t="str">
        <f t="shared" si="182"/>
        <v>JS124</v>
      </c>
      <c r="I1922" s="25" t="str">
        <f t="shared" si="183"/>
        <v>Non-M</v>
      </c>
      <c r="J1922" s="34"/>
      <c r="K1922" s="76">
        <v>5982</v>
      </c>
      <c r="L1922" s="75">
        <f>IF(COUNTIFS($E$3:E19351,E1922)=1, K1922, 0)</f>
        <v>0</v>
      </c>
    </row>
    <row r="1923" spans="1:12" ht="41.25" hidden="1" customHeight="1">
      <c r="A1923" s="18" t="s">
        <v>2359</v>
      </c>
      <c r="B1923" s="19" t="s">
        <v>232</v>
      </c>
      <c r="C1923" s="19" t="s">
        <v>2138</v>
      </c>
      <c r="D1923" s="86" t="s">
        <v>166</v>
      </c>
      <c r="E1923" s="19" t="s">
        <v>2338</v>
      </c>
      <c r="F1923" s="21"/>
      <c r="G1923" s="19" t="s">
        <v>118</v>
      </c>
      <c r="H1923" s="25" t="str">
        <f t="shared" si="182"/>
        <v>JS117</v>
      </c>
      <c r="I1923" s="25" t="str">
        <f t="shared" si="183"/>
        <v>M</v>
      </c>
      <c r="J1923" s="34" t="s">
        <v>2175</v>
      </c>
      <c r="K1923" s="76">
        <v>5982</v>
      </c>
      <c r="L1923" s="75">
        <f>IF(COUNTIFS($E$3:E19352,E1923)=1, K1923, 0)</f>
        <v>0</v>
      </c>
    </row>
    <row r="1924" spans="1:12" ht="41.25" hidden="1" customHeight="1">
      <c r="A1924" s="18" t="s">
        <v>2360</v>
      </c>
      <c r="B1924" s="19" t="s">
        <v>232</v>
      </c>
      <c r="C1924" s="19" t="s">
        <v>2138</v>
      </c>
      <c r="D1924" s="86" t="s">
        <v>166</v>
      </c>
      <c r="E1924" s="19" t="s">
        <v>2338</v>
      </c>
      <c r="F1924" s="21"/>
      <c r="G1924" s="19" t="s">
        <v>1339</v>
      </c>
      <c r="H1924" s="25" t="str">
        <f t="shared" si="182"/>
        <v>JS105</v>
      </c>
      <c r="I1924" s="25" t="str">
        <f t="shared" si="183"/>
        <v>Non-M</v>
      </c>
      <c r="J1924" s="34"/>
      <c r="K1924" s="76">
        <v>5982</v>
      </c>
      <c r="L1924" s="75">
        <f>IF(COUNTIFS($E$3:E19353,E1924)=1, K1924, 0)</f>
        <v>0</v>
      </c>
    </row>
    <row r="1925" spans="1:12" ht="41.25" hidden="1" customHeight="1">
      <c r="A1925" s="18" t="s">
        <v>2361</v>
      </c>
      <c r="B1925" s="19" t="s">
        <v>232</v>
      </c>
      <c r="C1925" s="19" t="s">
        <v>2138</v>
      </c>
      <c r="D1925" s="86" t="s">
        <v>166</v>
      </c>
      <c r="E1925" s="19" t="s">
        <v>2338</v>
      </c>
      <c r="F1925" s="21"/>
      <c r="G1925" s="19" t="s">
        <v>533</v>
      </c>
      <c r="H1925" s="25" t="str">
        <f t="shared" si="182"/>
        <v>LP100</v>
      </c>
      <c r="I1925" s="25" t="str">
        <f t="shared" si="183"/>
        <v>Non-M</v>
      </c>
      <c r="J1925" s="34"/>
      <c r="K1925" s="76">
        <v>5982</v>
      </c>
      <c r="L1925" s="75">
        <f>IF(COUNTIFS($E$3:E19354,E1925)=1, K1925, 0)</f>
        <v>0</v>
      </c>
    </row>
    <row r="1926" spans="1:12" ht="41.25" hidden="1" customHeight="1">
      <c r="A1926" s="18" t="s">
        <v>2362</v>
      </c>
      <c r="B1926" s="19" t="s">
        <v>232</v>
      </c>
      <c r="C1926" s="19" t="s">
        <v>2138</v>
      </c>
      <c r="D1926" s="86" t="s">
        <v>166</v>
      </c>
      <c r="E1926" s="19" t="s">
        <v>2338</v>
      </c>
      <c r="F1926" s="21"/>
      <c r="G1926" s="19" t="s">
        <v>343</v>
      </c>
      <c r="H1926" s="25" t="str">
        <f t="shared" ref="H1926:H1931" si="184">IF(RIGHT(G1926,1)="M", LEFT(G1926,LEN(G1926)-1), G1926)</f>
        <v>PK602</v>
      </c>
      <c r="I1926" s="25" t="str">
        <f t="shared" ref="I1926:I1931" si="185">IF(RIGHT(G1926,1)="M","M","Non-M")</f>
        <v>M</v>
      </c>
      <c r="J1926" s="34" t="s">
        <v>1348</v>
      </c>
      <c r="K1926" s="76">
        <v>5982</v>
      </c>
      <c r="L1926" s="75">
        <f>IF(COUNTIFS($E$3:E19355,E1926)=1, K1926, 0)</f>
        <v>0</v>
      </c>
    </row>
    <row r="1927" spans="1:12" ht="41.25" hidden="1" customHeight="1">
      <c r="A1927" s="18" t="s">
        <v>2363</v>
      </c>
      <c r="B1927" s="19" t="s">
        <v>232</v>
      </c>
      <c r="C1927" s="19" t="s">
        <v>2138</v>
      </c>
      <c r="D1927" s="86" t="s">
        <v>166</v>
      </c>
      <c r="E1927" s="19" t="s">
        <v>2338</v>
      </c>
      <c r="F1927" s="21"/>
      <c r="G1927" s="19" t="s">
        <v>82</v>
      </c>
      <c r="H1927" s="25" t="str">
        <f t="shared" si="184"/>
        <v>PB104</v>
      </c>
      <c r="I1927" s="25" t="str">
        <f t="shared" si="185"/>
        <v>Non-M</v>
      </c>
      <c r="J1927" s="34"/>
      <c r="K1927" s="76">
        <v>5982</v>
      </c>
      <c r="L1927" s="75">
        <f>IF(COUNTIFS($E$3:E19356,E1927)=1, K1927, 0)</f>
        <v>0</v>
      </c>
    </row>
    <row r="1928" spans="1:12" ht="41.25" hidden="1" customHeight="1">
      <c r="A1928" s="18" t="s">
        <v>2364</v>
      </c>
      <c r="B1928" s="19" t="s">
        <v>232</v>
      </c>
      <c r="C1928" s="19" t="s">
        <v>2138</v>
      </c>
      <c r="D1928" s="86" t="s">
        <v>166</v>
      </c>
      <c r="E1928" s="19" t="s">
        <v>2338</v>
      </c>
      <c r="F1928" s="21"/>
      <c r="G1928" s="19" t="s">
        <v>132</v>
      </c>
      <c r="H1928" s="25" t="str">
        <f t="shared" si="184"/>
        <v>HM420</v>
      </c>
      <c r="I1928" s="25" t="str">
        <f t="shared" si="185"/>
        <v>M</v>
      </c>
      <c r="J1928" s="34" t="s">
        <v>1952</v>
      </c>
      <c r="K1928" s="76">
        <v>5982</v>
      </c>
      <c r="L1928" s="75">
        <f>IF(COUNTIFS($E$3:E19357,E1928)=1, K1928, 0)</f>
        <v>0</v>
      </c>
    </row>
    <row r="1929" spans="1:12" ht="41.25" hidden="1" customHeight="1">
      <c r="A1929" s="18" t="s">
        <v>2365</v>
      </c>
      <c r="B1929" s="19" t="s">
        <v>232</v>
      </c>
      <c r="C1929" s="19" t="s">
        <v>2138</v>
      </c>
      <c r="D1929" s="86" t="s">
        <v>166</v>
      </c>
      <c r="E1929" s="19" t="s">
        <v>2338</v>
      </c>
      <c r="F1929" s="21"/>
      <c r="G1929" s="19" t="s">
        <v>753</v>
      </c>
      <c r="H1929" s="25" t="str">
        <f t="shared" si="184"/>
        <v>HM508</v>
      </c>
      <c r="I1929" s="25" t="str">
        <f t="shared" si="185"/>
        <v>Non-M</v>
      </c>
      <c r="J1929" s="34"/>
      <c r="K1929" s="76">
        <v>5982</v>
      </c>
      <c r="L1929" s="75">
        <f>IF(COUNTIFS($E$3:E19358,E1929)=1, K1929, 0)</f>
        <v>0</v>
      </c>
    </row>
    <row r="1930" spans="1:12" ht="41.25" hidden="1" customHeight="1">
      <c r="A1930" s="18" t="s">
        <v>2366</v>
      </c>
      <c r="B1930" s="19" t="s">
        <v>232</v>
      </c>
      <c r="C1930" s="19" t="s">
        <v>2138</v>
      </c>
      <c r="D1930" s="86" t="s">
        <v>166</v>
      </c>
      <c r="E1930" s="19" t="s">
        <v>2338</v>
      </c>
      <c r="F1930" s="21"/>
      <c r="G1930" s="19" t="s">
        <v>88</v>
      </c>
      <c r="H1930" s="25" t="str">
        <f t="shared" si="184"/>
        <v>DC201</v>
      </c>
      <c r="I1930" s="25" t="str">
        <f t="shared" si="185"/>
        <v>Non-M</v>
      </c>
      <c r="J1930" s="34"/>
      <c r="K1930" s="76">
        <v>5982</v>
      </c>
      <c r="L1930" s="75">
        <f>IF(COUNTIFS($E$3:E19359,E1930)=1, K1930, 0)</f>
        <v>0</v>
      </c>
    </row>
    <row r="1931" spans="1:12" ht="41.25" hidden="1" customHeight="1">
      <c r="A1931" s="18" t="s">
        <v>2367</v>
      </c>
      <c r="B1931" s="19" t="s">
        <v>232</v>
      </c>
      <c r="C1931" s="19" t="s">
        <v>2138</v>
      </c>
      <c r="D1931" s="86" t="s">
        <v>166</v>
      </c>
      <c r="E1931" s="19" t="s">
        <v>2338</v>
      </c>
      <c r="F1931" s="21"/>
      <c r="G1931" s="19" t="s">
        <v>147</v>
      </c>
      <c r="H1931" s="25" t="str">
        <f t="shared" si="184"/>
        <v>DC402</v>
      </c>
      <c r="I1931" s="25" t="str">
        <f t="shared" si="185"/>
        <v>Non-M</v>
      </c>
      <c r="J1931" s="34"/>
      <c r="K1931" s="76">
        <v>5982</v>
      </c>
      <c r="L1931" s="75">
        <f>IF(COUNTIFS($E$3:E19360,E1931)=1, K1931, 0)</f>
        <v>0</v>
      </c>
    </row>
    <row r="1932" spans="1:12" ht="41.25" hidden="1" customHeight="1">
      <c r="B1932" s="19" t="s">
        <v>13</v>
      </c>
      <c r="C1932" s="19" t="s">
        <v>2138</v>
      </c>
      <c r="D1932" s="86" t="s">
        <v>166</v>
      </c>
      <c r="E1932" s="19" t="s">
        <v>2338</v>
      </c>
      <c r="F1932" s="21"/>
      <c r="G1932" s="19" t="s">
        <v>1965</v>
      </c>
      <c r="H1932" s="25" t="str">
        <f>IF(RIGHT(G1932,1)="M", LEFT(G1932,LEN(G1932)-1), G1932)</f>
        <v>HD106</v>
      </c>
      <c r="I1932" s="25" t="str">
        <f>IF(RIGHT(G1932,1)="M","M","Non-M")</f>
        <v>M</v>
      </c>
      <c r="J1932" s="34"/>
      <c r="K1932" s="76">
        <v>385</v>
      </c>
      <c r="L1932" s="75"/>
    </row>
    <row r="1933" spans="1:12" ht="41.25" hidden="1" customHeight="1">
      <c r="B1933" s="19" t="s">
        <v>13</v>
      </c>
      <c r="C1933" s="19" t="s">
        <v>2138</v>
      </c>
      <c r="D1933" s="86" t="s">
        <v>166</v>
      </c>
      <c r="E1933" s="19" t="s">
        <v>2338</v>
      </c>
      <c r="F1933" s="21"/>
      <c r="G1933" s="19" t="s">
        <v>2278</v>
      </c>
      <c r="H1933" s="25" t="str">
        <f>IF(RIGHT(G1933,1)="M", LEFT(G1933,LEN(G1933)-1), G1933)</f>
        <v>JS404</v>
      </c>
      <c r="I1933" s="25" t="str">
        <f>IF(RIGHT(G1933,1)="M","M","Non-M")</f>
        <v>Non-M</v>
      </c>
      <c r="J1933" s="34"/>
      <c r="K1933" s="76">
        <v>385</v>
      </c>
      <c r="L1933" s="75"/>
    </row>
    <row r="1934" spans="1:12" ht="41.25" hidden="1" customHeight="1">
      <c r="B1934" s="19" t="s">
        <v>13</v>
      </c>
      <c r="C1934" s="19" t="s">
        <v>2138</v>
      </c>
      <c r="D1934" s="86" t="s">
        <v>166</v>
      </c>
      <c r="E1934" s="19" t="s">
        <v>2338</v>
      </c>
      <c r="F1934" s="21"/>
      <c r="G1934" s="19" t="s">
        <v>700</v>
      </c>
      <c r="H1934" s="25" t="str">
        <f>IF(RIGHT(G1934,1)="M", LEFT(G1934,LEN(G1934)-1), G1934)</f>
        <v>HD604</v>
      </c>
      <c r="I1934" s="25" t="str">
        <f>IF(RIGHT(G1934,1)="M","M","Non-M")</f>
        <v>Non-M</v>
      </c>
      <c r="J1934" s="34"/>
      <c r="K1934" s="76">
        <v>385</v>
      </c>
      <c r="L1934" s="75"/>
    </row>
    <row r="1935" spans="1:12" ht="41.25" hidden="1" customHeight="1">
      <c r="B1935" s="19" t="s">
        <v>13</v>
      </c>
      <c r="C1935" s="19" t="s">
        <v>2138</v>
      </c>
      <c r="D1935" s="86" t="s">
        <v>166</v>
      </c>
      <c r="E1935" s="19" t="s">
        <v>2338</v>
      </c>
      <c r="F1935" s="21"/>
      <c r="G1935" s="19" t="s">
        <v>78</v>
      </c>
      <c r="H1935" s="25" t="str">
        <f>IF(RIGHT(G1935,1)="M", LEFT(G1935,LEN(G1935)-1), G1935)</f>
        <v>ZP105</v>
      </c>
      <c r="I1935" s="25" t="str">
        <f>IF(RIGHT(G1935,1)="M","M","Non-M")</f>
        <v>M</v>
      </c>
      <c r="J1935" s="34"/>
      <c r="K1935" s="76">
        <v>385</v>
      </c>
      <c r="L1935" s="75"/>
    </row>
    <row r="1936" spans="1:12" ht="41.25" hidden="1" customHeight="1">
      <c r="B1936" s="19" t="s">
        <v>13</v>
      </c>
      <c r="C1936" s="19" t="s">
        <v>2138</v>
      </c>
      <c r="D1936" s="86" t="s">
        <v>166</v>
      </c>
      <c r="E1936" s="19" t="s">
        <v>2338</v>
      </c>
      <c r="F1936" s="21"/>
      <c r="G1936" s="19" t="s">
        <v>1456</v>
      </c>
      <c r="H1936" s="25" t="str">
        <f>IF(RIGHT(G1936,1)="M", LEFT(G1936,LEN(G1936)-1), G1936)</f>
        <v>JS401</v>
      </c>
      <c r="I1936" s="25" t="str">
        <f>IF(RIGHT(G1936,1)="M","M","Non-M")</f>
        <v>Non-M</v>
      </c>
      <c r="J1936" s="34"/>
      <c r="K1936" s="76">
        <v>385</v>
      </c>
      <c r="L1936" s="75"/>
    </row>
    <row r="1937" spans="2:12" ht="41.25" hidden="1" customHeight="1">
      <c r="B1937" s="19" t="s">
        <v>13</v>
      </c>
      <c r="C1937" s="19" t="s">
        <v>2138</v>
      </c>
      <c r="D1937" s="86" t="s">
        <v>166</v>
      </c>
      <c r="E1937" s="19" t="s">
        <v>2338</v>
      </c>
      <c r="F1937" s="21"/>
      <c r="G1937" s="19" t="s">
        <v>120</v>
      </c>
      <c r="H1937" s="25" t="str">
        <f>IF(RIGHT(G1937,1)="M", LEFT(G1937,LEN(G1937)-1), G1937)</f>
        <v>JS124</v>
      </c>
      <c r="I1937" s="25" t="str">
        <f>IF(RIGHT(G1937,1)="M","M","Non-M")</f>
        <v>Non-M</v>
      </c>
      <c r="J1937" s="34"/>
      <c r="K1937" s="76">
        <v>385</v>
      </c>
      <c r="L1937" s="75"/>
    </row>
    <row r="1938" spans="2:12" ht="41.25" hidden="1" customHeight="1">
      <c r="B1938" s="19" t="s">
        <v>13</v>
      </c>
      <c r="C1938" s="19" t="s">
        <v>2138</v>
      </c>
      <c r="D1938" s="86" t="s">
        <v>166</v>
      </c>
      <c r="E1938" s="19" t="s">
        <v>2338</v>
      </c>
      <c r="F1938" s="21"/>
      <c r="G1938" s="19" t="s">
        <v>118</v>
      </c>
      <c r="H1938" s="25" t="str">
        <f>IF(RIGHT(G1938,1)="M", LEFT(G1938,LEN(G1938)-1), G1938)</f>
        <v>JS117</v>
      </c>
      <c r="I1938" s="25" t="str">
        <f>IF(RIGHT(G1938,1)="M","M","Non-M")</f>
        <v>M</v>
      </c>
      <c r="J1938" s="34"/>
      <c r="K1938" s="76">
        <v>385</v>
      </c>
      <c r="L1938" s="75"/>
    </row>
    <row r="1939" spans="2:12" ht="41.25" hidden="1" customHeight="1">
      <c r="B1939" s="19" t="s">
        <v>13</v>
      </c>
      <c r="C1939" s="19" t="s">
        <v>2138</v>
      </c>
      <c r="D1939" s="86" t="s">
        <v>166</v>
      </c>
      <c r="E1939" s="19" t="s">
        <v>2338</v>
      </c>
      <c r="F1939" s="21"/>
      <c r="G1939" s="19" t="s">
        <v>1339</v>
      </c>
      <c r="H1939" s="25" t="str">
        <f>IF(RIGHT(G1939,1)="M", LEFT(G1939,LEN(G1939)-1), G1939)</f>
        <v>JS105</v>
      </c>
      <c r="I1939" s="25" t="str">
        <f>IF(RIGHT(G1939,1)="M","M","Non-M")</f>
        <v>Non-M</v>
      </c>
      <c r="J1939" s="34"/>
      <c r="K1939" s="76">
        <v>385</v>
      </c>
      <c r="L1939" s="75"/>
    </row>
    <row r="1940" spans="2:12" ht="41.25" hidden="1" customHeight="1">
      <c r="B1940" s="19" t="s">
        <v>13</v>
      </c>
      <c r="C1940" s="19" t="s">
        <v>2138</v>
      </c>
      <c r="D1940" s="86" t="s">
        <v>166</v>
      </c>
      <c r="E1940" s="19" t="s">
        <v>2338</v>
      </c>
      <c r="F1940" s="21"/>
      <c r="G1940" s="19" t="s">
        <v>533</v>
      </c>
      <c r="H1940" s="25" t="str">
        <f>IF(RIGHT(G1940,1)="M", LEFT(G1940,LEN(G1940)-1), G1940)</f>
        <v>LP100</v>
      </c>
      <c r="I1940" s="25" t="str">
        <f>IF(RIGHT(G1940,1)="M","M","Non-M")</f>
        <v>Non-M</v>
      </c>
      <c r="J1940" s="34"/>
      <c r="K1940" s="76">
        <v>385</v>
      </c>
      <c r="L1940" s="75"/>
    </row>
    <row r="1941" spans="2:12" ht="41.25" hidden="1" customHeight="1">
      <c r="B1941" s="19" t="s">
        <v>13</v>
      </c>
      <c r="C1941" s="19" t="s">
        <v>2138</v>
      </c>
      <c r="D1941" s="86" t="s">
        <v>166</v>
      </c>
      <c r="E1941" s="19" t="s">
        <v>2338</v>
      </c>
      <c r="F1941" s="21"/>
      <c r="G1941" s="19" t="s">
        <v>343</v>
      </c>
      <c r="H1941" s="25" t="str">
        <f>IF(RIGHT(G1941,1)="M", LEFT(G1941,LEN(G1941)-1), G1941)</f>
        <v>PK602</v>
      </c>
      <c r="I1941" s="25" t="str">
        <f>IF(RIGHT(G1941,1)="M","M","Non-M")</f>
        <v>M</v>
      </c>
      <c r="J1941" s="34"/>
      <c r="K1941" s="76">
        <v>385</v>
      </c>
      <c r="L1941" s="75"/>
    </row>
    <row r="1942" spans="2:12" ht="41.25" hidden="1" customHeight="1">
      <c r="B1942" s="19" t="s">
        <v>13</v>
      </c>
      <c r="C1942" s="19" t="s">
        <v>2138</v>
      </c>
      <c r="D1942" s="86" t="s">
        <v>166</v>
      </c>
      <c r="E1942" s="19" t="s">
        <v>2338</v>
      </c>
      <c r="F1942" s="21"/>
      <c r="G1942" s="19" t="s">
        <v>82</v>
      </c>
      <c r="H1942" s="25" t="str">
        <f>IF(RIGHT(G1942,1)="M", LEFT(G1942,LEN(G1942)-1), G1942)</f>
        <v>PB104</v>
      </c>
      <c r="I1942" s="25" t="str">
        <f>IF(RIGHT(G1942,1)="M","M","Non-M")</f>
        <v>Non-M</v>
      </c>
      <c r="J1942" s="34"/>
      <c r="K1942" s="76">
        <v>385</v>
      </c>
      <c r="L1942" s="75"/>
    </row>
    <row r="1943" spans="2:12" ht="41.25" hidden="1" customHeight="1">
      <c r="B1943" s="19" t="s">
        <v>13</v>
      </c>
      <c r="C1943" s="19" t="s">
        <v>2138</v>
      </c>
      <c r="D1943" s="86" t="s">
        <v>166</v>
      </c>
      <c r="E1943" s="19" t="s">
        <v>2338</v>
      </c>
      <c r="F1943" s="21"/>
      <c r="G1943" s="19" t="s">
        <v>132</v>
      </c>
      <c r="H1943" s="25" t="str">
        <f>IF(RIGHT(G1943,1)="M", LEFT(G1943,LEN(G1943)-1), G1943)</f>
        <v>HM420</v>
      </c>
      <c r="I1943" s="25" t="str">
        <f>IF(RIGHT(G1943,1)="M","M","Non-M")</f>
        <v>M</v>
      </c>
      <c r="J1943" s="34"/>
      <c r="K1943" s="76">
        <v>385</v>
      </c>
      <c r="L1943" s="75"/>
    </row>
    <row r="1944" spans="2:12" ht="41.25" hidden="1" customHeight="1">
      <c r="B1944" s="19" t="s">
        <v>13</v>
      </c>
      <c r="C1944" s="19" t="s">
        <v>2138</v>
      </c>
      <c r="D1944" s="86" t="s">
        <v>166</v>
      </c>
      <c r="E1944" s="19" t="s">
        <v>2338</v>
      </c>
      <c r="F1944" s="21"/>
      <c r="G1944" s="19" t="s">
        <v>753</v>
      </c>
      <c r="H1944" s="25" t="str">
        <f>IF(RIGHT(G1944,1)="M", LEFT(G1944,LEN(G1944)-1), G1944)</f>
        <v>HM508</v>
      </c>
      <c r="I1944" s="25" t="str">
        <f>IF(RIGHT(G1944,1)="M","M","Non-M")</f>
        <v>Non-M</v>
      </c>
      <c r="J1944" s="34"/>
      <c r="K1944" s="76">
        <v>385</v>
      </c>
      <c r="L1944" s="75"/>
    </row>
    <row r="1945" spans="2:12" ht="41.25" hidden="1" customHeight="1">
      <c r="B1945" s="19" t="s">
        <v>13</v>
      </c>
      <c r="C1945" s="19" t="s">
        <v>2138</v>
      </c>
      <c r="D1945" s="86" t="s">
        <v>166</v>
      </c>
      <c r="E1945" s="19" t="s">
        <v>2338</v>
      </c>
      <c r="F1945" s="21"/>
      <c r="G1945" s="19" t="s">
        <v>88</v>
      </c>
      <c r="H1945" s="25" t="str">
        <f>IF(RIGHT(G1945,1)="M", LEFT(G1945,LEN(G1945)-1), G1945)</f>
        <v>DC201</v>
      </c>
      <c r="I1945" s="25" t="str">
        <f>IF(RIGHT(G1945,1)="M","M","Non-M")</f>
        <v>Non-M</v>
      </c>
      <c r="J1945" s="34"/>
      <c r="K1945" s="76">
        <v>385</v>
      </c>
      <c r="L1945" s="75"/>
    </row>
    <row r="1946" spans="2:12" ht="41.25" hidden="1" customHeight="1">
      <c r="B1946" s="19" t="s">
        <v>13</v>
      </c>
      <c r="C1946" s="19" t="s">
        <v>2138</v>
      </c>
      <c r="D1946" s="86" t="s">
        <v>166</v>
      </c>
      <c r="E1946" s="19" t="s">
        <v>2338</v>
      </c>
      <c r="F1946" s="21"/>
      <c r="G1946" s="19" t="s">
        <v>147</v>
      </c>
      <c r="H1946" s="25" t="str">
        <f>IF(RIGHT(G1946,1)="M", LEFT(G1946,LEN(G1946)-1), G1946)</f>
        <v>DC402</v>
      </c>
      <c r="I1946" s="25" t="str">
        <f>IF(RIGHT(G1946,1)="M","M","Non-M")</f>
        <v>Non-M</v>
      </c>
      <c r="J1946" s="34"/>
      <c r="K1946" s="76">
        <v>385</v>
      </c>
      <c r="L1946" s="75"/>
    </row>
    <row r="1947" spans="2:12" ht="41.25" hidden="1" customHeight="1">
      <c r="B1947" s="19" t="s">
        <v>136</v>
      </c>
      <c r="C1947" s="19" t="s">
        <v>2138</v>
      </c>
      <c r="D1947" s="86" t="s">
        <v>166</v>
      </c>
      <c r="E1947" s="19" t="s">
        <v>2338</v>
      </c>
      <c r="F1947" s="21"/>
      <c r="G1947" s="19" t="s">
        <v>1965</v>
      </c>
      <c r="H1947" s="25" t="str">
        <f>IF(RIGHT(G1947,1)="M", LEFT(G1947,LEN(G1947)-1), G1947)</f>
        <v>HD106</v>
      </c>
      <c r="I1947" s="25" t="str">
        <f>IF(RIGHT(G1947,1)="M","M","Non-M")</f>
        <v>M</v>
      </c>
      <c r="J1947" s="34"/>
      <c r="K1947" s="76">
        <v>4925</v>
      </c>
      <c r="L1947" s="75"/>
    </row>
    <row r="1948" spans="2:12" ht="41.25" hidden="1" customHeight="1">
      <c r="B1948" s="19" t="s">
        <v>136</v>
      </c>
      <c r="C1948" s="19" t="s">
        <v>2138</v>
      </c>
      <c r="D1948" s="86" t="s">
        <v>166</v>
      </c>
      <c r="E1948" s="19" t="s">
        <v>2338</v>
      </c>
      <c r="F1948" s="21"/>
      <c r="G1948" s="19" t="s">
        <v>2278</v>
      </c>
      <c r="H1948" s="25" t="str">
        <f>IF(RIGHT(G1948,1)="M", LEFT(G1948,LEN(G1948)-1), G1948)</f>
        <v>JS404</v>
      </c>
      <c r="I1948" s="25" t="str">
        <f>IF(RIGHT(G1948,1)="M","M","Non-M")</f>
        <v>Non-M</v>
      </c>
      <c r="J1948" s="34"/>
      <c r="K1948" s="76">
        <v>4925</v>
      </c>
      <c r="L1948" s="75"/>
    </row>
    <row r="1949" spans="2:12" ht="41.25" hidden="1" customHeight="1">
      <c r="B1949" s="19" t="s">
        <v>136</v>
      </c>
      <c r="C1949" s="19" t="s">
        <v>2138</v>
      </c>
      <c r="D1949" s="86" t="s">
        <v>166</v>
      </c>
      <c r="E1949" s="19" t="s">
        <v>2338</v>
      </c>
      <c r="F1949" s="21"/>
      <c r="G1949" s="19" t="s">
        <v>700</v>
      </c>
      <c r="H1949" s="25" t="str">
        <f>IF(RIGHT(G1949,1)="M", LEFT(G1949,LEN(G1949)-1), G1949)</f>
        <v>HD604</v>
      </c>
      <c r="I1949" s="25" t="str">
        <f>IF(RIGHT(G1949,1)="M","M","Non-M")</f>
        <v>Non-M</v>
      </c>
      <c r="J1949" s="34"/>
      <c r="K1949" s="76">
        <v>4925</v>
      </c>
      <c r="L1949" s="75"/>
    </row>
    <row r="1950" spans="2:12" ht="41.25" hidden="1" customHeight="1">
      <c r="B1950" s="19" t="s">
        <v>136</v>
      </c>
      <c r="C1950" s="19" t="s">
        <v>2138</v>
      </c>
      <c r="D1950" s="86" t="s">
        <v>166</v>
      </c>
      <c r="E1950" s="19" t="s">
        <v>2338</v>
      </c>
      <c r="F1950" s="21"/>
      <c r="G1950" s="19" t="s">
        <v>78</v>
      </c>
      <c r="H1950" s="25" t="str">
        <f>IF(RIGHT(G1950,1)="M", LEFT(G1950,LEN(G1950)-1), G1950)</f>
        <v>ZP105</v>
      </c>
      <c r="I1950" s="25" t="str">
        <f>IF(RIGHT(G1950,1)="M","M","Non-M")</f>
        <v>M</v>
      </c>
      <c r="J1950" s="34"/>
      <c r="K1950" s="76">
        <v>4925</v>
      </c>
      <c r="L1950" s="75"/>
    </row>
    <row r="1951" spans="2:12" ht="41.25" hidden="1" customHeight="1">
      <c r="B1951" s="19" t="s">
        <v>136</v>
      </c>
      <c r="C1951" s="19" t="s">
        <v>2138</v>
      </c>
      <c r="D1951" s="86" t="s">
        <v>166</v>
      </c>
      <c r="E1951" s="19" t="s">
        <v>2338</v>
      </c>
      <c r="F1951" s="21"/>
      <c r="G1951" s="19" t="s">
        <v>1456</v>
      </c>
      <c r="H1951" s="25" t="str">
        <f>IF(RIGHT(G1951,1)="M", LEFT(G1951,LEN(G1951)-1), G1951)</f>
        <v>JS401</v>
      </c>
      <c r="I1951" s="25" t="str">
        <f>IF(RIGHT(G1951,1)="M","M","Non-M")</f>
        <v>Non-M</v>
      </c>
      <c r="J1951" s="34"/>
      <c r="K1951" s="76">
        <v>4925</v>
      </c>
      <c r="L1951" s="75"/>
    </row>
    <row r="1952" spans="2:12" ht="41.25" hidden="1" customHeight="1">
      <c r="B1952" s="19" t="s">
        <v>136</v>
      </c>
      <c r="C1952" s="19" t="s">
        <v>2138</v>
      </c>
      <c r="D1952" s="86" t="s">
        <v>166</v>
      </c>
      <c r="E1952" s="19" t="s">
        <v>2338</v>
      </c>
      <c r="F1952" s="21"/>
      <c r="G1952" s="19" t="s">
        <v>120</v>
      </c>
      <c r="H1952" s="25" t="str">
        <f>IF(RIGHT(G1952,1)="M", LEFT(G1952,LEN(G1952)-1), G1952)</f>
        <v>JS124</v>
      </c>
      <c r="I1952" s="25" t="str">
        <f>IF(RIGHT(G1952,1)="M","M","Non-M")</f>
        <v>Non-M</v>
      </c>
      <c r="J1952" s="34"/>
      <c r="K1952" s="76">
        <v>4925</v>
      </c>
      <c r="L1952" s="75"/>
    </row>
    <row r="1953" spans="1:12" ht="41.25" hidden="1" customHeight="1">
      <c r="B1953" s="19" t="s">
        <v>136</v>
      </c>
      <c r="C1953" s="19" t="s">
        <v>2138</v>
      </c>
      <c r="D1953" s="86" t="s">
        <v>166</v>
      </c>
      <c r="E1953" s="19" t="s">
        <v>2338</v>
      </c>
      <c r="F1953" s="21"/>
      <c r="G1953" s="19" t="s">
        <v>118</v>
      </c>
      <c r="H1953" s="25" t="str">
        <f>IF(RIGHT(G1953,1)="M", LEFT(G1953,LEN(G1953)-1), G1953)</f>
        <v>JS117</v>
      </c>
      <c r="I1953" s="25" t="str">
        <f>IF(RIGHT(G1953,1)="M","M","Non-M")</f>
        <v>M</v>
      </c>
      <c r="J1953" s="34"/>
      <c r="K1953" s="76">
        <v>4925</v>
      </c>
      <c r="L1953" s="75"/>
    </row>
    <row r="1954" spans="1:12" ht="41.25" hidden="1" customHeight="1">
      <c r="B1954" s="19" t="s">
        <v>136</v>
      </c>
      <c r="C1954" s="19" t="s">
        <v>2138</v>
      </c>
      <c r="D1954" s="86" t="s">
        <v>166</v>
      </c>
      <c r="E1954" s="19" t="s">
        <v>2338</v>
      </c>
      <c r="F1954" s="21"/>
      <c r="G1954" s="19" t="s">
        <v>1339</v>
      </c>
      <c r="H1954" s="25" t="str">
        <f>IF(RIGHT(G1954,1)="M", LEFT(G1954,LEN(G1954)-1), G1954)</f>
        <v>JS105</v>
      </c>
      <c r="I1954" s="25" t="str">
        <f>IF(RIGHT(G1954,1)="M","M","Non-M")</f>
        <v>Non-M</v>
      </c>
      <c r="J1954" s="34"/>
      <c r="K1954" s="76">
        <v>4925</v>
      </c>
      <c r="L1954" s="75"/>
    </row>
    <row r="1955" spans="1:12" ht="41.25" hidden="1" customHeight="1">
      <c r="B1955" s="19" t="s">
        <v>136</v>
      </c>
      <c r="C1955" s="19" t="s">
        <v>2138</v>
      </c>
      <c r="D1955" s="86" t="s">
        <v>166</v>
      </c>
      <c r="E1955" s="19" t="s">
        <v>2338</v>
      </c>
      <c r="F1955" s="21"/>
      <c r="G1955" s="19" t="s">
        <v>533</v>
      </c>
      <c r="H1955" s="25" t="str">
        <f>IF(RIGHT(G1955,1)="M", LEFT(G1955,LEN(G1955)-1), G1955)</f>
        <v>LP100</v>
      </c>
      <c r="I1955" s="25" t="str">
        <f>IF(RIGHT(G1955,1)="M","M","Non-M")</f>
        <v>Non-M</v>
      </c>
      <c r="J1955" s="34"/>
      <c r="K1955" s="76">
        <v>4925</v>
      </c>
      <c r="L1955" s="75"/>
    </row>
    <row r="1956" spans="1:12" ht="41.25" hidden="1" customHeight="1">
      <c r="B1956" s="19" t="s">
        <v>136</v>
      </c>
      <c r="C1956" s="19" t="s">
        <v>2138</v>
      </c>
      <c r="D1956" s="86" t="s">
        <v>166</v>
      </c>
      <c r="E1956" s="19" t="s">
        <v>2338</v>
      </c>
      <c r="F1956" s="21"/>
      <c r="G1956" s="19" t="s">
        <v>343</v>
      </c>
      <c r="H1956" s="25" t="str">
        <f>IF(RIGHT(G1956,1)="M", LEFT(G1956,LEN(G1956)-1), G1956)</f>
        <v>PK602</v>
      </c>
      <c r="I1956" s="25" t="str">
        <f>IF(RIGHT(G1956,1)="M","M","Non-M")</f>
        <v>M</v>
      </c>
      <c r="J1956" s="34"/>
      <c r="K1956" s="76">
        <v>4925</v>
      </c>
      <c r="L1956" s="75"/>
    </row>
    <row r="1957" spans="1:12" ht="41.25" hidden="1" customHeight="1">
      <c r="B1957" s="19" t="s">
        <v>136</v>
      </c>
      <c r="C1957" s="19" t="s">
        <v>2138</v>
      </c>
      <c r="D1957" s="86" t="s">
        <v>166</v>
      </c>
      <c r="E1957" s="19" t="s">
        <v>2338</v>
      </c>
      <c r="F1957" s="21"/>
      <c r="G1957" s="19" t="s">
        <v>82</v>
      </c>
      <c r="H1957" s="25" t="str">
        <f>IF(RIGHT(G1957,1)="M", LEFT(G1957,LEN(G1957)-1), G1957)</f>
        <v>PB104</v>
      </c>
      <c r="I1957" s="25" t="str">
        <f>IF(RIGHT(G1957,1)="M","M","Non-M")</f>
        <v>Non-M</v>
      </c>
      <c r="J1957" s="34"/>
      <c r="K1957" s="76">
        <v>4925</v>
      </c>
      <c r="L1957" s="75"/>
    </row>
    <row r="1958" spans="1:12" ht="41.25" hidden="1" customHeight="1">
      <c r="B1958" s="19" t="s">
        <v>136</v>
      </c>
      <c r="C1958" s="19" t="s">
        <v>2138</v>
      </c>
      <c r="D1958" s="86" t="s">
        <v>166</v>
      </c>
      <c r="E1958" s="19" t="s">
        <v>2338</v>
      </c>
      <c r="F1958" s="21"/>
      <c r="G1958" s="19" t="s">
        <v>132</v>
      </c>
      <c r="H1958" s="25" t="str">
        <f>IF(RIGHT(G1958,1)="M", LEFT(G1958,LEN(G1958)-1), G1958)</f>
        <v>HM420</v>
      </c>
      <c r="I1958" s="25" t="str">
        <f>IF(RIGHT(G1958,1)="M","M","Non-M")</f>
        <v>M</v>
      </c>
      <c r="J1958" s="34"/>
      <c r="K1958" s="76">
        <v>4925</v>
      </c>
      <c r="L1958" s="75"/>
    </row>
    <row r="1959" spans="1:12" ht="41.25" hidden="1" customHeight="1">
      <c r="B1959" s="19" t="s">
        <v>136</v>
      </c>
      <c r="C1959" s="19" t="s">
        <v>2138</v>
      </c>
      <c r="D1959" s="86" t="s">
        <v>166</v>
      </c>
      <c r="E1959" s="19" t="s">
        <v>2338</v>
      </c>
      <c r="F1959" s="21"/>
      <c r="G1959" s="19" t="s">
        <v>753</v>
      </c>
      <c r="H1959" s="25" t="str">
        <f>IF(RIGHT(G1959,1)="M", LEFT(G1959,LEN(G1959)-1), G1959)</f>
        <v>HM508</v>
      </c>
      <c r="I1959" s="25" t="str">
        <f>IF(RIGHT(G1959,1)="M","M","Non-M")</f>
        <v>Non-M</v>
      </c>
      <c r="J1959" s="34"/>
      <c r="K1959" s="76">
        <v>4925</v>
      </c>
      <c r="L1959" s="75"/>
    </row>
    <row r="1960" spans="1:12" ht="41.25" hidden="1" customHeight="1">
      <c r="B1960" s="19" t="s">
        <v>136</v>
      </c>
      <c r="C1960" s="19" t="s">
        <v>2138</v>
      </c>
      <c r="D1960" s="86" t="s">
        <v>166</v>
      </c>
      <c r="E1960" s="19" t="s">
        <v>2338</v>
      </c>
      <c r="F1960" s="21"/>
      <c r="G1960" s="19" t="s">
        <v>88</v>
      </c>
      <c r="H1960" s="25" t="str">
        <f>IF(RIGHT(G1960,1)="M", LEFT(G1960,LEN(G1960)-1), G1960)</f>
        <v>DC201</v>
      </c>
      <c r="I1960" s="25" t="str">
        <f>IF(RIGHT(G1960,1)="M","M","Non-M")</f>
        <v>Non-M</v>
      </c>
      <c r="J1960" s="34"/>
      <c r="K1960" s="76">
        <v>4925</v>
      </c>
      <c r="L1960" s="75"/>
    </row>
    <row r="1961" spans="1:12" ht="41.25" hidden="1" customHeight="1">
      <c r="B1961" s="19" t="s">
        <v>136</v>
      </c>
      <c r="C1961" s="19" t="s">
        <v>2138</v>
      </c>
      <c r="D1961" s="86" t="s">
        <v>166</v>
      </c>
      <c r="E1961" s="19" t="s">
        <v>2338</v>
      </c>
      <c r="F1961" s="21"/>
      <c r="G1961" s="19" t="s">
        <v>147</v>
      </c>
      <c r="H1961" s="25" t="str">
        <f>IF(RIGHT(G1961,1)="M", LEFT(G1961,LEN(G1961)-1), G1961)</f>
        <v>DC402</v>
      </c>
      <c r="I1961" s="25" t="str">
        <f>IF(RIGHT(G1961,1)="M","M","Non-M")</f>
        <v>Non-M</v>
      </c>
      <c r="J1961" s="34"/>
      <c r="K1961" s="76">
        <v>4925</v>
      </c>
      <c r="L1961" s="75"/>
    </row>
    <row r="1962" spans="1:12" ht="41.25" hidden="1" customHeight="1">
      <c r="A1962" s="106" t="s">
        <v>2368</v>
      </c>
      <c r="B1962" s="35" t="s">
        <v>232</v>
      </c>
      <c r="C1962" s="35" t="s">
        <v>2138</v>
      </c>
      <c r="D1962" s="60" t="s">
        <v>166</v>
      </c>
      <c r="E1962" s="35" t="s">
        <v>2369</v>
      </c>
      <c r="F1962" s="48"/>
      <c r="G1962" s="35" t="s">
        <v>1274</v>
      </c>
      <c r="H1962" s="57" t="str">
        <f t="shared" ref="H1962:H1968" si="186">IF(RIGHT(G1962,1)="M", LEFT(G1962,LEN(G1962)-1), G1962)</f>
        <v>WB203</v>
      </c>
      <c r="I1962" s="57" t="str">
        <f t="shared" ref="I1962:I1968" si="187">IF(RIGHT(G1962,1)="M","M","Non-M")</f>
        <v>Non-M</v>
      </c>
      <c r="J1962" s="58"/>
      <c r="K1962" s="33">
        <v>31022</v>
      </c>
      <c r="L1962" s="89">
        <f>IF(COUNTIFS($E$3:E19361,E1962)=1, K1962, 0)</f>
        <v>0</v>
      </c>
    </row>
    <row r="1963" spans="1:12" ht="41.25" hidden="1" customHeight="1">
      <c r="A1963" s="106" t="s">
        <v>2370</v>
      </c>
      <c r="B1963" s="35" t="s">
        <v>232</v>
      </c>
      <c r="C1963" s="35" t="s">
        <v>2138</v>
      </c>
      <c r="D1963" s="60" t="s">
        <v>166</v>
      </c>
      <c r="E1963" s="35" t="s">
        <v>2369</v>
      </c>
      <c r="F1963" s="48"/>
      <c r="G1963" s="35" t="s">
        <v>61</v>
      </c>
      <c r="H1963" s="57" t="str">
        <f t="shared" si="186"/>
        <v>DC101</v>
      </c>
      <c r="I1963" s="57" t="str">
        <f t="shared" si="187"/>
        <v>Non-M</v>
      </c>
      <c r="J1963" s="58"/>
      <c r="K1963" s="33">
        <v>31022</v>
      </c>
      <c r="L1963" s="89">
        <f>IF(COUNTIFS($E$3:E19362,E1963)=1, K1963, 0)</f>
        <v>0</v>
      </c>
    </row>
    <row r="1964" spans="1:12" ht="41.25" hidden="1" customHeight="1">
      <c r="A1964" s="106" t="s">
        <v>2371</v>
      </c>
      <c r="B1964" s="35" t="s">
        <v>232</v>
      </c>
      <c r="C1964" s="35" t="s">
        <v>2138</v>
      </c>
      <c r="D1964" s="60" t="s">
        <v>166</v>
      </c>
      <c r="E1964" s="35" t="s">
        <v>2369</v>
      </c>
      <c r="F1964" s="48"/>
      <c r="G1964" s="35" t="s">
        <v>135</v>
      </c>
      <c r="H1964" s="57" t="str">
        <f t="shared" si="186"/>
        <v>DC200</v>
      </c>
      <c r="I1964" s="57" t="str">
        <f t="shared" si="187"/>
        <v>Non-M</v>
      </c>
      <c r="J1964" s="58"/>
      <c r="K1964" s="33">
        <v>31022</v>
      </c>
      <c r="L1964" s="89">
        <f>IF(COUNTIFS($E$3:E19363,E1964)=1, K1964, 0)</f>
        <v>0</v>
      </c>
    </row>
    <row r="1965" spans="1:12" ht="41.25" hidden="1" customHeight="1">
      <c r="A1965" s="106" t="s">
        <v>2372</v>
      </c>
      <c r="B1965" s="35" t="s">
        <v>232</v>
      </c>
      <c r="C1965" s="35" t="s">
        <v>2138</v>
      </c>
      <c r="D1965" s="60" t="s">
        <v>166</v>
      </c>
      <c r="E1965" s="35" t="s">
        <v>2369</v>
      </c>
      <c r="F1965" s="48"/>
      <c r="G1965" s="35" t="s">
        <v>96</v>
      </c>
      <c r="H1965" s="57" t="str">
        <f t="shared" si="186"/>
        <v>DC300</v>
      </c>
      <c r="I1965" s="57" t="str">
        <f t="shared" si="187"/>
        <v>Non-M</v>
      </c>
      <c r="J1965" s="58"/>
      <c r="K1965" s="33">
        <v>31022</v>
      </c>
      <c r="L1965" s="89">
        <f>IF(COUNTIFS($E$3:E19364,E1965)=1, K1965, 0)</f>
        <v>0</v>
      </c>
    </row>
    <row r="1966" spans="1:12" ht="41.25" hidden="1" customHeight="1">
      <c r="A1966" s="106" t="s">
        <v>2373</v>
      </c>
      <c r="B1966" s="35" t="s">
        <v>232</v>
      </c>
      <c r="C1966" s="35" t="s">
        <v>2138</v>
      </c>
      <c r="D1966" s="60" t="s">
        <v>166</v>
      </c>
      <c r="E1966" s="35" t="s">
        <v>2369</v>
      </c>
      <c r="F1966" s="48"/>
      <c r="G1966" s="35" t="s">
        <v>154</v>
      </c>
      <c r="H1966" s="57" t="str">
        <f t="shared" si="186"/>
        <v>DC400</v>
      </c>
      <c r="I1966" s="57" t="str">
        <f t="shared" si="187"/>
        <v>Non-M</v>
      </c>
      <c r="J1966" s="58"/>
      <c r="K1966" s="33">
        <v>31022</v>
      </c>
      <c r="L1966" s="89">
        <f>IF(COUNTIFS($E$3:E19365,E1966)=1, K1966, 0)</f>
        <v>0</v>
      </c>
    </row>
    <row r="1967" spans="1:12" ht="41.25" hidden="1" customHeight="1">
      <c r="A1967" s="106" t="s">
        <v>2374</v>
      </c>
      <c r="B1967" s="35" t="s">
        <v>232</v>
      </c>
      <c r="C1967" s="35" t="s">
        <v>2138</v>
      </c>
      <c r="D1967" s="60" t="s">
        <v>166</v>
      </c>
      <c r="E1967" s="35" t="s">
        <v>2369</v>
      </c>
      <c r="F1967" s="48"/>
      <c r="G1967" s="35" t="s">
        <v>288</v>
      </c>
      <c r="H1967" s="57" t="str">
        <f t="shared" si="186"/>
        <v>PK208</v>
      </c>
      <c r="I1967" s="57" t="str">
        <f t="shared" si="187"/>
        <v>Non-M</v>
      </c>
      <c r="J1967" s="58"/>
      <c r="K1967" s="33">
        <v>31022</v>
      </c>
      <c r="L1967" s="89">
        <f>IF(COUNTIFS($E$3:E19366,E1967)=1, K1967, 0)</f>
        <v>0</v>
      </c>
    </row>
    <row r="1968" spans="1:12" ht="41.25" hidden="1" customHeight="1">
      <c r="A1968" s="106" t="s">
        <v>2375</v>
      </c>
      <c r="B1968" s="35" t="s">
        <v>232</v>
      </c>
      <c r="C1968" s="35" t="s">
        <v>2138</v>
      </c>
      <c r="D1968" s="60" t="s">
        <v>166</v>
      </c>
      <c r="E1968" s="35" t="s">
        <v>2369</v>
      </c>
      <c r="F1968" s="48"/>
      <c r="G1968" s="35" t="s">
        <v>1377</v>
      </c>
      <c r="H1968" s="57" t="str">
        <f t="shared" si="186"/>
        <v>PB214</v>
      </c>
      <c r="I1968" s="57" t="str">
        <f t="shared" si="187"/>
        <v>Non-M</v>
      </c>
      <c r="J1968" s="58"/>
      <c r="K1968" s="33">
        <v>31022</v>
      </c>
      <c r="L1968" s="89">
        <f>IF(COUNTIFS($E$3:E19367,E1968)=1, K1968, 0)</f>
        <v>0</v>
      </c>
    </row>
    <row r="1969" spans="1:12" ht="41.25" hidden="1" customHeight="1">
      <c r="A1969" s="106" t="s">
        <v>2376</v>
      </c>
      <c r="B1969" s="35" t="s">
        <v>232</v>
      </c>
      <c r="C1969" s="35" t="s">
        <v>2138</v>
      </c>
      <c r="D1969" s="60" t="s">
        <v>166</v>
      </c>
      <c r="E1969" s="35" t="s">
        <v>2369</v>
      </c>
      <c r="F1969" s="48"/>
      <c r="G1969" s="35" t="s">
        <v>273</v>
      </c>
      <c r="H1969" s="57" t="str">
        <f t="shared" ref="H1969:H2005" si="188">IF(RIGHT(G1969,1)="M", LEFT(G1969,LEN(G1969)-1), G1969)</f>
        <v>PK102</v>
      </c>
      <c r="I1969" s="57" t="str">
        <f t="shared" ref="I1969:I2005" si="189">IF(RIGHT(G1969,1)="M","M","Non-M")</f>
        <v>Non-M</v>
      </c>
      <c r="J1969" s="58"/>
      <c r="K1969" s="33">
        <v>31022</v>
      </c>
      <c r="L1969" s="89">
        <f>IF(COUNTIFS($E$3:E19368,E1969)=1, K1969, 0)</f>
        <v>0</v>
      </c>
    </row>
    <row r="1970" spans="1:12" ht="41.25" hidden="1" customHeight="1">
      <c r="A1970" s="106" t="s">
        <v>2377</v>
      </c>
      <c r="B1970" s="35" t="s">
        <v>232</v>
      </c>
      <c r="C1970" s="35" t="s">
        <v>2138</v>
      </c>
      <c r="D1970" s="60" t="s">
        <v>166</v>
      </c>
      <c r="E1970" s="35" t="s">
        <v>2369</v>
      </c>
      <c r="F1970" s="48"/>
      <c r="G1970" s="35" t="s">
        <v>2259</v>
      </c>
      <c r="H1970" s="57" t="str">
        <f t="shared" si="188"/>
        <v>PB105</v>
      </c>
      <c r="I1970" s="57" t="str">
        <f t="shared" si="189"/>
        <v>Non-M</v>
      </c>
      <c r="J1970" s="58"/>
      <c r="K1970" s="33">
        <v>31022</v>
      </c>
      <c r="L1970" s="89">
        <f>IF(COUNTIFS($E$3:E19369,E1970)=1, K1970, 0)</f>
        <v>0</v>
      </c>
    </row>
    <row r="1971" spans="1:12" ht="41.25" hidden="1" customHeight="1">
      <c r="A1971" s="106" t="s">
        <v>2378</v>
      </c>
      <c r="B1971" s="35" t="s">
        <v>232</v>
      </c>
      <c r="C1971" s="35" t="s">
        <v>2138</v>
      </c>
      <c r="D1971" s="60" t="s">
        <v>166</v>
      </c>
      <c r="E1971" s="35" t="s">
        <v>2369</v>
      </c>
      <c r="F1971" s="48"/>
      <c r="G1971" s="35" t="s">
        <v>1339</v>
      </c>
      <c r="H1971" s="57" t="str">
        <f t="shared" si="188"/>
        <v>JS105</v>
      </c>
      <c r="I1971" s="57" t="str">
        <f t="shared" si="189"/>
        <v>Non-M</v>
      </c>
      <c r="J1971" s="58"/>
      <c r="K1971" s="33">
        <v>31022</v>
      </c>
      <c r="L1971" s="89">
        <f>IF(COUNTIFS($E$3:E19370,E1971)=1, K1971, 0)</f>
        <v>0</v>
      </c>
    </row>
    <row r="1972" spans="1:12" ht="41.25" hidden="1" customHeight="1">
      <c r="A1972" s="106" t="s">
        <v>2379</v>
      </c>
      <c r="B1972" s="35" t="s">
        <v>232</v>
      </c>
      <c r="C1972" s="35" t="s">
        <v>2138</v>
      </c>
      <c r="D1972" s="60" t="s">
        <v>166</v>
      </c>
      <c r="E1972" s="35" t="s">
        <v>2369</v>
      </c>
      <c r="F1972" s="48"/>
      <c r="G1972" s="35" t="s">
        <v>206</v>
      </c>
      <c r="H1972" s="57" t="str">
        <f t="shared" si="188"/>
        <v>HM503</v>
      </c>
      <c r="I1972" s="57" t="str">
        <f t="shared" si="189"/>
        <v>Non-M</v>
      </c>
      <c r="J1972" s="58"/>
      <c r="K1972" s="33">
        <v>31022</v>
      </c>
      <c r="L1972" s="89">
        <f>IF(COUNTIFS($E$3:E19371,E1972)=1, K1972, 0)</f>
        <v>0</v>
      </c>
    </row>
    <row r="1973" spans="1:12" ht="41.25" hidden="1" customHeight="1">
      <c r="A1973" s="106" t="s">
        <v>2380</v>
      </c>
      <c r="B1973" s="35" t="s">
        <v>232</v>
      </c>
      <c r="C1973" s="35" t="s">
        <v>2138</v>
      </c>
      <c r="D1973" s="60" t="s">
        <v>166</v>
      </c>
      <c r="E1973" s="35" t="s">
        <v>2369</v>
      </c>
      <c r="F1973" s="48"/>
      <c r="G1973" s="35" t="s">
        <v>1000</v>
      </c>
      <c r="H1973" s="57" t="str">
        <f t="shared" si="188"/>
        <v>HM803</v>
      </c>
      <c r="I1973" s="57" t="str">
        <f t="shared" si="189"/>
        <v>Non-M</v>
      </c>
      <c r="J1973" s="58"/>
      <c r="K1973" s="33">
        <v>31022</v>
      </c>
      <c r="L1973" s="89">
        <f>IF(COUNTIFS($E$3:E19372,E1973)=1, K1973, 0)</f>
        <v>0</v>
      </c>
    </row>
    <row r="1974" spans="1:12" ht="41.25" hidden="1" customHeight="1">
      <c r="A1974" s="106"/>
      <c r="B1974" s="19" t="s">
        <v>13</v>
      </c>
      <c r="C1974" s="35" t="s">
        <v>2138</v>
      </c>
      <c r="D1974" s="60" t="s">
        <v>166</v>
      </c>
      <c r="E1974" s="35" t="s">
        <v>2369</v>
      </c>
      <c r="F1974" s="48"/>
      <c r="G1974" s="35" t="s">
        <v>61</v>
      </c>
      <c r="H1974" s="57" t="str">
        <f>IF(RIGHT(G1974,1)="M", LEFT(G1974,LEN(G1974)-1), G1974)</f>
        <v>DC101</v>
      </c>
      <c r="I1974" s="57" t="str">
        <f>IF(RIGHT(G1974,1)="M","M","Non-M")</f>
        <v>Non-M</v>
      </c>
      <c r="J1974" s="58"/>
      <c r="K1974" s="76">
        <v>32743</v>
      </c>
      <c r="L1974" s="89"/>
    </row>
    <row r="1975" spans="1:12" ht="41.25" hidden="1" customHeight="1">
      <c r="A1975" s="106"/>
      <c r="B1975" s="19" t="s">
        <v>13</v>
      </c>
      <c r="C1975" s="35" t="s">
        <v>2138</v>
      </c>
      <c r="D1975" s="60" t="s">
        <v>166</v>
      </c>
      <c r="E1975" s="35" t="s">
        <v>2369</v>
      </c>
      <c r="F1975" s="48"/>
      <c r="G1975" s="35" t="s">
        <v>135</v>
      </c>
      <c r="H1975" s="57" t="str">
        <f>IF(RIGHT(G1975,1)="M", LEFT(G1975,LEN(G1975)-1), G1975)</f>
        <v>DC200</v>
      </c>
      <c r="I1975" s="57" t="str">
        <f>IF(RIGHT(G1975,1)="M","M","Non-M")</f>
        <v>Non-M</v>
      </c>
      <c r="J1975" s="58"/>
      <c r="K1975" s="76">
        <v>32743</v>
      </c>
      <c r="L1975" s="89"/>
    </row>
    <row r="1976" spans="1:12" ht="41.25" hidden="1" customHeight="1">
      <c r="A1976" s="106"/>
      <c r="B1976" s="19" t="s">
        <v>13</v>
      </c>
      <c r="C1976" s="35" t="s">
        <v>2138</v>
      </c>
      <c r="D1976" s="60" t="s">
        <v>166</v>
      </c>
      <c r="E1976" s="35" t="s">
        <v>2369</v>
      </c>
      <c r="F1976" s="48"/>
      <c r="G1976" s="35" t="s">
        <v>96</v>
      </c>
      <c r="H1976" s="57" t="str">
        <f>IF(RIGHT(G1976,1)="M", LEFT(G1976,LEN(G1976)-1), G1976)</f>
        <v>DC300</v>
      </c>
      <c r="I1976" s="57" t="str">
        <f>IF(RIGHT(G1976,1)="M","M","Non-M")</f>
        <v>Non-M</v>
      </c>
      <c r="J1976" s="58"/>
      <c r="K1976" s="76">
        <v>32743</v>
      </c>
      <c r="L1976" s="89"/>
    </row>
    <row r="1977" spans="1:12" ht="41.25" hidden="1" customHeight="1">
      <c r="A1977" s="106"/>
      <c r="B1977" s="19" t="s">
        <v>13</v>
      </c>
      <c r="C1977" s="35" t="s">
        <v>2138</v>
      </c>
      <c r="D1977" s="60" t="s">
        <v>166</v>
      </c>
      <c r="E1977" s="35" t="s">
        <v>2369</v>
      </c>
      <c r="F1977" s="48"/>
      <c r="G1977" s="35" t="s">
        <v>154</v>
      </c>
      <c r="H1977" s="57" t="str">
        <f>IF(RIGHT(G1977,1)="M", LEFT(G1977,LEN(G1977)-1), G1977)</f>
        <v>DC400</v>
      </c>
      <c r="I1977" s="57" t="str">
        <f>IF(RIGHT(G1977,1)="M","M","Non-M")</f>
        <v>Non-M</v>
      </c>
      <c r="J1977" s="58"/>
      <c r="K1977" s="76">
        <v>32743</v>
      </c>
      <c r="L1977" s="89"/>
    </row>
    <row r="1978" spans="1:12" ht="41.25" hidden="1" customHeight="1">
      <c r="A1978" s="106"/>
      <c r="B1978" s="19" t="s">
        <v>13</v>
      </c>
      <c r="C1978" s="35" t="s">
        <v>2138</v>
      </c>
      <c r="D1978" s="60" t="s">
        <v>166</v>
      </c>
      <c r="E1978" s="35" t="s">
        <v>2369</v>
      </c>
      <c r="F1978" s="48"/>
      <c r="G1978" s="35" t="s">
        <v>288</v>
      </c>
      <c r="H1978" s="57" t="str">
        <f>IF(RIGHT(G1978,1)="M", LEFT(G1978,LEN(G1978)-1), G1978)</f>
        <v>PK208</v>
      </c>
      <c r="I1978" s="57" t="str">
        <f>IF(RIGHT(G1978,1)="M","M","Non-M")</f>
        <v>Non-M</v>
      </c>
      <c r="J1978" s="58"/>
      <c r="K1978" s="76">
        <v>32743</v>
      </c>
      <c r="L1978" s="89"/>
    </row>
    <row r="1979" spans="1:12" ht="41.25" hidden="1" customHeight="1">
      <c r="A1979" s="106"/>
      <c r="B1979" s="19" t="s">
        <v>13</v>
      </c>
      <c r="C1979" s="35" t="s">
        <v>2138</v>
      </c>
      <c r="D1979" s="60" t="s">
        <v>166</v>
      </c>
      <c r="E1979" s="35" t="s">
        <v>2369</v>
      </c>
      <c r="F1979" s="48"/>
      <c r="G1979" s="35" t="s">
        <v>1377</v>
      </c>
      <c r="H1979" s="57" t="str">
        <f>IF(RIGHT(G1979,1)="M", LEFT(G1979,LEN(G1979)-1), G1979)</f>
        <v>PB214</v>
      </c>
      <c r="I1979" s="57" t="str">
        <f>IF(RIGHT(G1979,1)="M","M","Non-M")</f>
        <v>Non-M</v>
      </c>
      <c r="J1979" s="58"/>
      <c r="K1979" s="76">
        <v>32743</v>
      </c>
      <c r="L1979" s="89"/>
    </row>
    <row r="1980" spans="1:12" ht="41.25" hidden="1" customHeight="1">
      <c r="A1980" s="106"/>
      <c r="B1980" s="19" t="s">
        <v>13</v>
      </c>
      <c r="C1980" s="35" t="s">
        <v>2138</v>
      </c>
      <c r="D1980" s="60" t="s">
        <v>166</v>
      </c>
      <c r="E1980" s="35" t="s">
        <v>2369</v>
      </c>
      <c r="F1980" s="48"/>
      <c r="G1980" s="35" t="s">
        <v>273</v>
      </c>
      <c r="H1980" s="57" t="str">
        <f>IF(RIGHT(G1980,1)="M", LEFT(G1980,LEN(G1980)-1), G1980)</f>
        <v>PK102</v>
      </c>
      <c r="I1980" s="57" t="str">
        <f>IF(RIGHT(G1980,1)="M","M","Non-M")</f>
        <v>Non-M</v>
      </c>
      <c r="J1980" s="58"/>
      <c r="K1980" s="76">
        <v>32743</v>
      </c>
      <c r="L1980" s="89"/>
    </row>
    <row r="1981" spans="1:12" ht="41.25" hidden="1" customHeight="1">
      <c r="A1981" s="106"/>
      <c r="B1981" s="19" t="s">
        <v>13</v>
      </c>
      <c r="C1981" s="35" t="s">
        <v>2138</v>
      </c>
      <c r="D1981" s="60" t="s">
        <v>166</v>
      </c>
      <c r="E1981" s="35" t="s">
        <v>2369</v>
      </c>
      <c r="F1981" s="48"/>
      <c r="G1981" s="35" t="s">
        <v>2259</v>
      </c>
      <c r="H1981" s="57" t="str">
        <f>IF(RIGHT(G1981,1)="M", LEFT(G1981,LEN(G1981)-1), G1981)</f>
        <v>PB105</v>
      </c>
      <c r="I1981" s="57" t="str">
        <f>IF(RIGHT(G1981,1)="M","M","Non-M")</f>
        <v>Non-M</v>
      </c>
      <c r="J1981" s="58"/>
      <c r="K1981" s="76">
        <v>32743</v>
      </c>
      <c r="L1981" s="89"/>
    </row>
    <row r="1982" spans="1:12" ht="41.25" hidden="1" customHeight="1">
      <c r="A1982" s="106"/>
      <c r="B1982" s="19" t="s">
        <v>13</v>
      </c>
      <c r="C1982" s="35" t="s">
        <v>2138</v>
      </c>
      <c r="D1982" s="60" t="s">
        <v>166</v>
      </c>
      <c r="E1982" s="35" t="s">
        <v>2369</v>
      </c>
      <c r="F1982" s="48"/>
      <c r="G1982" s="35" t="s">
        <v>1339</v>
      </c>
      <c r="H1982" s="57" t="str">
        <f>IF(RIGHT(G1982,1)="M", LEFT(G1982,LEN(G1982)-1), G1982)</f>
        <v>JS105</v>
      </c>
      <c r="I1982" s="57" t="str">
        <f>IF(RIGHT(G1982,1)="M","M","Non-M")</f>
        <v>Non-M</v>
      </c>
      <c r="J1982" s="58"/>
      <c r="K1982" s="76">
        <v>32743</v>
      </c>
      <c r="L1982" s="89"/>
    </row>
    <row r="1983" spans="1:12" ht="41.25" hidden="1" customHeight="1">
      <c r="A1983" s="106"/>
      <c r="B1983" s="19" t="s">
        <v>13</v>
      </c>
      <c r="C1983" s="35" t="s">
        <v>2138</v>
      </c>
      <c r="D1983" s="60" t="s">
        <v>166</v>
      </c>
      <c r="E1983" s="35" t="s">
        <v>2369</v>
      </c>
      <c r="F1983" s="48"/>
      <c r="G1983" s="35" t="s">
        <v>206</v>
      </c>
      <c r="H1983" s="57" t="str">
        <f>IF(RIGHT(G1983,1)="M", LEFT(G1983,LEN(G1983)-1), G1983)</f>
        <v>HM503</v>
      </c>
      <c r="I1983" s="57" t="str">
        <f>IF(RIGHT(G1983,1)="M","M","Non-M")</f>
        <v>Non-M</v>
      </c>
      <c r="J1983" s="58"/>
      <c r="K1983" s="76">
        <v>32743</v>
      </c>
      <c r="L1983" s="89"/>
    </row>
    <row r="1984" spans="1:12" ht="41.25" hidden="1" customHeight="1">
      <c r="B1984" s="19" t="s">
        <v>13</v>
      </c>
      <c r="C1984" s="35" t="s">
        <v>2138</v>
      </c>
      <c r="D1984" s="60" t="s">
        <v>166</v>
      </c>
      <c r="E1984" s="35" t="s">
        <v>2369</v>
      </c>
      <c r="F1984" s="21"/>
      <c r="G1984" s="19" t="s">
        <v>1000</v>
      </c>
      <c r="H1984" s="25" t="str">
        <f>IF(RIGHT(G1984,1)="M", LEFT(G1984,LEN(G1984)-1), G1984)</f>
        <v>HM803</v>
      </c>
      <c r="I1984" s="25" t="str">
        <f>IF(RIGHT(G1984,1)="M","M","Non-M")</f>
        <v>Non-M</v>
      </c>
      <c r="J1984" s="87"/>
      <c r="K1984" s="76">
        <v>32743</v>
      </c>
      <c r="L1984" s="103"/>
    </row>
    <row r="1985" spans="1:12" ht="41.25" hidden="1" customHeight="1">
      <c r="A1985" s="18" t="s">
        <v>2381</v>
      </c>
      <c r="B1985" s="19" t="s">
        <v>232</v>
      </c>
      <c r="C1985" s="19" t="s">
        <v>2138</v>
      </c>
      <c r="D1985" s="86" t="s">
        <v>166</v>
      </c>
      <c r="E1985" s="19" t="s">
        <v>2382</v>
      </c>
      <c r="F1985" s="21"/>
      <c r="G1985" s="19" t="s">
        <v>438</v>
      </c>
      <c r="H1985" s="25" t="str">
        <f t="shared" si="188"/>
        <v>WB306</v>
      </c>
      <c r="I1985" s="25" t="str">
        <f t="shared" si="189"/>
        <v>Non-M</v>
      </c>
      <c r="J1985" s="87"/>
      <c r="K1985" s="76">
        <v>18088</v>
      </c>
      <c r="L1985" s="75">
        <f>IF(COUNTIFS($E$3:E19373,E1985)=1, K1985, 0)</f>
        <v>0</v>
      </c>
    </row>
    <row r="1986" spans="1:12" ht="41.25" hidden="1" customHeight="1">
      <c r="A1986" s="18" t="s">
        <v>2383</v>
      </c>
      <c r="B1986" s="19" t="s">
        <v>232</v>
      </c>
      <c r="C1986" s="19" t="s">
        <v>2138</v>
      </c>
      <c r="D1986" s="86" t="s">
        <v>166</v>
      </c>
      <c r="E1986" s="19" t="s">
        <v>2382</v>
      </c>
      <c r="F1986" s="21"/>
      <c r="G1986" s="19" t="s">
        <v>2384</v>
      </c>
      <c r="H1986" s="25" t="str">
        <f t="shared" si="188"/>
        <v>LP210</v>
      </c>
      <c r="I1986" s="25" t="str">
        <f t="shared" si="189"/>
        <v>Non-M</v>
      </c>
      <c r="J1986" s="87"/>
      <c r="K1986" s="76">
        <v>18088</v>
      </c>
      <c r="L1986" s="75">
        <f>IF(COUNTIFS($E$3:E19374,E1986)=1, K1986, 0)</f>
        <v>0</v>
      </c>
    </row>
    <row r="1987" spans="1:12" ht="41.25" hidden="1" customHeight="1">
      <c r="A1987" s="18" t="s">
        <v>2385</v>
      </c>
      <c r="B1987" s="19" t="s">
        <v>232</v>
      </c>
      <c r="C1987" s="19" t="s">
        <v>2138</v>
      </c>
      <c r="D1987" s="86" t="s">
        <v>166</v>
      </c>
      <c r="E1987" s="19" t="s">
        <v>2382</v>
      </c>
      <c r="F1987" s="21"/>
      <c r="G1987" s="19" t="s">
        <v>1781</v>
      </c>
      <c r="H1987" s="25" t="str">
        <f t="shared" si="188"/>
        <v>WU401</v>
      </c>
      <c r="I1987" s="25" t="str">
        <f t="shared" si="189"/>
        <v>M</v>
      </c>
      <c r="J1987" s="87" t="s">
        <v>2386</v>
      </c>
      <c r="K1987" s="76">
        <v>18088</v>
      </c>
      <c r="L1987" s="75">
        <f>IF(COUNTIFS($E$3:E19375,E1987)=1, K1987, 0)</f>
        <v>0</v>
      </c>
    </row>
    <row r="1988" spans="1:12" ht="41.25" hidden="1" customHeight="1">
      <c r="A1988" s="18" t="s">
        <v>2387</v>
      </c>
      <c r="B1988" s="19" t="s">
        <v>232</v>
      </c>
      <c r="C1988" s="19" t="s">
        <v>2138</v>
      </c>
      <c r="D1988" s="86" t="s">
        <v>166</v>
      </c>
      <c r="E1988" s="19" t="s">
        <v>2382</v>
      </c>
      <c r="F1988" s="21"/>
      <c r="G1988" s="19" t="s">
        <v>326</v>
      </c>
      <c r="H1988" s="25" t="str">
        <f t="shared" si="188"/>
        <v>GT207</v>
      </c>
      <c r="I1988" s="25" t="str">
        <f t="shared" si="189"/>
        <v>Non-M</v>
      </c>
      <c r="J1988" s="87"/>
      <c r="K1988" s="76">
        <v>18088</v>
      </c>
      <c r="L1988" s="75">
        <f>IF(COUNTIFS($E$3:E19376,E1988)=1, K1988, 0)</f>
        <v>0</v>
      </c>
    </row>
    <row r="1989" spans="1:12" ht="41.25" hidden="1" customHeight="1">
      <c r="A1989" s="18" t="s">
        <v>2388</v>
      </c>
      <c r="B1989" s="19" t="s">
        <v>232</v>
      </c>
      <c r="C1989" s="19" t="s">
        <v>2138</v>
      </c>
      <c r="D1989" s="86" t="s">
        <v>166</v>
      </c>
      <c r="E1989" s="19" t="s">
        <v>2382</v>
      </c>
      <c r="F1989" s="21"/>
      <c r="G1989" s="19" t="s">
        <v>120</v>
      </c>
      <c r="H1989" s="25" t="str">
        <f t="shared" si="188"/>
        <v>JS124</v>
      </c>
      <c r="I1989" s="25" t="str">
        <f t="shared" si="189"/>
        <v>Non-M</v>
      </c>
      <c r="J1989" s="34"/>
      <c r="K1989" s="76">
        <v>18088</v>
      </c>
      <c r="L1989" s="75">
        <f>IF(COUNTIFS($E$3:E19377,E1989)=1, K1989, 0)</f>
        <v>0</v>
      </c>
    </row>
    <row r="1990" spans="1:12" ht="41.25" hidden="1" customHeight="1">
      <c r="A1990" s="18" t="s">
        <v>2389</v>
      </c>
      <c r="B1990" s="19" t="s">
        <v>232</v>
      </c>
      <c r="C1990" s="19" t="s">
        <v>2138</v>
      </c>
      <c r="D1990" s="86" t="s">
        <v>166</v>
      </c>
      <c r="E1990" s="19" t="s">
        <v>2382</v>
      </c>
      <c r="F1990" s="21"/>
      <c r="G1990" s="19" t="s">
        <v>71</v>
      </c>
      <c r="H1990" s="25" t="str">
        <f t="shared" si="188"/>
        <v>HM500</v>
      </c>
      <c r="I1990" s="25" t="str">
        <f t="shared" si="189"/>
        <v>Non-M</v>
      </c>
      <c r="J1990" s="34"/>
      <c r="K1990" s="76">
        <v>18088</v>
      </c>
      <c r="L1990" s="75">
        <f>IF(COUNTIFS($E$3:E19378,E1990)=1, K1990, 0)</f>
        <v>0</v>
      </c>
    </row>
    <row r="1991" spans="1:12" ht="41.25" hidden="1" customHeight="1">
      <c r="A1991" s="18" t="s">
        <v>2390</v>
      </c>
      <c r="B1991" s="19" t="s">
        <v>232</v>
      </c>
      <c r="C1991" s="19" t="s">
        <v>2138</v>
      </c>
      <c r="D1991" s="86" t="s">
        <v>166</v>
      </c>
      <c r="E1991" s="19" t="s">
        <v>2382</v>
      </c>
      <c r="F1991" s="21"/>
      <c r="G1991" s="19" t="s">
        <v>964</v>
      </c>
      <c r="H1991" s="25" t="str">
        <f t="shared" si="188"/>
        <v>PK304</v>
      </c>
      <c r="I1991" s="25" t="str">
        <f t="shared" si="189"/>
        <v>Non-M</v>
      </c>
      <c r="J1991" s="34"/>
      <c r="K1991" s="76">
        <v>18088</v>
      </c>
      <c r="L1991" s="75">
        <f>IF(COUNTIFS($E$3:E19379,E1991)=1, K1991, 0)</f>
        <v>0</v>
      </c>
    </row>
    <row r="1992" spans="1:12" ht="41.25" hidden="1" customHeight="1">
      <c r="B1992" s="19" t="s">
        <v>13</v>
      </c>
      <c r="C1992" s="19" t="s">
        <v>2138</v>
      </c>
      <c r="D1992" s="86" t="s">
        <v>166</v>
      </c>
      <c r="E1992" s="19" t="s">
        <v>2382</v>
      </c>
      <c r="F1992" s="21"/>
      <c r="G1992" s="19" t="s">
        <v>438</v>
      </c>
      <c r="H1992" s="25" t="str">
        <f>IF(RIGHT(G1992,1)="M", LEFT(G1992,LEN(G1992)-1), G1992)</f>
        <v>WB306</v>
      </c>
      <c r="I1992" s="25" t="str">
        <f>IF(RIGHT(G1992,1)="M","M","Non-M")</f>
        <v>Non-M</v>
      </c>
      <c r="J1992" s="34"/>
      <c r="K1992" s="76">
        <v>704</v>
      </c>
      <c r="L1992" s="75"/>
    </row>
    <row r="1993" spans="1:12" ht="41.25" hidden="1" customHeight="1">
      <c r="B1993" s="19" t="s">
        <v>13</v>
      </c>
      <c r="C1993" s="19" t="s">
        <v>2138</v>
      </c>
      <c r="D1993" s="86" t="s">
        <v>166</v>
      </c>
      <c r="E1993" s="19" t="s">
        <v>2382</v>
      </c>
      <c r="F1993" s="21"/>
      <c r="G1993" s="19" t="s">
        <v>2384</v>
      </c>
      <c r="H1993" s="25" t="str">
        <f>IF(RIGHT(G1993,1)="M", LEFT(G1993,LEN(G1993)-1), G1993)</f>
        <v>LP210</v>
      </c>
      <c r="I1993" s="25" t="str">
        <f>IF(RIGHT(G1993,1)="M","M","Non-M")</f>
        <v>Non-M</v>
      </c>
      <c r="J1993" s="34"/>
      <c r="K1993" s="76">
        <v>704</v>
      </c>
      <c r="L1993" s="75"/>
    </row>
    <row r="1994" spans="1:12" ht="41.25" hidden="1" customHeight="1">
      <c r="B1994" s="19" t="s">
        <v>13</v>
      </c>
      <c r="C1994" s="19" t="s">
        <v>2138</v>
      </c>
      <c r="D1994" s="86" t="s">
        <v>166</v>
      </c>
      <c r="E1994" s="19" t="s">
        <v>2382</v>
      </c>
      <c r="F1994" s="21"/>
      <c r="G1994" s="19" t="s">
        <v>1781</v>
      </c>
      <c r="H1994" s="25" t="str">
        <f>IF(RIGHT(G1994,1)="M", LEFT(G1994,LEN(G1994)-1), G1994)</f>
        <v>WU401</v>
      </c>
      <c r="I1994" s="25" t="str">
        <f>IF(RIGHT(G1994,1)="M","M","Non-M")</f>
        <v>M</v>
      </c>
      <c r="J1994" s="87" t="s">
        <v>2386</v>
      </c>
      <c r="K1994" s="76">
        <v>704</v>
      </c>
      <c r="L1994" s="75"/>
    </row>
    <row r="1995" spans="1:12" ht="41.25" hidden="1" customHeight="1">
      <c r="B1995" s="19" t="s">
        <v>13</v>
      </c>
      <c r="C1995" s="19" t="s">
        <v>2138</v>
      </c>
      <c r="D1995" s="86" t="s">
        <v>166</v>
      </c>
      <c r="E1995" s="19" t="s">
        <v>2382</v>
      </c>
      <c r="F1995" s="21"/>
      <c r="G1995" s="19" t="s">
        <v>326</v>
      </c>
      <c r="H1995" s="25" t="str">
        <f>IF(RIGHT(G1995,1)="M", LEFT(G1995,LEN(G1995)-1), G1995)</f>
        <v>GT207</v>
      </c>
      <c r="I1995" s="25" t="str">
        <f>IF(RIGHT(G1995,1)="M","M","Non-M")</f>
        <v>Non-M</v>
      </c>
      <c r="J1995" s="34"/>
      <c r="K1995" s="76">
        <v>704</v>
      </c>
      <c r="L1995" s="75"/>
    </row>
    <row r="1996" spans="1:12" ht="41.25" hidden="1" customHeight="1">
      <c r="B1996" s="19" t="s">
        <v>13</v>
      </c>
      <c r="C1996" s="19" t="s">
        <v>2138</v>
      </c>
      <c r="D1996" s="86" t="s">
        <v>166</v>
      </c>
      <c r="E1996" s="19" t="s">
        <v>2382</v>
      </c>
      <c r="F1996" s="21"/>
      <c r="G1996" s="19" t="s">
        <v>120</v>
      </c>
      <c r="H1996" s="25" t="str">
        <f>IF(RIGHT(G1996,1)="M", LEFT(G1996,LEN(G1996)-1), G1996)</f>
        <v>JS124</v>
      </c>
      <c r="I1996" s="25" t="str">
        <f>IF(RIGHT(G1996,1)="M","M","Non-M")</f>
        <v>Non-M</v>
      </c>
      <c r="J1996" s="34"/>
      <c r="K1996" s="76">
        <v>704</v>
      </c>
      <c r="L1996" s="75"/>
    </row>
    <row r="1997" spans="1:12" ht="41.25" hidden="1" customHeight="1">
      <c r="B1997" s="19" t="s">
        <v>13</v>
      </c>
      <c r="C1997" s="19" t="s">
        <v>2138</v>
      </c>
      <c r="D1997" s="86" t="s">
        <v>166</v>
      </c>
      <c r="E1997" s="19" t="s">
        <v>2382</v>
      </c>
      <c r="F1997" s="21"/>
      <c r="G1997" s="19" t="s">
        <v>71</v>
      </c>
      <c r="H1997" s="25" t="str">
        <f>IF(RIGHT(G1997,1)="M", LEFT(G1997,LEN(G1997)-1), G1997)</f>
        <v>HM500</v>
      </c>
      <c r="I1997" s="25" t="str">
        <f>IF(RIGHT(G1997,1)="M","M","Non-M")</f>
        <v>Non-M</v>
      </c>
      <c r="J1997" s="34"/>
      <c r="K1997" s="76">
        <v>704</v>
      </c>
      <c r="L1997" s="75"/>
    </row>
    <row r="1998" spans="1:12" ht="41.25" hidden="1" customHeight="1">
      <c r="B1998" s="19" t="s">
        <v>13</v>
      </c>
      <c r="C1998" s="19" t="s">
        <v>2138</v>
      </c>
      <c r="D1998" s="86" t="s">
        <v>166</v>
      </c>
      <c r="E1998" s="19" t="s">
        <v>2382</v>
      </c>
      <c r="F1998" s="21"/>
      <c r="G1998" s="19" t="s">
        <v>964</v>
      </c>
      <c r="H1998" s="25" t="str">
        <f>IF(RIGHT(G1998,1)="M", LEFT(G1998,LEN(G1998)-1), G1998)</f>
        <v>PK304</v>
      </c>
      <c r="I1998" s="25" t="str">
        <f>IF(RIGHT(G1998,1)="M","M","Non-M")</f>
        <v>Non-M</v>
      </c>
      <c r="J1998" s="34"/>
      <c r="K1998" s="76">
        <v>704</v>
      </c>
      <c r="L1998" s="75"/>
    </row>
    <row r="1999" spans="1:12" ht="41.25" hidden="1" customHeight="1">
      <c r="A1999" s="18" t="s">
        <v>2391</v>
      </c>
      <c r="B1999" s="19" t="s">
        <v>232</v>
      </c>
      <c r="C1999" s="19" t="s">
        <v>2138</v>
      </c>
      <c r="D1999" s="86" t="s">
        <v>166</v>
      </c>
      <c r="E1999" s="19" t="s">
        <v>2392</v>
      </c>
      <c r="F1999" s="21"/>
      <c r="G1999" s="19" t="s">
        <v>438</v>
      </c>
      <c r="H1999" s="25" t="str">
        <f t="shared" si="188"/>
        <v>WB306</v>
      </c>
      <c r="I1999" s="25" t="str">
        <f t="shared" si="189"/>
        <v>Non-M</v>
      </c>
      <c r="J1999" s="34"/>
      <c r="K1999" s="76">
        <v>9171</v>
      </c>
      <c r="L1999" s="75">
        <f>IF(COUNTIFS($E$3:E19380,E1999)=1, K1999, 0)</f>
        <v>0</v>
      </c>
    </row>
    <row r="2000" spans="1:12" ht="41.25" hidden="1" customHeight="1">
      <c r="A2000" s="18" t="s">
        <v>2393</v>
      </c>
      <c r="B2000" s="19" t="s">
        <v>232</v>
      </c>
      <c r="C2000" s="19" t="s">
        <v>2138</v>
      </c>
      <c r="D2000" s="86" t="s">
        <v>166</v>
      </c>
      <c r="E2000" s="19" t="s">
        <v>2392</v>
      </c>
      <c r="F2000" s="21"/>
      <c r="G2000" s="19" t="s">
        <v>959</v>
      </c>
      <c r="H2000" s="25" t="str">
        <f t="shared" si="188"/>
        <v>LP202</v>
      </c>
      <c r="I2000" s="25" t="str">
        <f t="shared" si="189"/>
        <v>M</v>
      </c>
      <c r="J2000" s="34"/>
      <c r="K2000" s="76">
        <v>9171</v>
      </c>
      <c r="L2000" s="75">
        <f>IF(COUNTIFS($E$3:E19381,E2000)=1, K2000, 0)</f>
        <v>0</v>
      </c>
    </row>
    <row r="2001" spans="1:12" ht="41.25" hidden="1" customHeight="1">
      <c r="A2001" s="18" t="s">
        <v>2394</v>
      </c>
      <c r="B2001" s="19" t="s">
        <v>232</v>
      </c>
      <c r="C2001" s="19" t="s">
        <v>2138</v>
      </c>
      <c r="D2001" s="86" t="s">
        <v>166</v>
      </c>
      <c r="E2001" s="19" t="s">
        <v>2392</v>
      </c>
      <c r="F2001" s="21"/>
      <c r="G2001" s="19" t="s">
        <v>1781</v>
      </c>
      <c r="H2001" s="25" t="str">
        <f t="shared" si="188"/>
        <v>WU401</v>
      </c>
      <c r="I2001" s="25" t="str">
        <f t="shared" si="189"/>
        <v>M</v>
      </c>
      <c r="J2001" s="34" t="s">
        <v>2386</v>
      </c>
      <c r="K2001" s="76">
        <v>9171</v>
      </c>
      <c r="L2001" s="75">
        <f>IF(COUNTIFS($E$3:E19382,E2001)=1, K2001, 0)</f>
        <v>0</v>
      </c>
    </row>
    <row r="2002" spans="1:12" ht="41.25" hidden="1" customHeight="1">
      <c r="A2002" s="18" t="s">
        <v>2395</v>
      </c>
      <c r="B2002" s="19" t="s">
        <v>232</v>
      </c>
      <c r="C2002" s="19" t="s">
        <v>2138</v>
      </c>
      <c r="D2002" s="86" t="s">
        <v>166</v>
      </c>
      <c r="E2002" s="19" t="s">
        <v>2392</v>
      </c>
      <c r="F2002" s="21"/>
      <c r="G2002" s="19" t="s">
        <v>326</v>
      </c>
      <c r="H2002" s="25" t="str">
        <f t="shared" si="188"/>
        <v>GT207</v>
      </c>
      <c r="I2002" s="25" t="str">
        <f t="shared" si="189"/>
        <v>Non-M</v>
      </c>
      <c r="J2002" s="34"/>
      <c r="K2002" s="76">
        <v>9171</v>
      </c>
      <c r="L2002" s="75">
        <f>IF(COUNTIFS($E$3:E19383,E2002)=1, K2002, 0)</f>
        <v>0</v>
      </c>
    </row>
    <row r="2003" spans="1:12" ht="41.25" hidden="1" customHeight="1">
      <c r="A2003" s="18" t="s">
        <v>2396</v>
      </c>
      <c r="B2003" s="19" t="s">
        <v>232</v>
      </c>
      <c r="C2003" s="19" t="s">
        <v>2138</v>
      </c>
      <c r="D2003" s="86" t="s">
        <v>166</v>
      </c>
      <c r="E2003" s="19" t="s">
        <v>2392</v>
      </c>
      <c r="F2003" s="21"/>
      <c r="G2003" s="19" t="s">
        <v>120</v>
      </c>
      <c r="H2003" s="25" t="str">
        <f t="shared" si="188"/>
        <v>JS124</v>
      </c>
      <c r="I2003" s="25" t="str">
        <f t="shared" si="189"/>
        <v>Non-M</v>
      </c>
      <c r="J2003" s="34"/>
      <c r="K2003" s="76">
        <v>9171</v>
      </c>
      <c r="L2003" s="75">
        <f>IF(COUNTIFS($E$3:E19384,E2003)=1, K2003, 0)</f>
        <v>0</v>
      </c>
    </row>
    <row r="2004" spans="1:12" ht="41.25" hidden="1" customHeight="1">
      <c r="A2004" s="18" t="s">
        <v>2397</v>
      </c>
      <c r="B2004" s="19" t="s">
        <v>232</v>
      </c>
      <c r="C2004" s="19" t="s">
        <v>2138</v>
      </c>
      <c r="D2004" s="86" t="s">
        <v>166</v>
      </c>
      <c r="E2004" s="19" t="s">
        <v>2392</v>
      </c>
      <c r="F2004" s="21"/>
      <c r="G2004" s="19" t="s">
        <v>71</v>
      </c>
      <c r="H2004" s="25" t="str">
        <f t="shared" si="188"/>
        <v>HM500</v>
      </c>
      <c r="I2004" s="25" t="str">
        <f t="shared" si="189"/>
        <v>Non-M</v>
      </c>
      <c r="J2004" s="34"/>
      <c r="K2004" s="76">
        <v>9171</v>
      </c>
      <c r="L2004" s="75">
        <f>IF(COUNTIFS($E$3:E19385,E2004)=1, K2004, 0)</f>
        <v>0</v>
      </c>
    </row>
    <row r="2005" spans="1:12" ht="41.25" hidden="1" customHeight="1">
      <c r="A2005" s="18" t="s">
        <v>2398</v>
      </c>
      <c r="B2005" s="19" t="s">
        <v>232</v>
      </c>
      <c r="C2005" s="19" t="s">
        <v>2138</v>
      </c>
      <c r="D2005" s="86" t="s">
        <v>166</v>
      </c>
      <c r="E2005" s="19" t="s">
        <v>2392</v>
      </c>
      <c r="F2005" s="21"/>
      <c r="G2005" s="19" t="s">
        <v>2399</v>
      </c>
      <c r="H2005" s="25" t="str">
        <f t="shared" si="188"/>
        <v>PK304</v>
      </c>
      <c r="I2005" s="25" t="str">
        <f t="shared" si="189"/>
        <v>M</v>
      </c>
      <c r="J2005" s="87"/>
      <c r="K2005" s="76">
        <v>9171</v>
      </c>
      <c r="L2005" s="103">
        <f>IF(COUNTIFS($E$3:E19386,E2005)=1, K2005, 0)</f>
        <v>0</v>
      </c>
    </row>
    <row r="2006" spans="1:12" ht="41.25" hidden="1" customHeight="1">
      <c r="B2006" s="19" t="s">
        <v>13</v>
      </c>
      <c r="C2006" s="19" t="s">
        <v>2138</v>
      </c>
      <c r="D2006" s="86" t="s">
        <v>166</v>
      </c>
      <c r="E2006" s="19" t="s">
        <v>2392</v>
      </c>
      <c r="F2006" s="21"/>
      <c r="G2006" s="19" t="s">
        <v>438</v>
      </c>
      <c r="H2006" s="25" t="str">
        <f>IF(RIGHT(G2006,1)="M", LEFT(G2006,LEN(G2006)-1), G2006)</f>
        <v>WB306</v>
      </c>
      <c r="I2006" s="25" t="str">
        <f>IF(RIGHT(G2006,1)="M","M","Non-M")</f>
        <v>Non-M</v>
      </c>
      <c r="J2006" s="87"/>
      <c r="K2006" s="76">
        <v>988</v>
      </c>
      <c r="L2006" s="103"/>
    </row>
    <row r="2007" spans="1:12" ht="41.25" hidden="1" customHeight="1">
      <c r="B2007" s="19" t="s">
        <v>13</v>
      </c>
      <c r="C2007" s="19" t="s">
        <v>2138</v>
      </c>
      <c r="D2007" s="86" t="s">
        <v>166</v>
      </c>
      <c r="E2007" s="19" t="s">
        <v>2392</v>
      </c>
      <c r="F2007" s="21"/>
      <c r="G2007" s="19" t="s">
        <v>959</v>
      </c>
      <c r="H2007" s="25" t="str">
        <f>IF(RIGHT(G2007,1)="M", LEFT(G2007,LEN(G2007)-1), G2007)</f>
        <v>LP202</v>
      </c>
      <c r="I2007" s="25" t="str">
        <f>IF(RIGHT(G2007,1)="M","M","Non-M")</f>
        <v>M</v>
      </c>
      <c r="J2007" s="87"/>
      <c r="K2007" s="76">
        <v>988</v>
      </c>
      <c r="L2007" s="103"/>
    </row>
    <row r="2008" spans="1:12" ht="41.25" hidden="1" customHeight="1">
      <c r="B2008" s="19" t="s">
        <v>13</v>
      </c>
      <c r="C2008" s="19" t="s">
        <v>2138</v>
      </c>
      <c r="D2008" s="86" t="s">
        <v>166</v>
      </c>
      <c r="E2008" s="19" t="s">
        <v>2392</v>
      </c>
      <c r="F2008" s="21"/>
      <c r="G2008" s="19" t="s">
        <v>1781</v>
      </c>
      <c r="H2008" s="25" t="str">
        <f>IF(RIGHT(G2008,1)="M", LEFT(G2008,LEN(G2008)-1), G2008)</f>
        <v>WU401</v>
      </c>
      <c r="I2008" s="25" t="str">
        <f>IF(RIGHT(G2008,1)="M","M","Non-M")</f>
        <v>M</v>
      </c>
      <c r="J2008" s="87" t="s">
        <v>2386</v>
      </c>
      <c r="K2008" s="76">
        <v>988</v>
      </c>
      <c r="L2008" s="103"/>
    </row>
    <row r="2009" spans="1:12" ht="41.25" hidden="1" customHeight="1">
      <c r="B2009" s="19" t="s">
        <v>13</v>
      </c>
      <c r="C2009" s="19" t="s">
        <v>2138</v>
      </c>
      <c r="D2009" s="86" t="s">
        <v>166</v>
      </c>
      <c r="E2009" s="19" t="s">
        <v>2392</v>
      </c>
      <c r="F2009" s="21"/>
      <c r="G2009" s="19" t="s">
        <v>326</v>
      </c>
      <c r="H2009" s="25" t="str">
        <f>IF(RIGHT(G2009,1)="M", LEFT(G2009,LEN(G2009)-1), G2009)</f>
        <v>GT207</v>
      </c>
      <c r="I2009" s="25" t="str">
        <f>IF(RIGHT(G2009,1)="M","M","Non-M")</f>
        <v>Non-M</v>
      </c>
      <c r="J2009" s="87"/>
      <c r="K2009" s="76">
        <v>988</v>
      </c>
      <c r="L2009" s="103"/>
    </row>
    <row r="2010" spans="1:12" ht="41.25" hidden="1" customHeight="1">
      <c r="B2010" s="19" t="s">
        <v>13</v>
      </c>
      <c r="C2010" s="19" t="s">
        <v>2138</v>
      </c>
      <c r="D2010" s="86" t="s">
        <v>166</v>
      </c>
      <c r="E2010" s="19" t="s">
        <v>2392</v>
      </c>
      <c r="F2010" s="21"/>
      <c r="G2010" s="19" t="s">
        <v>120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87"/>
      <c r="K2010" s="76">
        <v>988</v>
      </c>
      <c r="L2010" s="103"/>
    </row>
    <row r="2011" spans="1:12" ht="41.25" hidden="1" customHeight="1">
      <c r="B2011" s="19" t="s">
        <v>13</v>
      </c>
      <c r="C2011" s="19" t="s">
        <v>2138</v>
      </c>
      <c r="D2011" s="86" t="s">
        <v>166</v>
      </c>
      <c r="E2011" s="19" t="s">
        <v>2392</v>
      </c>
      <c r="F2011" s="21"/>
      <c r="G2011" s="19" t="s">
        <v>71</v>
      </c>
      <c r="H2011" s="25" t="str">
        <f>IF(RIGHT(G2011,1)="M", LEFT(G2011,LEN(G2011)-1), G2011)</f>
        <v>HM500</v>
      </c>
      <c r="I2011" s="25" t="str">
        <f>IF(RIGHT(G2011,1)="M","M","Non-M")</f>
        <v>Non-M</v>
      </c>
      <c r="J2011" s="87"/>
      <c r="K2011" s="76">
        <v>988</v>
      </c>
      <c r="L2011" s="103"/>
    </row>
    <row r="2012" spans="1:12" ht="41.25" hidden="1" customHeight="1">
      <c r="A2012" s="18" t="s">
        <v>2400</v>
      </c>
      <c r="B2012" s="19" t="s">
        <v>1303</v>
      </c>
      <c r="C2012" s="19" t="s">
        <v>1507</v>
      </c>
      <c r="D2012" s="86" t="s">
        <v>1356</v>
      </c>
      <c r="E2012" s="19" t="s">
        <v>2401</v>
      </c>
      <c r="F2012" s="21"/>
      <c r="G2012" s="19" t="s">
        <v>61</v>
      </c>
      <c r="H2012" s="25" t="str">
        <f t="shared" ref="H2012:H2015" si="190">IF(RIGHT(G2012,1)="M", LEFT(G2012,LEN(G2012)-1), G2012)</f>
        <v>DC101</v>
      </c>
      <c r="I2012" s="25" t="str">
        <f t="shared" ref="I2012:I2015" si="191">IF(RIGHT(G2012,1)="M","M","Non-M")</f>
        <v>Non-M</v>
      </c>
      <c r="J2012" s="87"/>
      <c r="K2012" s="76"/>
      <c r="L2012" s="103">
        <f>IF(COUNTIFS($E$3:E19388,E2012)=1, K2012, 0)</f>
        <v>0</v>
      </c>
    </row>
    <row r="2013" spans="1:12" ht="41.25" hidden="1" customHeight="1">
      <c r="A2013" s="18" t="s">
        <v>2402</v>
      </c>
      <c r="B2013" s="35" t="s">
        <v>1303</v>
      </c>
      <c r="C2013" s="35" t="s">
        <v>1507</v>
      </c>
      <c r="D2013" s="60" t="s">
        <v>1356</v>
      </c>
      <c r="E2013" s="35" t="s">
        <v>2401</v>
      </c>
      <c r="F2013" s="48"/>
      <c r="G2013" s="35" t="s">
        <v>135</v>
      </c>
      <c r="H2013" s="57" t="str">
        <f t="shared" si="190"/>
        <v>DC200</v>
      </c>
      <c r="I2013" s="57" t="str">
        <f t="shared" si="191"/>
        <v>Non-M</v>
      </c>
      <c r="J2013" s="58"/>
      <c r="K2013" s="33"/>
      <c r="L2013" s="89">
        <f>IF(COUNTIFS($E$3:E19389,E2013)=1, K2013, 0)</f>
        <v>0</v>
      </c>
    </row>
    <row r="2014" spans="1:12" ht="41.25" hidden="1" customHeight="1">
      <c r="A2014" s="18" t="s">
        <v>2403</v>
      </c>
      <c r="B2014" s="35" t="s">
        <v>1303</v>
      </c>
      <c r="C2014" s="35" t="s">
        <v>1507</v>
      </c>
      <c r="D2014" s="60" t="s">
        <v>1356</v>
      </c>
      <c r="E2014" s="35" t="s">
        <v>2401</v>
      </c>
      <c r="F2014" s="48"/>
      <c r="G2014" s="35" t="s">
        <v>96</v>
      </c>
      <c r="H2014" s="57" t="str">
        <f t="shared" si="190"/>
        <v>DC300</v>
      </c>
      <c r="I2014" s="57" t="str">
        <f t="shared" si="191"/>
        <v>Non-M</v>
      </c>
      <c r="J2014" s="58"/>
      <c r="K2014" s="33"/>
      <c r="L2014" s="89">
        <f>IF(COUNTIFS($E$3:E19390,E2014)=1, K2014, 0)</f>
        <v>0</v>
      </c>
    </row>
    <row r="2015" spans="1:12" ht="41.25" hidden="1" customHeight="1">
      <c r="A2015" s="18" t="s">
        <v>2404</v>
      </c>
      <c r="B2015" s="35" t="s">
        <v>1303</v>
      </c>
      <c r="C2015" s="35" t="s">
        <v>1507</v>
      </c>
      <c r="D2015" s="60" t="s">
        <v>1356</v>
      </c>
      <c r="E2015" s="35" t="s">
        <v>2401</v>
      </c>
      <c r="F2015" s="48"/>
      <c r="G2015" s="35" t="s">
        <v>154</v>
      </c>
      <c r="H2015" s="57" t="str">
        <f t="shared" si="190"/>
        <v>DC400</v>
      </c>
      <c r="I2015" s="57" t="str">
        <f t="shared" si="191"/>
        <v>Non-M</v>
      </c>
      <c r="J2015" s="58"/>
      <c r="K2015" s="33"/>
      <c r="L2015" s="89">
        <f>IF(COUNTIFS($E$3:E19391,E2015)=1, K2015, 0)</f>
        <v>0</v>
      </c>
    </row>
    <row r="2016" spans="1:12" ht="41.25" hidden="1" customHeight="1">
      <c r="A2016" s="18" t="s">
        <v>2405</v>
      </c>
      <c r="B2016" s="35" t="s">
        <v>1303</v>
      </c>
      <c r="C2016" s="35" t="s">
        <v>1507</v>
      </c>
      <c r="D2016" s="60" t="s">
        <v>1356</v>
      </c>
      <c r="E2016" s="35" t="s">
        <v>2401</v>
      </c>
      <c r="F2016" s="48"/>
      <c r="G2016" s="35" t="s">
        <v>1339</v>
      </c>
      <c r="H2016" s="57" t="str">
        <f>IF(RIGHT(G2016,1)="M", LEFT(G2016,LEN(G2016)-1), G2016)</f>
        <v>JS105</v>
      </c>
      <c r="I2016" s="57" t="str">
        <f>IF(RIGHT(G2016,1)="M","M","Non-M")</f>
        <v>Non-M</v>
      </c>
      <c r="J2016" s="58"/>
      <c r="K2016" s="33"/>
      <c r="L2016" s="90"/>
    </row>
    <row r="2017" spans="1:12" ht="41.25" hidden="1" customHeight="1">
      <c r="A2017" s="18" t="s">
        <v>2406</v>
      </c>
      <c r="B2017" s="35" t="s">
        <v>1303</v>
      </c>
      <c r="C2017" s="35" t="s">
        <v>1507</v>
      </c>
      <c r="D2017" s="60" t="s">
        <v>1356</v>
      </c>
      <c r="E2017" s="35" t="s">
        <v>2401</v>
      </c>
      <c r="F2017" s="48"/>
      <c r="G2017" s="35" t="s">
        <v>99</v>
      </c>
      <c r="H2017" s="57" t="str">
        <f>IF(RIGHT(G2017,1)="M", LEFT(G2017,LEN(G2017)-1), G2017)</f>
        <v>PK201</v>
      </c>
      <c r="I2017" s="57" t="str">
        <f>IF(RIGHT(G2017,1)="M","M","Non-M")</f>
        <v>Non-M</v>
      </c>
      <c r="J2017" s="58"/>
      <c r="K2017" s="33"/>
      <c r="L2017" s="90"/>
    </row>
    <row r="2018" spans="1:12" ht="41.25" hidden="1" customHeight="1">
      <c r="A2018" s="18" t="s">
        <v>2407</v>
      </c>
      <c r="B2018" s="35" t="s">
        <v>1303</v>
      </c>
      <c r="C2018" s="35" t="s">
        <v>1507</v>
      </c>
      <c r="D2018" s="60" t="s">
        <v>1356</v>
      </c>
      <c r="E2018" s="35" t="s">
        <v>2401</v>
      </c>
      <c r="F2018" s="48"/>
      <c r="G2018" s="35" t="s">
        <v>1377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33"/>
      <c r="L2018" s="90"/>
    </row>
    <row r="2019" spans="1:12" ht="41.25" hidden="1" customHeight="1">
      <c r="A2019" s="18" t="s">
        <v>2408</v>
      </c>
      <c r="B2019" s="35" t="s">
        <v>1303</v>
      </c>
      <c r="C2019" s="35" t="s">
        <v>1507</v>
      </c>
      <c r="D2019" s="60" t="s">
        <v>1356</v>
      </c>
      <c r="E2019" s="35" t="s">
        <v>2401</v>
      </c>
      <c r="F2019" s="48"/>
      <c r="G2019" s="35" t="s">
        <v>675</v>
      </c>
      <c r="H2019" s="57" t="str">
        <f>IF(RIGHT(G2019,1)="M", LEFT(G2019,LEN(G2019)-1), G2019)</f>
        <v>HM315</v>
      </c>
      <c r="I2019" s="57" t="str">
        <f>IF(RIGHT(G2019,1)="M","M","Non-M")</f>
        <v>M</v>
      </c>
      <c r="J2019" s="58"/>
      <c r="K2019" s="33"/>
      <c r="L2019" s="90"/>
    </row>
    <row r="2020" spans="1:12" ht="41.25" hidden="1" customHeight="1">
      <c r="A2020" s="18" t="s">
        <v>2409</v>
      </c>
      <c r="B2020" s="35" t="s">
        <v>1303</v>
      </c>
      <c r="C2020" s="35" t="s">
        <v>1507</v>
      </c>
      <c r="D2020" s="60" t="s">
        <v>1356</v>
      </c>
      <c r="E2020" s="35" t="s">
        <v>2401</v>
      </c>
      <c r="F2020" s="48"/>
      <c r="G2020" s="35" t="s">
        <v>2410</v>
      </c>
      <c r="H2020" s="57" t="str">
        <f>IF(RIGHT(G2020,1)="M", LEFT(G2020,LEN(G2020)-1), G2020)</f>
        <v>VT101</v>
      </c>
      <c r="I2020" s="57" t="str">
        <f>IF(RIGHT(G2020,1)="M","M","Non-M")</f>
        <v>Non-M</v>
      </c>
      <c r="J2020" s="58"/>
      <c r="K2020" s="33"/>
      <c r="L2020" s="90"/>
    </row>
    <row r="2021" spans="1:12" ht="41.25" hidden="1" customHeight="1">
      <c r="A2021" s="18" t="s">
        <v>2411</v>
      </c>
      <c r="B2021" s="35" t="s">
        <v>1303</v>
      </c>
      <c r="C2021" s="35" t="s">
        <v>805</v>
      </c>
      <c r="D2021" s="60" t="s">
        <v>2412</v>
      </c>
      <c r="E2021" s="35" t="s">
        <v>2413</v>
      </c>
      <c r="F2021" s="48"/>
      <c r="G2021" s="35" t="s">
        <v>76</v>
      </c>
      <c r="H2021" s="57" t="str">
        <f t="shared" ref="H2021:H2028" si="192">IF(RIGHT(G2021,1)="M", LEFT(G2021,LEN(G2021)-1), G2021)</f>
        <v>CL413</v>
      </c>
      <c r="I2021" s="57" t="str">
        <f t="shared" ref="I2021:I2028" si="193">IF(RIGHT(G2021,1)="M","M","Non-M")</f>
        <v>M</v>
      </c>
      <c r="J2021" s="58" t="s">
        <v>1917</v>
      </c>
      <c r="K2021" s="33"/>
      <c r="L2021" s="90"/>
    </row>
    <row r="2022" spans="1:12" ht="41.25" hidden="1" customHeight="1">
      <c r="A2022" s="18" t="s">
        <v>2414</v>
      </c>
      <c r="B2022" s="35" t="s">
        <v>1303</v>
      </c>
      <c r="C2022" s="35" t="s">
        <v>805</v>
      </c>
      <c r="D2022" s="60" t="s">
        <v>2412</v>
      </c>
      <c r="E2022" s="35" t="s">
        <v>2413</v>
      </c>
      <c r="F2022" s="48"/>
      <c r="G2022" s="35" t="s">
        <v>1763</v>
      </c>
      <c r="H2022" s="57" t="str">
        <f t="shared" si="192"/>
        <v>ZP105</v>
      </c>
      <c r="I2022" s="57" t="str">
        <f t="shared" si="193"/>
        <v>Non-M</v>
      </c>
      <c r="J2022" s="58"/>
      <c r="K2022" s="33"/>
      <c r="L2022" s="90"/>
    </row>
    <row r="2023" spans="1:12" ht="41.25" hidden="1" customHeight="1">
      <c r="A2023" s="18" t="s">
        <v>2415</v>
      </c>
      <c r="B2023" s="35" t="s">
        <v>1303</v>
      </c>
      <c r="C2023" s="35" t="s">
        <v>805</v>
      </c>
      <c r="D2023" s="60" t="s">
        <v>2412</v>
      </c>
      <c r="E2023" s="35" t="s">
        <v>2413</v>
      </c>
      <c r="F2023" s="48"/>
      <c r="G2023" s="35" t="s">
        <v>1456</v>
      </c>
      <c r="H2023" s="57" t="str">
        <f t="shared" si="192"/>
        <v>JS401</v>
      </c>
      <c r="I2023" s="57" t="str">
        <f t="shared" si="193"/>
        <v>Non-M</v>
      </c>
      <c r="J2023" s="58"/>
      <c r="K2023" s="33"/>
      <c r="L2023" s="90"/>
    </row>
    <row r="2024" spans="1:12" ht="41.25" hidden="1" customHeight="1">
      <c r="A2024" s="18" t="s">
        <v>2416</v>
      </c>
      <c r="B2024" s="35" t="s">
        <v>1303</v>
      </c>
      <c r="C2024" s="35" t="s">
        <v>805</v>
      </c>
      <c r="D2024" s="60" t="s">
        <v>2412</v>
      </c>
      <c r="E2024" s="35" t="s">
        <v>2413</v>
      </c>
      <c r="F2024" s="48"/>
      <c r="G2024" s="35" t="s">
        <v>1339</v>
      </c>
      <c r="H2024" s="57" t="str">
        <f t="shared" si="192"/>
        <v>JS105</v>
      </c>
      <c r="I2024" s="57" t="str">
        <f t="shared" si="193"/>
        <v>Non-M</v>
      </c>
      <c r="J2024" s="58"/>
      <c r="K2024" s="33"/>
      <c r="L2024" s="90"/>
    </row>
    <row r="2025" spans="1:12" ht="41.25" hidden="1" customHeight="1">
      <c r="A2025" s="18" t="s">
        <v>2417</v>
      </c>
      <c r="B2025" s="35" t="s">
        <v>1303</v>
      </c>
      <c r="C2025" s="35" t="s">
        <v>805</v>
      </c>
      <c r="D2025" s="60" t="s">
        <v>2412</v>
      </c>
      <c r="E2025" s="35" t="s">
        <v>2413</v>
      </c>
      <c r="F2025" s="48"/>
      <c r="G2025" s="35" t="s">
        <v>1089</v>
      </c>
      <c r="H2025" s="57" t="str">
        <f t="shared" si="192"/>
        <v>PK111</v>
      </c>
      <c r="I2025" s="57" t="str">
        <f t="shared" si="193"/>
        <v>Non-M</v>
      </c>
      <c r="J2025" s="58"/>
      <c r="K2025" s="33"/>
      <c r="L2025" s="90"/>
    </row>
    <row r="2026" spans="1:12" ht="41.25" hidden="1" customHeight="1">
      <c r="A2026" s="18" t="s">
        <v>2418</v>
      </c>
      <c r="B2026" s="35" t="s">
        <v>1303</v>
      </c>
      <c r="C2026" s="35" t="s">
        <v>805</v>
      </c>
      <c r="D2026" s="60" t="s">
        <v>2412</v>
      </c>
      <c r="E2026" s="35" t="s">
        <v>2413</v>
      </c>
      <c r="F2026" s="48"/>
      <c r="G2026" s="35" t="s">
        <v>226</v>
      </c>
      <c r="H2026" s="57" t="str">
        <f t="shared" si="192"/>
        <v>PB201</v>
      </c>
      <c r="I2026" s="57" t="str">
        <f t="shared" si="193"/>
        <v>Non-M</v>
      </c>
      <c r="J2026" s="58"/>
      <c r="K2026" s="33"/>
      <c r="L2026" s="90"/>
    </row>
    <row r="2027" spans="1:12" ht="41.25" hidden="1" customHeight="1">
      <c r="A2027" s="18" t="s">
        <v>2419</v>
      </c>
      <c r="B2027" s="35" t="s">
        <v>1303</v>
      </c>
      <c r="C2027" s="35" t="s">
        <v>805</v>
      </c>
      <c r="D2027" s="60" t="s">
        <v>2412</v>
      </c>
      <c r="E2027" s="35" t="s">
        <v>2413</v>
      </c>
      <c r="F2027" s="48"/>
      <c r="G2027" s="35" t="s">
        <v>132</v>
      </c>
      <c r="H2027" s="57" t="str">
        <f t="shared" si="192"/>
        <v>HM420</v>
      </c>
      <c r="I2027" s="57" t="str">
        <f t="shared" si="193"/>
        <v>M</v>
      </c>
      <c r="J2027" s="58" t="s">
        <v>1917</v>
      </c>
      <c r="K2027" s="33"/>
      <c r="L2027" s="90"/>
    </row>
    <row r="2028" spans="1:12" ht="41.25" hidden="1" customHeight="1">
      <c r="A2028" s="18" t="s">
        <v>2420</v>
      </c>
      <c r="B2028" s="35" t="s">
        <v>2421</v>
      </c>
      <c r="C2028" s="35" t="s">
        <v>352</v>
      </c>
      <c r="D2028" s="60" t="s">
        <v>1045</v>
      </c>
      <c r="E2028" s="35" t="s">
        <v>2422</v>
      </c>
      <c r="F2028" s="48"/>
      <c r="G2028" s="35" t="s">
        <v>26</v>
      </c>
      <c r="H2028" s="57" t="str">
        <f t="shared" si="192"/>
        <v>HD106</v>
      </c>
      <c r="I2028" s="57" t="str">
        <f t="shared" si="193"/>
        <v>Non-M</v>
      </c>
      <c r="J2028" s="58"/>
      <c r="K2028" s="33"/>
      <c r="L2028" s="90"/>
    </row>
    <row r="2029" spans="1:12" ht="41.25" hidden="1" customHeight="1">
      <c r="A2029" s="18" t="s">
        <v>2423</v>
      </c>
      <c r="B2029" s="35" t="s">
        <v>2421</v>
      </c>
      <c r="C2029" s="35" t="s">
        <v>352</v>
      </c>
      <c r="D2029" s="60" t="s">
        <v>1045</v>
      </c>
      <c r="E2029" s="35" t="s">
        <v>2422</v>
      </c>
      <c r="F2029" s="48"/>
      <c r="G2029" s="35" t="s">
        <v>2278</v>
      </c>
      <c r="H2029" s="57" t="str">
        <f t="shared" ref="H2029:H2031" si="194">IF(RIGHT(G2029,1)="M", LEFT(G2029,LEN(G2029)-1), G2029)</f>
        <v>JS404</v>
      </c>
      <c r="I2029" s="57" t="str">
        <f t="shared" ref="I2029:I2031" si="195">IF(RIGHT(G2029,1)="M","M","Non-M")</f>
        <v>Non-M</v>
      </c>
      <c r="J2029" s="58"/>
      <c r="K2029" s="33"/>
      <c r="L2029" s="90"/>
    </row>
    <row r="2030" spans="1:12" ht="41.25" hidden="1" customHeight="1">
      <c r="A2030" s="18" t="s">
        <v>2424</v>
      </c>
      <c r="B2030" s="35" t="s">
        <v>2421</v>
      </c>
      <c r="C2030" s="35" t="s">
        <v>352</v>
      </c>
      <c r="D2030" s="60" t="s">
        <v>1045</v>
      </c>
      <c r="E2030" s="35" t="s">
        <v>2422</v>
      </c>
      <c r="F2030" s="48"/>
      <c r="G2030" s="35" t="s">
        <v>700</v>
      </c>
      <c r="H2030" s="57" t="str">
        <f t="shared" si="194"/>
        <v>HD604</v>
      </c>
      <c r="I2030" s="57" t="str">
        <f t="shared" si="195"/>
        <v>Non-M</v>
      </c>
      <c r="J2030" s="58"/>
      <c r="K2030" s="33"/>
      <c r="L2030" s="90"/>
    </row>
    <row r="2031" spans="1:12" ht="41.25" hidden="1" customHeight="1">
      <c r="A2031" s="18" t="s">
        <v>2425</v>
      </c>
      <c r="B2031" s="35" t="s">
        <v>2421</v>
      </c>
      <c r="C2031" s="35" t="s">
        <v>352</v>
      </c>
      <c r="D2031" s="60" t="s">
        <v>1045</v>
      </c>
      <c r="E2031" s="35" t="s">
        <v>2422</v>
      </c>
      <c r="F2031" s="48"/>
      <c r="G2031" s="35" t="s">
        <v>1763</v>
      </c>
      <c r="H2031" s="57" t="str">
        <f t="shared" si="194"/>
        <v>ZP105</v>
      </c>
      <c r="I2031" s="57" t="str">
        <f t="shared" si="195"/>
        <v>Non-M</v>
      </c>
      <c r="J2031" s="58"/>
      <c r="K2031" s="33"/>
      <c r="L2031" s="90"/>
    </row>
    <row r="2032" spans="1:12" ht="41.25" hidden="1" customHeight="1">
      <c r="A2032" s="18" t="s">
        <v>2426</v>
      </c>
      <c r="B2032" s="35" t="s">
        <v>2421</v>
      </c>
      <c r="C2032" s="35" t="s">
        <v>352</v>
      </c>
      <c r="D2032" s="60" t="s">
        <v>1045</v>
      </c>
      <c r="E2032" s="35" t="s">
        <v>2422</v>
      </c>
      <c r="F2032" s="48"/>
      <c r="G2032" s="35" t="s">
        <v>533</v>
      </c>
      <c r="H2032" s="57" t="str">
        <f t="shared" ref="H2032:H2039" si="196">IF(RIGHT(G2032,1)="M", LEFT(G2032,LEN(G2032)-1), G2032)</f>
        <v>LP100</v>
      </c>
      <c r="I2032" s="57" t="str">
        <f t="shared" ref="I2032:I2039" si="197">IF(RIGHT(G2032,1)="M","M","Non-M")</f>
        <v>Non-M</v>
      </c>
      <c r="J2032" s="58"/>
      <c r="K2032" s="33"/>
      <c r="L2032" s="90"/>
    </row>
    <row r="2033" spans="1:12" ht="41.25" hidden="1" customHeight="1">
      <c r="A2033" s="18" t="s">
        <v>2427</v>
      </c>
      <c r="B2033" s="35" t="s">
        <v>2421</v>
      </c>
      <c r="C2033" s="35" t="s">
        <v>352</v>
      </c>
      <c r="D2033" s="60" t="s">
        <v>1045</v>
      </c>
      <c r="E2033" s="35" t="s">
        <v>2422</v>
      </c>
      <c r="F2033" s="48"/>
      <c r="G2033" s="35" t="s">
        <v>120</v>
      </c>
      <c r="H2033" s="57" t="str">
        <f t="shared" si="196"/>
        <v>JS124</v>
      </c>
      <c r="I2033" s="57" t="str">
        <f t="shared" si="197"/>
        <v>Non-M</v>
      </c>
      <c r="J2033" s="58"/>
      <c r="K2033" s="33"/>
      <c r="L2033" s="90"/>
    </row>
    <row r="2034" spans="1:12" ht="41.25" hidden="1" customHeight="1">
      <c r="A2034" s="18" t="s">
        <v>2428</v>
      </c>
      <c r="B2034" s="35" t="s">
        <v>2421</v>
      </c>
      <c r="C2034" s="35" t="s">
        <v>352</v>
      </c>
      <c r="D2034" s="60" t="s">
        <v>1045</v>
      </c>
      <c r="E2034" s="35" t="s">
        <v>2422</v>
      </c>
      <c r="F2034" s="48"/>
      <c r="G2034" s="35" t="s">
        <v>1339</v>
      </c>
      <c r="H2034" s="57" t="str">
        <f t="shared" si="196"/>
        <v>JS105</v>
      </c>
      <c r="I2034" s="57" t="str">
        <f t="shared" si="197"/>
        <v>Non-M</v>
      </c>
      <c r="J2034" s="58"/>
      <c r="K2034" s="33"/>
      <c r="L2034" s="90"/>
    </row>
    <row r="2035" spans="1:12" ht="41.25" hidden="1" customHeight="1">
      <c r="A2035" s="18" t="s">
        <v>2429</v>
      </c>
      <c r="B2035" s="35" t="s">
        <v>2421</v>
      </c>
      <c r="C2035" s="35" t="s">
        <v>352</v>
      </c>
      <c r="D2035" s="60" t="s">
        <v>1045</v>
      </c>
      <c r="E2035" s="35" t="s">
        <v>2422</v>
      </c>
      <c r="F2035" s="48"/>
      <c r="G2035" s="35" t="s">
        <v>254</v>
      </c>
      <c r="H2035" s="57" t="str">
        <f t="shared" si="196"/>
        <v>PK603</v>
      </c>
      <c r="I2035" s="57" t="str">
        <f t="shared" si="197"/>
        <v>M</v>
      </c>
      <c r="J2035" s="58"/>
      <c r="K2035" s="33"/>
      <c r="L2035" s="90"/>
    </row>
    <row r="2036" spans="1:12" ht="41.25" hidden="1" customHeight="1">
      <c r="A2036" s="18" t="s">
        <v>2430</v>
      </c>
      <c r="B2036" s="35" t="s">
        <v>2421</v>
      </c>
      <c r="C2036" s="35" t="s">
        <v>352</v>
      </c>
      <c r="D2036" s="60" t="s">
        <v>1045</v>
      </c>
      <c r="E2036" s="35" t="s">
        <v>2422</v>
      </c>
      <c r="F2036" s="48"/>
      <c r="G2036" s="35" t="s">
        <v>82</v>
      </c>
      <c r="H2036" s="57" t="str">
        <f t="shared" si="196"/>
        <v>PB104</v>
      </c>
      <c r="I2036" s="57" t="str">
        <f t="shared" si="197"/>
        <v>Non-M</v>
      </c>
      <c r="J2036" s="58"/>
      <c r="K2036" s="33"/>
      <c r="L2036" s="90"/>
    </row>
    <row r="2037" spans="1:12" ht="41.25" hidden="1" customHeight="1">
      <c r="A2037" s="18" t="s">
        <v>2431</v>
      </c>
      <c r="B2037" s="35" t="s">
        <v>2421</v>
      </c>
      <c r="C2037" s="35" t="s">
        <v>352</v>
      </c>
      <c r="D2037" s="60" t="s">
        <v>1045</v>
      </c>
      <c r="E2037" s="35" t="s">
        <v>2422</v>
      </c>
      <c r="F2037" s="48"/>
      <c r="G2037" s="35" t="s">
        <v>132</v>
      </c>
      <c r="H2037" s="57" t="str">
        <f t="shared" si="196"/>
        <v>HM420</v>
      </c>
      <c r="I2037" s="57" t="str">
        <f t="shared" si="197"/>
        <v>M</v>
      </c>
      <c r="J2037" s="58" t="s">
        <v>1917</v>
      </c>
      <c r="K2037" s="33"/>
      <c r="L2037" s="90"/>
    </row>
    <row r="2038" spans="1:12" ht="41.25" hidden="1" customHeight="1">
      <c r="A2038" s="18" t="s">
        <v>2432</v>
      </c>
      <c r="B2038" s="35" t="s">
        <v>2421</v>
      </c>
      <c r="C2038" s="35" t="s">
        <v>352</v>
      </c>
      <c r="D2038" s="60" t="s">
        <v>1045</v>
      </c>
      <c r="E2038" s="35" t="s">
        <v>2422</v>
      </c>
      <c r="F2038" s="48"/>
      <c r="G2038" s="35" t="s">
        <v>88</v>
      </c>
      <c r="H2038" s="57" t="str">
        <f t="shared" si="196"/>
        <v>DC201</v>
      </c>
      <c r="I2038" s="57" t="str">
        <f t="shared" si="197"/>
        <v>Non-M</v>
      </c>
      <c r="J2038" s="58"/>
      <c r="K2038" s="33"/>
      <c r="L2038" s="90"/>
    </row>
    <row r="2039" spans="1:12" ht="41.25" hidden="1" customHeight="1">
      <c r="A2039" s="18" t="s">
        <v>2433</v>
      </c>
      <c r="B2039" s="35" t="s">
        <v>2421</v>
      </c>
      <c r="C2039" s="35" t="s">
        <v>352</v>
      </c>
      <c r="D2039" s="60" t="s">
        <v>1045</v>
      </c>
      <c r="E2039" s="35" t="s">
        <v>2422</v>
      </c>
      <c r="F2039" s="48"/>
      <c r="G2039" s="35" t="s">
        <v>383</v>
      </c>
      <c r="H2039" s="57" t="str">
        <f t="shared" si="196"/>
        <v>HM509</v>
      </c>
      <c r="I2039" s="57" t="str">
        <f t="shared" si="197"/>
        <v>Non-M</v>
      </c>
      <c r="J2039" s="58"/>
      <c r="K2039" s="33"/>
      <c r="L2039" s="90"/>
    </row>
    <row r="2040" spans="1:12" ht="41.25" hidden="1" customHeight="1">
      <c r="A2040" s="18" t="s">
        <v>2434</v>
      </c>
      <c r="B2040" s="35" t="s">
        <v>1239</v>
      </c>
      <c r="C2040" s="35" t="s">
        <v>2435</v>
      </c>
      <c r="D2040" s="60" t="s">
        <v>1304</v>
      </c>
      <c r="E2040" s="35" t="s">
        <v>1824</v>
      </c>
      <c r="F2040" s="48"/>
      <c r="G2040" s="35" t="s">
        <v>123</v>
      </c>
      <c r="H2040" s="57" t="str">
        <f t="shared" ref="H2040:H2046" si="198">IF(RIGHT(G2040,1)="M", LEFT(G2040,LEN(G2040)-1), G2040)</f>
        <v>HD104</v>
      </c>
      <c r="I2040" s="57" t="str">
        <f t="shared" ref="I2040:I2046" si="199">IF(RIGHT(G2040,1)="M","M","Non-M")</f>
        <v>M</v>
      </c>
      <c r="J2040" s="58" t="s">
        <v>2436</v>
      </c>
      <c r="K2040" s="33"/>
      <c r="L2040" s="90"/>
    </row>
    <row r="2041" spans="1:12" ht="41.25" hidden="1" customHeight="1">
      <c r="A2041" s="18" t="s">
        <v>2437</v>
      </c>
      <c r="B2041" s="35" t="s">
        <v>1239</v>
      </c>
      <c r="C2041" s="35" t="s">
        <v>2435</v>
      </c>
      <c r="D2041" s="60" t="s">
        <v>1304</v>
      </c>
      <c r="E2041" s="35" t="s">
        <v>1824</v>
      </c>
      <c r="F2041" s="48"/>
      <c r="G2041" s="35" t="s">
        <v>1827</v>
      </c>
      <c r="H2041" s="57" t="str">
        <f t="shared" si="198"/>
        <v>ZP109</v>
      </c>
      <c r="I2041" s="57" t="str">
        <f t="shared" si="199"/>
        <v>Non-M</v>
      </c>
      <c r="J2041" s="58"/>
      <c r="K2041" s="33"/>
      <c r="L2041" s="90"/>
    </row>
    <row r="2042" spans="1:12" ht="41.25" hidden="1" customHeight="1">
      <c r="A2042" s="18" t="s">
        <v>2438</v>
      </c>
      <c r="B2042" s="35" t="s">
        <v>1239</v>
      </c>
      <c r="C2042" s="35" t="s">
        <v>2435</v>
      </c>
      <c r="D2042" s="60" t="s">
        <v>1304</v>
      </c>
      <c r="E2042" s="35" t="s">
        <v>1824</v>
      </c>
      <c r="F2042" s="48"/>
      <c r="G2042" s="35" t="s">
        <v>1829</v>
      </c>
      <c r="H2042" s="57" t="str">
        <f t="shared" si="198"/>
        <v>CL503</v>
      </c>
      <c r="I2042" s="57" t="str">
        <f t="shared" si="199"/>
        <v>M</v>
      </c>
      <c r="J2042" s="58" t="s">
        <v>2175</v>
      </c>
      <c r="K2042" s="33"/>
      <c r="L2042" s="90"/>
    </row>
    <row r="2043" spans="1:12" ht="41.25" hidden="1" customHeight="1">
      <c r="A2043" s="18" t="s">
        <v>2439</v>
      </c>
      <c r="B2043" s="35" t="s">
        <v>1239</v>
      </c>
      <c r="C2043" s="35" t="s">
        <v>2435</v>
      </c>
      <c r="D2043" s="60" t="s">
        <v>1304</v>
      </c>
      <c r="E2043" s="35" t="s">
        <v>1824</v>
      </c>
      <c r="F2043" s="48"/>
      <c r="G2043" s="35" t="s">
        <v>738</v>
      </c>
      <c r="H2043" s="57" t="str">
        <f t="shared" si="198"/>
        <v>PK214</v>
      </c>
      <c r="I2043" s="57" t="str">
        <f t="shared" si="199"/>
        <v>Non-M</v>
      </c>
      <c r="J2043" s="58"/>
      <c r="K2043" s="33"/>
      <c r="L2043" s="90"/>
    </row>
    <row r="2044" spans="1:12" ht="41.25" hidden="1" customHeight="1">
      <c r="A2044" s="18" t="s">
        <v>2440</v>
      </c>
      <c r="B2044" s="35" t="s">
        <v>1239</v>
      </c>
      <c r="C2044" s="35" t="s">
        <v>2435</v>
      </c>
      <c r="D2044" s="60" t="s">
        <v>1304</v>
      </c>
      <c r="E2044" s="35" t="s">
        <v>1824</v>
      </c>
      <c r="F2044" s="48"/>
      <c r="G2044" s="35" t="s">
        <v>1186</v>
      </c>
      <c r="H2044" s="57" t="str">
        <f t="shared" si="198"/>
        <v>JS105</v>
      </c>
      <c r="I2044" s="57" t="str">
        <f t="shared" si="199"/>
        <v>M</v>
      </c>
      <c r="J2044" s="33" t="s">
        <v>2441</v>
      </c>
      <c r="K2044" s="33"/>
      <c r="L2044" s="90"/>
    </row>
    <row r="2045" spans="1:12" ht="41.25" hidden="1" customHeight="1">
      <c r="A2045" s="18" t="s">
        <v>2442</v>
      </c>
      <c r="B2045" s="35" t="s">
        <v>1239</v>
      </c>
      <c r="C2045" s="35" t="s">
        <v>2435</v>
      </c>
      <c r="D2045" s="60" t="s">
        <v>1304</v>
      </c>
      <c r="E2045" s="35" t="s">
        <v>1824</v>
      </c>
      <c r="F2045" s="48"/>
      <c r="G2045" s="35" t="s">
        <v>2443</v>
      </c>
      <c r="H2045" s="57" t="str">
        <f t="shared" si="198"/>
        <v>JS111</v>
      </c>
      <c r="I2045" s="57" t="str">
        <f t="shared" si="199"/>
        <v>M</v>
      </c>
      <c r="J2045" s="58" t="s">
        <v>1917</v>
      </c>
      <c r="K2045" s="33"/>
      <c r="L2045" s="90"/>
    </row>
    <row r="2046" spans="1:12" ht="41.25" hidden="1" customHeight="1">
      <c r="A2046" s="18" t="s">
        <v>2444</v>
      </c>
      <c r="B2046" s="35" t="s">
        <v>1239</v>
      </c>
      <c r="C2046" s="35" t="s">
        <v>2435</v>
      </c>
      <c r="D2046" s="60" t="s">
        <v>1304</v>
      </c>
      <c r="E2046" s="35" t="s">
        <v>1824</v>
      </c>
      <c r="F2046" s="48"/>
      <c r="G2046" s="35" t="s">
        <v>1339</v>
      </c>
      <c r="H2046" s="57" t="str">
        <f t="shared" si="198"/>
        <v>JS105</v>
      </c>
      <c r="I2046" s="57" t="str">
        <f t="shared" si="199"/>
        <v>Non-M</v>
      </c>
      <c r="J2046" s="58"/>
      <c r="K2046" s="33"/>
      <c r="L2046" s="90"/>
    </row>
    <row r="2047" spans="1:12" ht="41.25" hidden="1" customHeight="1">
      <c r="A2047" s="18" t="s">
        <v>2445</v>
      </c>
      <c r="B2047" s="35" t="s">
        <v>1239</v>
      </c>
      <c r="C2047" s="35" t="s">
        <v>2435</v>
      </c>
      <c r="D2047" s="60" t="s">
        <v>1304</v>
      </c>
      <c r="E2047" s="35" t="s">
        <v>1824</v>
      </c>
      <c r="F2047" s="48"/>
      <c r="G2047" s="35" t="s">
        <v>22</v>
      </c>
      <c r="H2047" s="57" t="str">
        <f t="shared" ref="H2047:H2048" si="200">IF(RIGHT(G2047,1)="M", LEFT(G2047,LEN(G2047)-1), G2047)</f>
        <v>HM309</v>
      </c>
      <c r="I2047" s="57" t="str">
        <f t="shared" ref="I2047:I2048" si="201">IF(RIGHT(G2047,1)="M","M","Non-M")</f>
        <v>Non-M</v>
      </c>
      <c r="J2047" s="58"/>
      <c r="K2047" s="33"/>
      <c r="L2047" s="90"/>
    </row>
    <row r="2048" spans="1:12" ht="41.25" hidden="1" customHeight="1">
      <c r="A2048" s="18" t="s">
        <v>2446</v>
      </c>
      <c r="B2048" s="35" t="s">
        <v>1239</v>
      </c>
      <c r="C2048" s="35" t="s">
        <v>2435</v>
      </c>
      <c r="D2048" s="60" t="s">
        <v>1304</v>
      </c>
      <c r="E2048" s="35" t="s">
        <v>1824</v>
      </c>
      <c r="F2048" s="48"/>
      <c r="G2048" s="35" t="s">
        <v>1224</v>
      </c>
      <c r="H2048" s="57" t="str">
        <f t="shared" si="200"/>
        <v>HM309</v>
      </c>
      <c r="I2048" s="57" t="str">
        <f t="shared" si="201"/>
        <v>M</v>
      </c>
      <c r="J2048" s="59" t="s">
        <v>1301</v>
      </c>
      <c r="K2048" s="33"/>
      <c r="L2048" s="90"/>
    </row>
    <row r="2049" spans="1:12" ht="41.25" hidden="1" customHeight="1">
      <c r="A2049" s="18" t="s">
        <v>2447</v>
      </c>
      <c r="B2049" s="92" t="s">
        <v>1303</v>
      </c>
      <c r="C2049" s="92" t="s">
        <v>306</v>
      </c>
      <c r="D2049" s="65" t="s">
        <v>1442</v>
      </c>
      <c r="E2049" s="92" t="s">
        <v>2448</v>
      </c>
      <c r="F2049" s="93"/>
      <c r="G2049" s="92" t="s">
        <v>1618</v>
      </c>
      <c r="H2049" s="94" t="str">
        <f t="shared" ref="H2049:H2057" si="202">IF(RIGHT(G2049,1)="M", LEFT(G2049,LEN(G2049)-1), G2049)</f>
        <v>WB303</v>
      </c>
      <c r="I2049" s="94" t="str">
        <f t="shared" ref="I2049:I2057" si="203">IF(RIGHT(G2049,1)="M","M","Non-M")</f>
        <v>Non-M</v>
      </c>
      <c r="J2049" s="95"/>
      <c r="K2049" s="96"/>
      <c r="L2049" s="97"/>
    </row>
    <row r="2050" spans="1:12" ht="41.25" hidden="1" customHeight="1">
      <c r="A2050" s="18" t="s">
        <v>2449</v>
      </c>
      <c r="B2050" s="92" t="s">
        <v>1303</v>
      </c>
      <c r="C2050" s="92" t="s">
        <v>306</v>
      </c>
      <c r="D2050" s="65" t="s">
        <v>1442</v>
      </c>
      <c r="E2050" s="92" t="s">
        <v>2448</v>
      </c>
      <c r="F2050" s="93"/>
      <c r="G2050" s="92" t="s">
        <v>363</v>
      </c>
      <c r="H2050" s="94" t="str">
        <f t="shared" si="202"/>
        <v>DC100</v>
      </c>
      <c r="I2050" s="94" t="str">
        <f t="shared" si="203"/>
        <v>Non-M</v>
      </c>
      <c r="J2050" s="95"/>
      <c r="K2050" s="96"/>
      <c r="L2050" s="97"/>
    </row>
    <row r="2051" spans="1:12" ht="41.25" hidden="1" customHeight="1">
      <c r="A2051" s="18" t="s">
        <v>2450</v>
      </c>
      <c r="B2051" s="92" t="s">
        <v>1303</v>
      </c>
      <c r="C2051" s="92" t="s">
        <v>306</v>
      </c>
      <c r="D2051" s="65" t="s">
        <v>1442</v>
      </c>
      <c r="E2051" s="92" t="s">
        <v>2448</v>
      </c>
      <c r="F2051" s="93"/>
      <c r="G2051" s="92" t="s">
        <v>135</v>
      </c>
      <c r="H2051" s="94" t="str">
        <f t="shared" si="202"/>
        <v>DC200</v>
      </c>
      <c r="I2051" s="94" t="str">
        <f t="shared" si="203"/>
        <v>Non-M</v>
      </c>
      <c r="J2051" s="95"/>
      <c r="K2051" s="96"/>
      <c r="L2051" s="97"/>
    </row>
    <row r="2052" spans="1:12" ht="41.25" hidden="1" customHeight="1">
      <c r="A2052" s="18" t="s">
        <v>2451</v>
      </c>
      <c r="B2052" s="92" t="s">
        <v>1303</v>
      </c>
      <c r="C2052" s="92" t="s">
        <v>306</v>
      </c>
      <c r="D2052" s="65" t="s">
        <v>1442</v>
      </c>
      <c r="E2052" s="92" t="s">
        <v>2448</v>
      </c>
      <c r="F2052" s="93"/>
      <c r="G2052" s="92" t="s">
        <v>96</v>
      </c>
      <c r="H2052" s="94" t="str">
        <f t="shared" si="202"/>
        <v>DC300</v>
      </c>
      <c r="I2052" s="94" t="str">
        <f t="shared" si="203"/>
        <v>Non-M</v>
      </c>
      <c r="J2052" s="95"/>
      <c r="K2052" s="96"/>
      <c r="L2052" s="97"/>
    </row>
    <row r="2053" spans="1:12" ht="41.25" hidden="1" customHeight="1">
      <c r="A2053" s="18" t="s">
        <v>2452</v>
      </c>
      <c r="B2053" s="92" t="s">
        <v>1303</v>
      </c>
      <c r="C2053" s="92" t="s">
        <v>306</v>
      </c>
      <c r="D2053" s="65" t="s">
        <v>1442</v>
      </c>
      <c r="E2053" s="92" t="s">
        <v>2448</v>
      </c>
      <c r="F2053" s="93"/>
      <c r="G2053" s="92" t="s">
        <v>154</v>
      </c>
      <c r="H2053" s="94" t="str">
        <f t="shared" si="202"/>
        <v>DC400</v>
      </c>
      <c r="I2053" s="94" t="str">
        <f t="shared" si="203"/>
        <v>Non-M</v>
      </c>
      <c r="J2053" s="95"/>
      <c r="K2053" s="96"/>
      <c r="L2053" s="97"/>
    </row>
    <row r="2054" spans="1:12" ht="41.25" hidden="1" customHeight="1">
      <c r="A2054" s="18" t="s">
        <v>2453</v>
      </c>
      <c r="B2054" s="92" t="s">
        <v>1303</v>
      </c>
      <c r="C2054" s="92" t="s">
        <v>306</v>
      </c>
      <c r="D2054" s="65" t="s">
        <v>1442</v>
      </c>
      <c r="E2054" s="92" t="s">
        <v>2448</v>
      </c>
      <c r="F2054" s="93"/>
      <c r="G2054" s="92" t="s">
        <v>1678</v>
      </c>
      <c r="H2054" s="94" t="str">
        <f t="shared" si="202"/>
        <v>PK202</v>
      </c>
      <c r="I2054" s="94" t="str">
        <f t="shared" si="203"/>
        <v>Non-M</v>
      </c>
      <c r="J2054" s="95"/>
      <c r="K2054" s="96"/>
      <c r="L2054" s="97"/>
    </row>
    <row r="2055" spans="1:12" ht="41.25" hidden="1" customHeight="1">
      <c r="A2055" s="18" t="s">
        <v>2454</v>
      </c>
      <c r="B2055" s="92" t="s">
        <v>1303</v>
      </c>
      <c r="C2055" s="92" t="s">
        <v>306</v>
      </c>
      <c r="D2055" s="65" t="s">
        <v>1442</v>
      </c>
      <c r="E2055" s="92" t="s">
        <v>2448</v>
      </c>
      <c r="F2055" s="93"/>
      <c r="G2055" s="92" t="s">
        <v>343</v>
      </c>
      <c r="H2055" s="94" t="str">
        <f t="shared" si="202"/>
        <v>PK602</v>
      </c>
      <c r="I2055" s="94" t="str">
        <f t="shared" si="203"/>
        <v>M</v>
      </c>
      <c r="J2055" s="95"/>
      <c r="K2055" s="96"/>
      <c r="L2055" s="97"/>
    </row>
    <row r="2056" spans="1:12" ht="41.25" hidden="1" customHeight="1">
      <c r="A2056" s="18" t="s">
        <v>2455</v>
      </c>
      <c r="B2056" s="92" t="s">
        <v>1303</v>
      </c>
      <c r="C2056" s="92" t="s">
        <v>306</v>
      </c>
      <c r="D2056" s="65" t="s">
        <v>1442</v>
      </c>
      <c r="E2056" s="92" t="s">
        <v>2448</v>
      </c>
      <c r="F2056" s="93"/>
      <c r="G2056" s="92" t="s">
        <v>243</v>
      </c>
      <c r="H2056" s="94" t="str">
        <f t="shared" si="202"/>
        <v>PB204</v>
      </c>
      <c r="I2056" s="94" t="str">
        <f t="shared" si="203"/>
        <v>M</v>
      </c>
      <c r="J2056" s="95"/>
      <c r="K2056" s="96"/>
      <c r="L2056" s="97"/>
    </row>
    <row r="2057" spans="1:12" ht="41.25" hidden="1" customHeight="1">
      <c r="A2057" s="18" t="s">
        <v>2456</v>
      </c>
      <c r="B2057" s="92" t="s">
        <v>1303</v>
      </c>
      <c r="C2057" s="92" t="s">
        <v>306</v>
      </c>
      <c r="D2057" s="65" t="s">
        <v>1442</v>
      </c>
      <c r="E2057" s="92" t="s">
        <v>2448</v>
      </c>
      <c r="F2057" s="93"/>
      <c r="G2057" s="92" t="s">
        <v>1631</v>
      </c>
      <c r="H2057" s="94" t="str">
        <f t="shared" si="202"/>
        <v>JS120</v>
      </c>
      <c r="I2057" s="94" t="str">
        <f t="shared" si="203"/>
        <v>Non-M</v>
      </c>
      <c r="J2057" s="95"/>
      <c r="K2057" s="96"/>
      <c r="L2057" s="97"/>
    </row>
    <row r="2058" spans="1:12" ht="41.25" hidden="1" customHeight="1">
      <c r="A2058" s="18" t="s">
        <v>2457</v>
      </c>
      <c r="B2058" s="92" t="s">
        <v>1303</v>
      </c>
      <c r="C2058" s="92" t="s">
        <v>306</v>
      </c>
      <c r="D2058" s="65" t="s">
        <v>1442</v>
      </c>
      <c r="E2058" s="92" t="s">
        <v>2448</v>
      </c>
      <c r="F2058" s="93"/>
      <c r="G2058" s="92" t="s">
        <v>1393</v>
      </c>
      <c r="H2058" s="94" t="str">
        <f>IF(RIGHT(G2058,1)="M", LEFT(G2058,LEN(G2058)-1), G2058)</f>
        <v>JS121</v>
      </c>
      <c r="I2058" s="94" t="str">
        <f>IF(RIGHT(G2058,1)="M","M","Non-M")</f>
        <v>Non-M</v>
      </c>
      <c r="J2058" s="95"/>
      <c r="K2058" s="96"/>
      <c r="L2058" s="97"/>
    </row>
    <row r="2059" spans="1:12" ht="41.25" hidden="1" customHeight="1">
      <c r="A2059" s="18" t="s">
        <v>2458</v>
      </c>
      <c r="B2059" s="92" t="s">
        <v>1303</v>
      </c>
      <c r="C2059" s="92" t="s">
        <v>306</v>
      </c>
      <c r="D2059" s="65" t="s">
        <v>1442</v>
      </c>
      <c r="E2059" s="92" t="s">
        <v>2448</v>
      </c>
      <c r="F2059" s="93"/>
      <c r="G2059" s="92" t="s">
        <v>1629</v>
      </c>
      <c r="H2059" s="94" t="str">
        <f>IF(RIGHT(G2059,1)="M", LEFT(G2059,LEN(G2059)-1), G2059)</f>
        <v>GT207</v>
      </c>
      <c r="I2059" s="94" t="str">
        <f>IF(RIGHT(G2059,1)="M","M","Non-M")</f>
        <v>M</v>
      </c>
      <c r="J2059" s="95" t="s">
        <v>1952</v>
      </c>
      <c r="K2059" s="96"/>
      <c r="L2059" s="97"/>
    </row>
    <row r="2060" spans="1:12" ht="41.25" hidden="1" customHeight="1">
      <c r="A2060" s="18" t="s">
        <v>2459</v>
      </c>
      <c r="B2060" s="92" t="s">
        <v>1303</v>
      </c>
      <c r="C2060" s="92" t="s">
        <v>306</v>
      </c>
      <c r="D2060" s="65" t="s">
        <v>1442</v>
      </c>
      <c r="E2060" s="92" t="s">
        <v>2448</v>
      </c>
      <c r="F2060" s="93"/>
      <c r="G2060" s="92" t="s">
        <v>50</v>
      </c>
      <c r="H2060" s="94" t="str">
        <f>IF(RIGHT(G2060,1)="M", LEFT(G2060,LEN(G2060)-1), G2060)</f>
        <v>HM311</v>
      </c>
      <c r="I2060" s="94" t="str">
        <f>IF(RIGHT(G2060,1)="M","M","Non-M")</f>
        <v>Non-M</v>
      </c>
      <c r="J2060" s="95"/>
      <c r="K2060" s="96"/>
      <c r="L2060" s="97"/>
    </row>
    <row r="2061" spans="1:12" ht="41.25" hidden="1" customHeight="1">
      <c r="A2061" s="18" t="s">
        <v>2460</v>
      </c>
      <c r="B2061" s="92" t="s">
        <v>1303</v>
      </c>
      <c r="C2061" s="92" t="s">
        <v>306</v>
      </c>
      <c r="D2061" s="65" t="s">
        <v>1442</v>
      </c>
      <c r="E2061" s="92" t="s">
        <v>2448</v>
      </c>
      <c r="F2061" s="93"/>
      <c r="G2061" s="92" t="s">
        <v>2174</v>
      </c>
      <c r="H2061" s="94" t="str">
        <f>IF(RIGHT(G2061,1)="M", LEFT(G2061,LEN(G2061)-1), G2061)</f>
        <v>VT500</v>
      </c>
      <c r="I2061" s="94" t="str">
        <f>IF(RIGHT(G2061,1)="M","M","Non-M")</f>
        <v>M</v>
      </c>
      <c r="J2061" s="95" t="s">
        <v>2175</v>
      </c>
      <c r="K2061" s="96"/>
      <c r="L2061" s="97"/>
    </row>
    <row r="2062" spans="1:12" ht="41.25" hidden="1" customHeight="1">
      <c r="A2062" s="18" t="s">
        <v>2461</v>
      </c>
      <c r="B2062" s="92" t="s">
        <v>1303</v>
      </c>
      <c r="C2062" s="92" t="s">
        <v>869</v>
      </c>
      <c r="D2062" s="92" t="s">
        <v>1442</v>
      </c>
      <c r="E2062" s="92" t="s">
        <v>2462</v>
      </c>
      <c r="F2062" s="93"/>
      <c r="G2062" s="92" t="s">
        <v>2463</v>
      </c>
      <c r="H2062" s="94" t="str">
        <f t="shared" ref="H2062:H2067" si="204">IF(RIGHT(G2062,1)="M", LEFT(G2062,LEN(G2062)-1), G2062)</f>
        <v>WB209</v>
      </c>
      <c r="I2062" s="94" t="str">
        <f t="shared" ref="I2062:I2067" si="205">IF(RIGHT(G2062,1)="M","M","Non-M")</f>
        <v>Non-M</v>
      </c>
      <c r="J2062" s="95"/>
      <c r="K2062" s="96"/>
      <c r="L2062" s="97"/>
    </row>
    <row r="2063" spans="1:12" ht="41.25" hidden="1" customHeight="1">
      <c r="A2063" s="18" t="s">
        <v>2464</v>
      </c>
      <c r="B2063" s="92" t="s">
        <v>1303</v>
      </c>
      <c r="C2063" s="92" t="s">
        <v>869</v>
      </c>
      <c r="D2063" s="92" t="s">
        <v>1442</v>
      </c>
      <c r="E2063" s="92" t="s">
        <v>2462</v>
      </c>
      <c r="F2063" s="93"/>
      <c r="G2063" s="92" t="s">
        <v>61</v>
      </c>
      <c r="H2063" s="94" t="str">
        <f t="shared" si="204"/>
        <v>DC101</v>
      </c>
      <c r="I2063" s="94" t="str">
        <f t="shared" si="205"/>
        <v>Non-M</v>
      </c>
      <c r="J2063" s="95"/>
      <c r="K2063" s="96"/>
      <c r="L2063" s="97"/>
    </row>
    <row r="2064" spans="1:12" ht="41.25" hidden="1" customHeight="1">
      <c r="A2064" s="18" t="s">
        <v>2465</v>
      </c>
      <c r="B2064" s="92" t="s">
        <v>1303</v>
      </c>
      <c r="C2064" s="92" t="s">
        <v>869</v>
      </c>
      <c r="D2064" s="92" t="s">
        <v>1442</v>
      </c>
      <c r="E2064" s="92" t="s">
        <v>2462</v>
      </c>
      <c r="F2064" s="93"/>
      <c r="G2064" s="92" t="s">
        <v>94</v>
      </c>
      <c r="H2064" s="94" t="str">
        <f t="shared" si="204"/>
        <v>DC202</v>
      </c>
      <c r="I2064" s="94" t="str">
        <f t="shared" si="205"/>
        <v>Non-M</v>
      </c>
      <c r="J2064" s="95"/>
      <c r="K2064" s="96"/>
      <c r="L2064" s="97"/>
    </row>
    <row r="2065" spans="1:13" ht="41.25" hidden="1" customHeight="1">
      <c r="A2065" s="18" t="s">
        <v>2466</v>
      </c>
      <c r="B2065" s="92" t="s">
        <v>1303</v>
      </c>
      <c r="C2065" s="92" t="s">
        <v>869</v>
      </c>
      <c r="D2065" s="92" t="s">
        <v>1442</v>
      </c>
      <c r="E2065" s="92" t="s">
        <v>2462</v>
      </c>
      <c r="F2065" s="93"/>
      <c r="G2065" s="92" t="s">
        <v>96</v>
      </c>
      <c r="H2065" s="94" t="str">
        <f t="shared" si="204"/>
        <v>DC300</v>
      </c>
      <c r="I2065" s="94" t="str">
        <f t="shared" si="205"/>
        <v>Non-M</v>
      </c>
      <c r="J2065" s="95"/>
      <c r="K2065" s="96"/>
      <c r="L2065" s="97"/>
    </row>
    <row r="2066" spans="1:13" ht="41.25" hidden="1" customHeight="1">
      <c r="A2066" s="18" t="s">
        <v>2467</v>
      </c>
      <c r="B2066" s="92" t="s">
        <v>1303</v>
      </c>
      <c r="C2066" s="92" t="s">
        <v>869</v>
      </c>
      <c r="D2066" s="92" t="s">
        <v>1442</v>
      </c>
      <c r="E2066" s="92" t="s">
        <v>2462</v>
      </c>
      <c r="F2066" s="93"/>
      <c r="G2066" s="92" t="s">
        <v>147</v>
      </c>
      <c r="H2066" s="94" t="str">
        <f t="shared" si="204"/>
        <v>DC402</v>
      </c>
      <c r="I2066" s="94" t="str">
        <f t="shared" si="205"/>
        <v>Non-M</v>
      </c>
      <c r="J2066" s="95"/>
      <c r="K2066" s="96"/>
      <c r="L2066" s="97"/>
    </row>
    <row r="2067" spans="1:13" ht="41.25" hidden="1" customHeight="1">
      <c r="A2067" s="18" t="s">
        <v>2468</v>
      </c>
      <c r="B2067" s="92" t="s">
        <v>1303</v>
      </c>
      <c r="C2067" s="92" t="s">
        <v>869</v>
      </c>
      <c r="D2067" s="92" t="s">
        <v>1442</v>
      </c>
      <c r="E2067" s="92" t="s">
        <v>2462</v>
      </c>
      <c r="F2067" s="93"/>
      <c r="G2067" s="92" t="s">
        <v>273</v>
      </c>
      <c r="H2067" s="94" t="str">
        <f t="shared" si="204"/>
        <v>PK102</v>
      </c>
      <c r="I2067" s="94" t="str">
        <f t="shared" si="205"/>
        <v>Non-M</v>
      </c>
      <c r="J2067" s="95"/>
      <c r="K2067" s="96"/>
      <c r="L2067" s="97"/>
    </row>
    <row r="2068" spans="1:13" ht="41.25" hidden="1" customHeight="1">
      <c r="A2068" s="18" t="s">
        <v>2469</v>
      </c>
      <c r="B2068" s="92" t="s">
        <v>1303</v>
      </c>
      <c r="C2068" s="92" t="s">
        <v>869</v>
      </c>
      <c r="D2068" s="92" t="s">
        <v>1442</v>
      </c>
      <c r="E2068" s="92" t="s">
        <v>2462</v>
      </c>
      <c r="F2068" s="93"/>
      <c r="G2068" s="92" t="s">
        <v>1856</v>
      </c>
      <c r="H2068" s="94" t="str">
        <f t="shared" ref="H2068:H2074" si="206">IF(RIGHT(G2068,1)="M", LEFT(G2068,LEN(G2068)-1), G2068)</f>
        <v>PB106</v>
      </c>
      <c r="I2068" s="94" t="str">
        <f t="shared" ref="I2068:I2074" si="207">IF(RIGHT(G2068,1)="M","M","Non-M")</f>
        <v>M</v>
      </c>
      <c r="J2068" s="95"/>
      <c r="K2068" s="96"/>
      <c r="L2068" s="97"/>
    </row>
    <row r="2069" spans="1:13" ht="41.25" hidden="1" customHeight="1">
      <c r="A2069" s="18" t="s">
        <v>2470</v>
      </c>
      <c r="B2069" s="92" t="s">
        <v>1303</v>
      </c>
      <c r="C2069" s="92" t="s">
        <v>869</v>
      </c>
      <c r="D2069" s="92" t="s">
        <v>1442</v>
      </c>
      <c r="E2069" s="92" t="s">
        <v>2462</v>
      </c>
      <c r="F2069" s="93"/>
      <c r="G2069" s="92" t="s">
        <v>2471</v>
      </c>
      <c r="H2069" s="94" t="str">
        <f t="shared" si="206"/>
        <v>PK300</v>
      </c>
      <c r="I2069" s="94" t="str">
        <f t="shared" si="207"/>
        <v>M</v>
      </c>
      <c r="J2069" s="95" t="s">
        <v>2175</v>
      </c>
      <c r="K2069" s="96"/>
      <c r="L2069" s="97"/>
    </row>
    <row r="2070" spans="1:13" ht="41.25" hidden="1" customHeight="1">
      <c r="A2070" s="18" t="s">
        <v>2472</v>
      </c>
      <c r="B2070" s="92" t="s">
        <v>1303</v>
      </c>
      <c r="C2070" s="92" t="s">
        <v>869</v>
      </c>
      <c r="D2070" s="92" t="s">
        <v>1442</v>
      </c>
      <c r="E2070" s="92" t="s">
        <v>2462</v>
      </c>
      <c r="F2070" s="93"/>
      <c r="G2070" s="92" t="s">
        <v>1245</v>
      </c>
      <c r="H2070" s="94" t="str">
        <f t="shared" si="206"/>
        <v>PB300</v>
      </c>
      <c r="I2070" s="94" t="str">
        <f t="shared" si="207"/>
        <v>Non-M</v>
      </c>
      <c r="J2070" s="95"/>
      <c r="K2070" s="96"/>
      <c r="L2070" s="97"/>
    </row>
    <row r="2071" spans="1:13" ht="41.25" hidden="1" customHeight="1">
      <c r="A2071" s="18" t="s">
        <v>2473</v>
      </c>
      <c r="B2071" s="92" t="s">
        <v>1303</v>
      </c>
      <c r="C2071" s="92" t="s">
        <v>869</v>
      </c>
      <c r="D2071" s="92" t="s">
        <v>1442</v>
      </c>
      <c r="E2071" s="92" t="s">
        <v>2462</v>
      </c>
      <c r="F2071" s="93"/>
      <c r="G2071" s="92" t="s">
        <v>707</v>
      </c>
      <c r="H2071" s="94" t="str">
        <f t="shared" si="206"/>
        <v>JS107</v>
      </c>
      <c r="I2071" s="94" t="str">
        <f t="shared" si="207"/>
        <v>Non-M</v>
      </c>
      <c r="J2071" s="95"/>
      <c r="K2071" s="96"/>
      <c r="L2071" s="97"/>
    </row>
    <row r="2072" spans="1:13" ht="41.25" hidden="1" customHeight="1">
      <c r="A2072" s="18" t="s">
        <v>2474</v>
      </c>
      <c r="B2072" s="92" t="s">
        <v>1303</v>
      </c>
      <c r="C2072" s="92" t="s">
        <v>869</v>
      </c>
      <c r="D2072" s="92" t="s">
        <v>1442</v>
      </c>
      <c r="E2072" s="92" t="s">
        <v>2462</v>
      </c>
      <c r="F2072" s="93"/>
      <c r="G2072" s="92" t="s">
        <v>120</v>
      </c>
      <c r="H2072" s="94" t="str">
        <f t="shared" si="206"/>
        <v>JS124</v>
      </c>
      <c r="I2072" s="94" t="str">
        <f t="shared" si="207"/>
        <v>Non-M</v>
      </c>
      <c r="J2072" s="95"/>
      <c r="K2072" s="96"/>
      <c r="L2072" s="97"/>
    </row>
    <row r="2073" spans="1:13" ht="41.25" hidden="1" customHeight="1">
      <c r="A2073" s="18" t="s">
        <v>2475</v>
      </c>
      <c r="B2073" s="92" t="s">
        <v>1303</v>
      </c>
      <c r="C2073" s="92" t="s">
        <v>869</v>
      </c>
      <c r="D2073" s="92" t="s">
        <v>1442</v>
      </c>
      <c r="E2073" s="92" t="s">
        <v>2462</v>
      </c>
      <c r="F2073" s="93"/>
      <c r="G2073" s="92" t="s">
        <v>1339</v>
      </c>
      <c r="H2073" s="94" t="str">
        <f t="shared" si="206"/>
        <v>JS105</v>
      </c>
      <c r="I2073" s="94" t="str">
        <f t="shared" si="207"/>
        <v>Non-M</v>
      </c>
      <c r="J2073" s="95"/>
      <c r="K2073" s="96"/>
      <c r="L2073" s="97"/>
    </row>
    <row r="2074" spans="1:13" ht="41.25" hidden="1" customHeight="1">
      <c r="A2074" s="18" t="s">
        <v>2476</v>
      </c>
      <c r="B2074" s="92" t="s">
        <v>1303</v>
      </c>
      <c r="C2074" s="92" t="s">
        <v>869</v>
      </c>
      <c r="D2074" s="92" t="s">
        <v>1442</v>
      </c>
      <c r="E2074" s="92" t="s">
        <v>2462</v>
      </c>
      <c r="F2074" s="93"/>
      <c r="G2074" s="92" t="s">
        <v>71</v>
      </c>
      <c r="H2074" s="94" t="str">
        <f t="shared" si="206"/>
        <v>HM500</v>
      </c>
      <c r="I2074" s="94" t="str">
        <f t="shared" si="207"/>
        <v>Non-M</v>
      </c>
      <c r="J2074" s="95"/>
      <c r="K2074" s="96"/>
      <c r="L2074" s="97"/>
    </row>
    <row r="2075" spans="1:13" ht="41.25" hidden="1" customHeight="1">
      <c r="A2075" s="18" t="s">
        <v>2477</v>
      </c>
      <c r="B2075" s="92" t="s">
        <v>1303</v>
      </c>
      <c r="C2075" s="92" t="s">
        <v>1507</v>
      </c>
      <c r="D2075" s="65" t="s">
        <v>1442</v>
      </c>
      <c r="E2075" s="92" t="s">
        <v>2478</v>
      </c>
      <c r="F2075" s="93"/>
      <c r="G2075" s="92" t="s">
        <v>140</v>
      </c>
      <c r="H2075" s="94" t="str">
        <f t="shared" ref="H2075:H2079" si="208">IF(RIGHT(G2075,1)="M", LEFT(G2075,LEN(G2075)-1), G2075)</f>
        <v>WB406</v>
      </c>
      <c r="I2075" s="94" t="str">
        <f t="shared" ref="I2075:I2079" si="209">IF(RIGHT(G2075,1)="M","M","Non-M")</f>
        <v>M</v>
      </c>
      <c r="J2075" s="95"/>
      <c r="K2075" s="96"/>
      <c r="L2075" s="97"/>
      <c r="M2075" s="98"/>
    </row>
    <row r="2076" spans="1:13" ht="41.25" hidden="1" customHeight="1">
      <c r="A2076" s="18" t="s">
        <v>2479</v>
      </c>
      <c r="B2076" s="92" t="s">
        <v>1303</v>
      </c>
      <c r="C2076" s="92" t="s">
        <v>1507</v>
      </c>
      <c r="D2076" s="65" t="s">
        <v>1442</v>
      </c>
      <c r="E2076" s="92" t="s">
        <v>2478</v>
      </c>
      <c r="F2076" s="93"/>
      <c r="G2076" s="92" t="s">
        <v>61</v>
      </c>
      <c r="H2076" s="94" t="str">
        <f t="shared" si="208"/>
        <v>DC101</v>
      </c>
      <c r="I2076" s="94" t="str">
        <f t="shared" si="209"/>
        <v>Non-M</v>
      </c>
      <c r="J2076" s="95"/>
      <c r="K2076" s="96"/>
      <c r="L2076" s="97"/>
      <c r="M2076" s="98"/>
    </row>
    <row r="2077" spans="1:13" ht="41.25" hidden="1" customHeight="1">
      <c r="A2077" s="18" t="s">
        <v>2480</v>
      </c>
      <c r="B2077" s="92" t="s">
        <v>1303</v>
      </c>
      <c r="C2077" s="92" t="s">
        <v>1507</v>
      </c>
      <c r="D2077" s="65" t="s">
        <v>1442</v>
      </c>
      <c r="E2077" s="92" t="s">
        <v>2478</v>
      </c>
      <c r="F2077" s="93"/>
      <c r="G2077" s="92" t="s">
        <v>135</v>
      </c>
      <c r="H2077" s="94" t="str">
        <f t="shared" si="208"/>
        <v>DC200</v>
      </c>
      <c r="I2077" s="94" t="str">
        <f t="shared" si="209"/>
        <v>Non-M</v>
      </c>
      <c r="J2077" s="95"/>
      <c r="K2077" s="96"/>
      <c r="L2077" s="97"/>
      <c r="M2077" s="98"/>
    </row>
    <row r="2078" spans="1:13" ht="41.25" hidden="1" customHeight="1">
      <c r="A2078" s="18" t="s">
        <v>2481</v>
      </c>
      <c r="B2078" s="92" t="s">
        <v>1303</v>
      </c>
      <c r="C2078" s="92" t="s">
        <v>1507</v>
      </c>
      <c r="D2078" s="65" t="s">
        <v>1442</v>
      </c>
      <c r="E2078" s="92" t="s">
        <v>2478</v>
      </c>
      <c r="F2078" s="93"/>
      <c r="G2078" s="92" t="s">
        <v>96</v>
      </c>
      <c r="H2078" s="94" t="str">
        <f t="shared" si="208"/>
        <v>DC300</v>
      </c>
      <c r="I2078" s="94" t="str">
        <f t="shared" si="209"/>
        <v>Non-M</v>
      </c>
      <c r="J2078" s="95"/>
      <c r="K2078" s="96"/>
      <c r="L2078" s="97"/>
      <c r="M2078" s="98"/>
    </row>
    <row r="2079" spans="1:13" ht="41.25" hidden="1" customHeight="1">
      <c r="A2079" s="18" t="s">
        <v>2482</v>
      </c>
      <c r="B2079" s="92" t="s">
        <v>1303</v>
      </c>
      <c r="C2079" s="92" t="s">
        <v>1507</v>
      </c>
      <c r="D2079" s="65" t="s">
        <v>1442</v>
      </c>
      <c r="E2079" s="92" t="s">
        <v>2478</v>
      </c>
      <c r="F2079" s="93"/>
      <c r="G2079" s="92" t="s">
        <v>154</v>
      </c>
      <c r="H2079" s="94" t="str">
        <f t="shared" si="208"/>
        <v>DC400</v>
      </c>
      <c r="I2079" s="94" t="str">
        <f t="shared" si="209"/>
        <v>Non-M</v>
      </c>
      <c r="J2079" s="95"/>
      <c r="K2079" s="96"/>
      <c r="L2079" s="97"/>
      <c r="M2079" s="98"/>
    </row>
    <row r="2080" spans="1:13" ht="41.25" hidden="1" customHeight="1">
      <c r="A2080" s="18" t="s">
        <v>2483</v>
      </c>
      <c r="B2080" s="92" t="s">
        <v>1303</v>
      </c>
      <c r="C2080" s="92" t="s">
        <v>1507</v>
      </c>
      <c r="D2080" s="65" t="s">
        <v>1442</v>
      </c>
      <c r="E2080" s="92" t="s">
        <v>2478</v>
      </c>
      <c r="F2080" s="93"/>
      <c r="G2080" s="92" t="s">
        <v>99</v>
      </c>
      <c r="H2080" s="94" t="str">
        <f>IF(RIGHT(G2080,1)="M", LEFT(G2080,LEN(G2080)-1), G2080)</f>
        <v>PK201</v>
      </c>
      <c r="I2080" s="94" t="str">
        <f t="shared" ref="I2080:I2096" si="210">IF(RIGHT(G2080,1)="M","M","Non-M")</f>
        <v>Non-M</v>
      </c>
      <c r="J2080" s="95"/>
      <c r="K2080" s="96"/>
      <c r="L2080" s="97"/>
      <c r="M2080" s="98"/>
    </row>
    <row r="2081" spans="1:13" ht="41.25" hidden="1" customHeight="1">
      <c r="A2081" s="18" t="s">
        <v>2484</v>
      </c>
      <c r="B2081" s="92" t="s">
        <v>1303</v>
      </c>
      <c r="C2081" s="92" t="s">
        <v>1507</v>
      </c>
      <c r="D2081" s="65" t="s">
        <v>1442</v>
      </c>
      <c r="E2081" s="92" t="s">
        <v>2478</v>
      </c>
      <c r="F2081" s="93"/>
      <c r="G2081" s="92" t="s">
        <v>1377</v>
      </c>
      <c r="H2081" s="94" t="str">
        <f>IF(RIGHT(G2081,1)="M", LEFT(G2081,LEN(G2081)-1), G2081)</f>
        <v>PB214</v>
      </c>
      <c r="I2081" s="94" t="str">
        <f t="shared" si="210"/>
        <v>Non-M</v>
      </c>
      <c r="J2081" s="95"/>
      <c r="K2081" s="96"/>
      <c r="L2081" s="97"/>
      <c r="M2081" s="98"/>
    </row>
    <row r="2082" spans="1:13" ht="41.25" hidden="1" customHeight="1">
      <c r="A2082" s="18" t="s">
        <v>2485</v>
      </c>
      <c r="B2082" s="92" t="s">
        <v>1303</v>
      </c>
      <c r="C2082" s="92" t="s">
        <v>1507</v>
      </c>
      <c r="D2082" s="65" t="s">
        <v>1442</v>
      </c>
      <c r="E2082" s="92" t="s">
        <v>2478</v>
      </c>
      <c r="F2082" s="93"/>
      <c r="G2082" s="92" t="s">
        <v>1339</v>
      </c>
      <c r="H2082" s="94" t="str">
        <f>IF(RIGHT(G2082,1)="M", LEFT(G2082,LEN(G2082)-1), G2082)</f>
        <v>JS105</v>
      </c>
      <c r="I2082" s="94" t="str">
        <f t="shared" si="210"/>
        <v>Non-M</v>
      </c>
      <c r="J2082" s="95"/>
      <c r="K2082" s="96"/>
      <c r="L2082" s="97"/>
      <c r="M2082" s="98"/>
    </row>
    <row r="2083" spans="1:13" ht="41.25" hidden="1" customHeight="1">
      <c r="A2083" s="18" t="s">
        <v>2486</v>
      </c>
      <c r="B2083" s="92" t="s">
        <v>1303</v>
      </c>
      <c r="C2083" s="92" t="s">
        <v>1507</v>
      </c>
      <c r="D2083" s="65" t="s">
        <v>1442</v>
      </c>
      <c r="E2083" s="92" t="s">
        <v>2478</v>
      </c>
      <c r="F2083" s="93"/>
      <c r="G2083" s="92" t="s">
        <v>675</v>
      </c>
      <c r="H2083" s="94" t="str">
        <f>IF(RIGHT(G2083,1)="M", LEFT(G2083,LEN(G2083)-1), G2083)</f>
        <v>HM315</v>
      </c>
      <c r="I2083" s="94" t="str">
        <f t="shared" si="210"/>
        <v>M</v>
      </c>
      <c r="J2083" s="95" t="s">
        <v>1917</v>
      </c>
      <c r="K2083" s="96"/>
      <c r="L2083" s="97"/>
      <c r="M2083" s="98"/>
    </row>
    <row r="2084" spans="1:13" ht="41.25" hidden="1" customHeight="1">
      <c r="A2084" s="18" t="s">
        <v>2487</v>
      </c>
      <c r="B2084" s="19" t="s">
        <v>2421</v>
      </c>
      <c r="C2084" s="19" t="s">
        <v>352</v>
      </c>
      <c r="D2084" s="86" t="s">
        <v>1045</v>
      </c>
      <c r="E2084" s="19" t="s">
        <v>2488</v>
      </c>
      <c r="F2084" s="21"/>
      <c r="G2084" s="19" t="s">
        <v>140</v>
      </c>
      <c r="H2084" s="19" t="s">
        <v>140</v>
      </c>
      <c r="I2084" s="25" t="str">
        <f t="shared" si="210"/>
        <v>M</v>
      </c>
      <c r="J2084" s="87"/>
      <c r="K2084" s="76"/>
      <c r="L2084" s="97"/>
      <c r="M2084" s="98"/>
    </row>
    <row r="2085" spans="1:13" ht="41.25" hidden="1" customHeight="1">
      <c r="A2085" s="18" t="s">
        <v>2489</v>
      </c>
      <c r="B2085" s="19" t="s">
        <v>2421</v>
      </c>
      <c r="C2085" s="19" t="s">
        <v>352</v>
      </c>
      <c r="D2085" s="86" t="s">
        <v>1045</v>
      </c>
      <c r="E2085" s="19" t="s">
        <v>2488</v>
      </c>
      <c r="F2085" s="21"/>
      <c r="G2085" s="19" t="s">
        <v>363</v>
      </c>
      <c r="H2085" s="25" t="str">
        <f t="shared" ref="H2085:H2096" si="211">IF(RIGHT(G2085,1)="M", LEFT(G2085,LEN(G2085)-1), G2085)</f>
        <v>DC100</v>
      </c>
      <c r="I2085" s="25" t="str">
        <f t="shared" si="210"/>
        <v>Non-M</v>
      </c>
      <c r="J2085" s="87"/>
      <c r="K2085" s="76"/>
    </row>
    <row r="2086" spans="1:13" ht="41.25" hidden="1" customHeight="1">
      <c r="A2086" s="18" t="s">
        <v>2490</v>
      </c>
      <c r="B2086" s="19" t="s">
        <v>2421</v>
      </c>
      <c r="C2086" s="19" t="s">
        <v>352</v>
      </c>
      <c r="D2086" s="86" t="s">
        <v>1045</v>
      </c>
      <c r="E2086" s="19" t="s">
        <v>2488</v>
      </c>
      <c r="F2086" s="21"/>
      <c r="G2086" s="19" t="s">
        <v>135</v>
      </c>
      <c r="H2086" s="25" t="str">
        <f t="shared" si="211"/>
        <v>DC200</v>
      </c>
      <c r="I2086" s="25" t="str">
        <f t="shared" si="210"/>
        <v>Non-M</v>
      </c>
      <c r="J2086" s="87"/>
      <c r="K2086" s="76"/>
    </row>
    <row r="2087" spans="1:13" ht="41.25" hidden="1" customHeight="1">
      <c r="A2087" s="18" t="s">
        <v>2491</v>
      </c>
      <c r="B2087" s="19" t="s">
        <v>2421</v>
      </c>
      <c r="C2087" s="19" t="s">
        <v>352</v>
      </c>
      <c r="D2087" s="86" t="s">
        <v>1045</v>
      </c>
      <c r="E2087" s="19" t="s">
        <v>2488</v>
      </c>
      <c r="F2087" s="21"/>
      <c r="G2087" s="19" t="s">
        <v>96</v>
      </c>
      <c r="H2087" s="25" t="str">
        <f t="shared" si="211"/>
        <v>DC300</v>
      </c>
      <c r="I2087" s="25" t="str">
        <f t="shared" si="210"/>
        <v>Non-M</v>
      </c>
      <c r="J2087" s="87"/>
      <c r="K2087" s="76"/>
    </row>
    <row r="2088" spans="1:13" ht="41.25" hidden="1" customHeight="1">
      <c r="A2088" s="18" t="s">
        <v>2492</v>
      </c>
      <c r="B2088" s="19" t="s">
        <v>2421</v>
      </c>
      <c r="C2088" s="19" t="s">
        <v>352</v>
      </c>
      <c r="D2088" s="86" t="s">
        <v>1045</v>
      </c>
      <c r="E2088" s="19" t="s">
        <v>2488</v>
      </c>
      <c r="F2088" s="21"/>
      <c r="G2088" s="19" t="s">
        <v>147</v>
      </c>
      <c r="H2088" s="25" t="str">
        <f t="shared" si="211"/>
        <v>DC402</v>
      </c>
      <c r="I2088" s="25" t="str">
        <f t="shared" si="210"/>
        <v>Non-M</v>
      </c>
      <c r="J2088" s="87"/>
      <c r="K2088" s="76"/>
    </row>
    <row r="2089" spans="1:13" ht="41.25" hidden="1" customHeight="1">
      <c r="A2089" s="18" t="s">
        <v>2493</v>
      </c>
      <c r="B2089" s="19" t="s">
        <v>2421</v>
      </c>
      <c r="C2089" s="19" t="s">
        <v>352</v>
      </c>
      <c r="D2089" s="86" t="s">
        <v>1045</v>
      </c>
      <c r="E2089" s="19" t="s">
        <v>2488</v>
      </c>
      <c r="F2089" s="21"/>
      <c r="G2089" s="19" t="s">
        <v>407</v>
      </c>
      <c r="H2089" s="25" t="str">
        <f t="shared" si="211"/>
        <v>PK205</v>
      </c>
      <c r="I2089" s="25" t="str">
        <f t="shared" si="210"/>
        <v>Non-M</v>
      </c>
      <c r="J2089" s="87"/>
      <c r="K2089" s="76"/>
    </row>
    <row r="2090" spans="1:13" ht="41.25" hidden="1" customHeight="1">
      <c r="A2090" s="18" t="s">
        <v>2494</v>
      </c>
      <c r="B2090" s="19" t="s">
        <v>2421</v>
      </c>
      <c r="C2090" s="19" t="s">
        <v>352</v>
      </c>
      <c r="D2090" s="86" t="s">
        <v>1045</v>
      </c>
      <c r="E2090" s="19" t="s">
        <v>2488</v>
      </c>
      <c r="F2090" s="21"/>
      <c r="G2090" s="19" t="s">
        <v>157</v>
      </c>
      <c r="H2090" s="25" t="str">
        <f t="shared" si="211"/>
        <v>PB204</v>
      </c>
      <c r="I2090" s="25" t="str">
        <f t="shared" si="210"/>
        <v>Non-M</v>
      </c>
      <c r="J2090" s="87"/>
      <c r="K2090" s="76"/>
    </row>
    <row r="2091" spans="1:13" ht="41.25" hidden="1" customHeight="1">
      <c r="A2091" s="18" t="s">
        <v>2495</v>
      </c>
      <c r="B2091" s="19" t="s">
        <v>2421</v>
      </c>
      <c r="C2091" s="19" t="s">
        <v>352</v>
      </c>
      <c r="D2091" s="86" t="s">
        <v>1045</v>
      </c>
      <c r="E2091" s="19" t="s">
        <v>2488</v>
      </c>
      <c r="F2091" s="21"/>
      <c r="G2091" s="19" t="s">
        <v>1856</v>
      </c>
      <c r="H2091" s="25" t="str">
        <f t="shared" si="211"/>
        <v>PB106</v>
      </c>
      <c r="I2091" s="25" t="str">
        <f t="shared" si="210"/>
        <v>M</v>
      </c>
      <c r="J2091" s="87"/>
      <c r="K2091" s="76"/>
    </row>
    <row r="2092" spans="1:13" ht="41.25" hidden="1" customHeight="1">
      <c r="A2092" s="18" t="s">
        <v>2496</v>
      </c>
      <c r="B2092" s="19" t="s">
        <v>2421</v>
      </c>
      <c r="C2092" s="19" t="s">
        <v>352</v>
      </c>
      <c r="D2092" s="86" t="s">
        <v>1045</v>
      </c>
      <c r="E2092" s="19" t="s">
        <v>2488</v>
      </c>
      <c r="F2092" s="21"/>
      <c r="G2092" s="19" t="s">
        <v>82</v>
      </c>
      <c r="H2092" s="25" t="str">
        <f t="shared" si="211"/>
        <v>PB104</v>
      </c>
      <c r="I2092" s="25" t="str">
        <f t="shared" si="210"/>
        <v>Non-M</v>
      </c>
      <c r="J2092" s="87"/>
      <c r="K2092" s="76"/>
    </row>
    <row r="2093" spans="1:13" ht="41.25" hidden="1" customHeight="1">
      <c r="A2093" s="18" t="s">
        <v>2497</v>
      </c>
      <c r="B2093" s="19" t="s">
        <v>2421</v>
      </c>
      <c r="C2093" s="19" t="s">
        <v>352</v>
      </c>
      <c r="D2093" s="86" t="s">
        <v>1045</v>
      </c>
      <c r="E2093" s="19" t="s">
        <v>2488</v>
      </c>
      <c r="F2093" s="21"/>
      <c r="G2093" s="19" t="s">
        <v>120</v>
      </c>
      <c r="H2093" s="25" t="str">
        <f t="shared" si="211"/>
        <v>JS124</v>
      </c>
      <c r="I2093" s="25" t="str">
        <f t="shared" si="210"/>
        <v>Non-M</v>
      </c>
      <c r="J2093" s="87"/>
      <c r="K2093" s="76"/>
    </row>
    <row r="2094" spans="1:13" ht="41.25" hidden="1" customHeight="1">
      <c r="A2094" s="18" t="s">
        <v>2498</v>
      </c>
      <c r="B2094" s="19" t="s">
        <v>2421</v>
      </c>
      <c r="C2094" s="19" t="s">
        <v>352</v>
      </c>
      <c r="D2094" s="86" t="s">
        <v>1045</v>
      </c>
      <c r="E2094" s="19" t="s">
        <v>2488</v>
      </c>
      <c r="F2094" s="21"/>
      <c r="G2094" s="19" t="s">
        <v>2499</v>
      </c>
      <c r="H2094" s="25" t="str">
        <f t="shared" si="211"/>
        <v>VT802</v>
      </c>
      <c r="I2094" s="25" t="str">
        <f t="shared" si="210"/>
        <v>Non-M</v>
      </c>
      <c r="J2094" s="87"/>
      <c r="K2094" s="76"/>
    </row>
    <row r="2095" spans="1:13" ht="41.25" hidden="1" customHeight="1">
      <c r="A2095" s="18" t="s">
        <v>2500</v>
      </c>
      <c r="B2095" s="19" t="s">
        <v>2421</v>
      </c>
      <c r="C2095" s="19" t="s">
        <v>352</v>
      </c>
      <c r="D2095" s="86" t="s">
        <v>1045</v>
      </c>
      <c r="E2095" s="19" t="s">
        <v>2488</v>
      </c>
      <c r="F2095" s="21"/>
      <c r="G2095" s="19" t="s">
        <v>1352</v>
      </c>
      <c r="H2095" s="25" t="str">
        <f t="shared" si="211"/>
        <v>JS400</v>
      </c>
      <c r="I2095" s="25" t="str">
        <f t="shared" si="210"/>
        <v>Non-M</v>
      </c>
      <c r="J2095" s="87"/>
      <c r="K2095" s="76"/>
    </row>
    <row r="2096" spans="1:13" ht="41.25" hidden="1" customHeight="1">
      <c r="A2096" s="18" t="s">
        <v>2501</v>
      </c>
      <c r="B2096" s="19" t="s">
        <v>2421</v>
      </c>
      <c r="C2096" s="19" t="s">
        <v>352</v>
      </c>
      <c r="D2096" s="86" t="s">
        <v>1045</v>
      </c>
      <c r="E2096" s="19" t="s">
        <v>2488</v>
      </c>
      <c r="F2096" s="21"/>
      <c r="G2096" s="19" t="s">
        <v>383</v>
      </c>
      <c r="H2096" s="25" t="str">
        <f t="shared" si="211"/>
        <v>HM509</v>
      </c>
      <c r="I2096" s="25" t="str">
        <f t="shared" si="210"/>
        <v>Non-M</v>
      </c>
      <c r="J2096" s="87"/>
      <c r="K2096" s="76"/>
    </row>
    <row r="2097" spans="1:11" ht="41.25" hidden="1" customHeight="1">
      <c r="A2097" s="18" t="s">
        <v>2502</v>
      </c>
      <c r="B2097" s="19" t="s">
        <v>1239</v>
      </c>
      <c r="C2097" s="19" t="s">
        <v>869</v>
      </c>
      <c r="D2097" s="86" t="s">
        <v>1496</v>
      </c>
      <c r="E2097" s="19" t="s">
        <v>2503</v>
      </c>
      <c r="F2097" s="21"/>
      <c r="G2097" s="19" t="s">
        <v>197</v>
      </c>
      <c r="H2097" s="25" t="str">
        <f t="shared" ref="H2097:H2100" si="212">IF(RIGHT(G2097,1)="M", LEFT(G2097,LEN(G2097)-1), G2097)</f>
        <v>WB208</v>
      </c>
      <c r="I2097" s="25" t="str">
        <f t="shared" ref="I2097:I2100" si="213">IF(RIGHT(G2097,1)="M","M","Non-M")</f>
        <v>Non-M</v>
      </c>
      <c r="J2097" s="87"/>
      <c r="K2097" s="76"/>
    </row>
    <row r="2098" spans="1:11" ht="41.25" hidden="1" customHeight="1">
      <c r="A2098" s="18" t="s">
        <v>2504</v>
      </c>
      <c r="B2098" s="19" t="s">
        <v>1239</v>
      </c>
      <c r="C2098" s="19" t="s">
        <v>869</v>
      </c>
      <c r="D2098" s="86" t="s">
        <v>1496</v>
      </c>
      <c r="E2098" s="19" t="s">
        <v>2503</v>
      </c>
      <c r="F2098" s="21"/>
      <c r="G2098" s="19" t="s">
        <v>1671</v>
      </c>
      <c r="H2098" s="25" t="str">
        <f t="shared" si="212"/>
        <v>JS205</v>
      </c>
      <c r="I2098" s="25" t="str">
        <f t="shared" si="213"/>
        <v>M</v>
      </c>
      <c r="J2098" s="87" t="s">
        <v>2505</v>
      </c>
      <c r="K2098" s="76"/>
    </row>
    <row r="2099" spans="1:11" ht="41.25" hidden="1" customHeight="1">
      <c r="A2099" s="18" t="s">
        <v>2506</v>
      </c>
      <c r="B2099" s="19" t="s">
        <v>1239</v>
      </c>
      <c r="C2099" s="19" t="s">
        <v>869</v>
      </c>
      <c r="D2099" s="86" t="s">
        <v>1496</v>
      </c>
      <c r="E2099" s="19" t="s">
        <v>2503</v>
      </c>
      <c r="F2099" s="21"/>
      <c r="G2099" s="19" t="s">
        <v>99</v>
      </c>
      <c r="H2099" s="25" t="str">
        <f t="shared" si="212"/>
        <v>PK201</v>
      </c>
      <c r="I2099" s="25" t="str">
        <f t="shared" si="213"/>
        <v>Non-M</v>
      </c>
      <c r="J2099" s="87"/>
      <c r="K2099" s="76"/>
    </row>
    <row r="2100" spans="1:11" ht="41.25" hidden="1" customHeight="1">
      <c r="A2100" s="18" t="s">
        <v>2507</v>
      </c>
      <c r="B2100" s="19" t="s">
        <v>1239</v>
      </c>
      <c r="C2100" s="19" t="s">
        <v>869</v>
      </c>
      <c r="D2100" s="86" t="s">
        <v>1496</v>
      </c>
      <c r="E2100" s="19" t="s">
        <v>2503</v>
      </c>
      <c r="F2100" s="21"/>
      <c r="G2100" s="19" t="s">
        <v>1393</v>
      </c>
      <c r="H2100" s="25" t="str">
        <f t="shared" si="212"/>
        <v>JS121</v>
      </c>
      <c r="I2100" s="25" t="str">
        <f t="shared" si="213"/>
        <v>Non-M</v>
      </c>
      <c r="J2100" s="87"/>
      <c r="K2100" s="76"/>
    </row>
    <row r="2101" spans="1:11" ht="41.25" hidden="1" customHeight="1">
      <c r="A2101" s="18" t="s">
        <v>2508</v>
      </c>
      <c r="B2101" s="19" t="s">
        <v>1239</v>
      </c>
      <c r="C2101" s="19" t="s">
        <v>869</v>
      </c>
      <c r="D2101" s="86" t="s">
        <v>1496</v>
      </c>
      <c r="E2101" s="19" t="s">
        <v>2503</v>
      </c>
      <c r="F2101" s="21"/>
      <c r="G2101" s="19" t="s">
        <v>157</v>
      </c>
      <c r="H2101" s="25" t="str">
        <f>IF(RIGHT(G2101,1)="M", LEFT(G2101,LEN(G2101)-1), G2101)</f>
        <v>PB204</v>
      </c>
      <c r="I2101" s="25" t="str">
        <f>IF(RIGHT(G2101,1)="M","M","Non-M")</f>
        <v>Non-M</v>
      </c>
      <c r="J2101" s="87"/>
      <c r="K2101" s="76"/>
    </row>
    <row r="2102" spans="1:11" ht="41.25" hidden="1" customHeight="1">
      <c r="A2102" s="18" t="s">
        <v>2509</v>
      </c>
      <c r="B2102" s="19" t="s">
        <v>1239</v>
      </c>
      <c r="C2102" s="19" t="s">
        <v>869</v>
      </c>
      <c r="D2102" s="86" t="s">
        <v>1496</v>
      </c>
      <c r="E2102" s="19" t="s">
        <v>2503</v>
      </c>
      <c r="F2102" s="21"/>
      <c r="G2102" s="19" t="s">
        <v>1339</v>
      </c>
      <c r="H2102" s="25" t="str">
        <f>IF(RIGHT(G2102,1)="M", LEFT(G2102,LEN(G2102)-1), G2102)</f>
        <v>JS105</v>
      </c>
      <c r="I2102" s="25" t="str">
        <f>IF(RIGHT(G2102,1)="M","M","Non-M")</f>
        <v>Non-M</v>
      </c>
      <c r="J2102" s="87"/>
      <c r="K2102" s="76"/>
    </row>
    <row r="2103" spans="1:11" ht="41.25" hidden="1" customHeight="1">
      <c r="A2103" s="18" t="s">
        <v>2510</v>
      </c>
      <c r="B2103" s="19" t="s">
        <v>1239</v>
      </c>
      <c r="C2103" s="19" t="s">
        <v>869</v>
      </c>
      <c r="D2103" s="86" t="s">
        <v>1496</v>
      </c>
      <c r="E2103" s="19" t="s">
        <v>2503</v>
      </c>
      <c r="F2103" s="21"/>
      <c r="G2103" s="19" t="s">
        <v>193</v>
      </c>
      <c r="H2103" s="25" t="str">
        <f>IF(RIGHT(G2103,1)="M", LEFT(G2103,LEN(G2103)-1), G2103)</f>
        <v>HM402</v>
      </c>
      <c r="I2103" s="25" t="str">
        <f>IF(RIGHT(G2103,1)="M","M","Non-M")</f>
        <v>Non-M</v>
      </c>
      <c r="J2103" s="87"/>
      <c r="K2103" s="76"/>
    </row>
    <row r="2104" spans="1:11" ht="41.25" hidden="1" customHeight="1">
      <c r="A2104" s="18" t="s">
        <v>2511</v>
      </c>
      <c r="B2104" s="19" t="s">
        <v>1239</v>
      </c>
      <c r="C2104" s="19" t="s">
        <v>869</v>
      </c>
      <c r="D2104" s="86" t="s">
        <v>1496</v>
      </c>
      <c r="E2104" s="19" t="s">
        <v>2512</v>
      </c>
      <c r="F2104" s="21"/>
      <c r="G2104" s="19" t="s">
        <v>197</v>
      </c>
      <c r="H2104" s="25" t="str">
        <f t="shared" ref="H2104:H2107" si="214">IF(RIGHT(G2104,1)="M", LEFT(G2104,LEN(G2104)-1), G2104)</f>
        <v>WB208</v>
      </c>
      <c r="I2104" s="25" t="str">
        <f t="shared" ref="I2104:I2107" si="215">IF(RIGHT(G2104,1)="M","M","Non-M")</f>
        <v>Non-M</v>
      </c>
      <c r="J2104" s="87"/>
      <c r="K2104" s="76"/>
    </row>
    <row r="2105" spans="1:11" ht="41.25" hidden="1" customHeight="1">
      <c r="A2105" s="18" t="s">
        <v>2513</v>
      </c>
      <c r="B2105" s="19" t="s">
        <v>1239</v>
      </c>
      <c r="C2105" s="19" t="s">
        <v>869</v>
      </c>
      <c r="D2105" s="86" t="s">
        <v>1496</v>
      </c>
      <c r="E2105" s="19" t="s">
        <v>2512</v>
      </c>
      <c r="F2105" s="21"/>
      <c r="G2105" s="19" t="s">
        <v>1671</v>
      </c>
      <c r="H2105" s="25" t="str">
        <f t="shared" si="214"/>
        <v>JS205</v>
      </c>
      <c r="I2105" s="25" t="str">
        <f t="shared" si="215"/>
        <v>M</v>
      </c>
      <c r="J2105" s="87" t="s">
        <v>2505</v>
      </c>
      <c r="K2105" s="76"/>
    </row>
    <row r="2106" spans="1:11" ht="41.25" hidden="1" customHeight="1">
      <c r="A2106" s="18" t="s">
        <v>2514</v>
      </c>
      <c r="B2106" s="19" t="s">
        <v>1239</v>
      </c>
      <c r="C2106" s="19" t="s">
        <v>869</v>
      </c>
      <c r="D2106" s="86" t="s">
        <v>1496</v>
      </c>
      <c r="E2106" s="19" t="s">
        <v>2512</v>
      </c>
      <c r="F2106" s="21"/>
      <c r="G2106" s="19" t="s">
        <v>99</v>
      </c>
      <c r="H2106" s="25" t="str">
        <f t="shared" si="214"/>
        <v>PK201</v>
      </c>
      <c r="I2106" s="25" t="str">
        <f t="shared" si="215"/>
        <v>Non-M</v>
      </c>
      <c r="J2106" s="87"/>
      <c r="K2106" s="76"/>
    </row>
    <row r="2107" spans="1:11" ht="41.25" hidden="1" customHeight="1">
      <c r="A2107" s="18" t="s">
        <v>2515</v>
      </c>
      <c r="B2107" s="19" t="s">
        <v>1239</v>
      </c>
      <c r="C2107" s="19" t="s">
        <v>869</v>
      </c>
      <c r="D2107" s="86" t="s">
        <v>1496</v>
      </c>
      <c r="E2107" s="19" t="s">
        <v>2512</v>
      </c>
      <c r="F2107" s="21"/>
      <c r="G2107" s="19" t="s">
        <v>1393</v>
      </c>
      <c r="H2107" s="25" t="str">
        <f t="shared" si="214"/>
        <v>JS121</v>
      </c>
      <c r="I2107" s="25" t="str">
        <f t="shared" si="215"/>
        <v>Non-M</v>
      </c>
      <c r="J2107" s="87"/>
      <c r="K2107" s="76"/>
    </row>
    <row r="2108" spans="1:11" ht="41.25" hidden="1" customHeight="1">
      <c r="A2108" s="18" t="s">
        <v>2516</v>
      </c>
      <c r="B2108" s="19" t="s">
        <v>1239</v>
      </c>
      <c r="C2108" s="19" t="s">
        <v>869</v>
      </c>
      <c r="D2108" s="86" t="s">
        <v>1496</v>
      </c>
      <c r="E2108" s="19" t="s">
        <v>2512</v>
      </c>
      <c r="F2108" s="21"/>
      <c r="G2108" s="19" t="s">
        <v>157</v>
      </c>
      <c r="H2108" s="25" t="str">
        <f>IF(RIGHT(G2108,1)="M", LEFT(G2108,LEN(G2108)-1), G2108)</f>
        <v>PB204</v>
      </c>
      <c r="I2108" s="25" t="str">
        <f>IF(RIGHT(G2108,1)="M","M","Non-M")</f>
        <v>Non-M</v>
      </c>
      <c r="J2108" s="87"/>
      <c r="K2108" s="76"/>
    </row>
    <row r="2109" spans="1:11" ht="41.25" hidden="1" customHeight="1">
      <c r="A2109" s="18" t="s">
        <v>2517</v>
      </c>
      <c r="B2109" s="19" t="s">
        <v>1239</v>
      </c>
      <c r="C2109" s="19" t="s">
        <v>869</v>
      </c>
      <c r="D2109" s="86" t="s">
        <v>1496</v>
      </c>
      <c r="E2109" s="19" t="s">
        <v>2512</v>
      </c>
      <c r="F2109" s="21"/>
      <c r="G2109" s="19" t="s">
        <v>1339</v>
      </c>
      <c r="H2109" s="25" t="str">
        <f>IF(RIGHT(G2109,1)="M", LEFT(G2109,LEN(G2109)-1), G2109)</f>
        <v>JS105</v>
      </c>
      <c r="I2109" s="25" t="str">
        <f>IF(RIGHT(G2109,1)="M","M","Non-M")</f>
        <v>Non-M</v>
      </c>
      <c r="J2109" s="87"/>
      <c r="K2109" s="76"/>
    </row>
    <row r="2110" spans="1:11" ht="41.25" hidden="1" customHeight="1">
      <c r="A2110" s="18" t="s">
        <v>2518</v>
      </c>
      <c r="B2110" s="19" t="s">
        <v>1239</v>
      </c>
      <c r="C2110" s="19" t="s">
        <v>869</v>
      </c>
      <c r="D2110" s="86" t="s">
        <v>1496</v>
      </c>
      <c r="E2110" s="19" t="s">
        <v>2512</v>
      </c>
      <c r="F2110" s="21"/>
      <c r="G2110" s="19" t="s">
        <v>193</v>
      </c>
      <c r="H2110" s="25" t="str">
        <f>IF(RIGHT(G2110,1)="M", LEFT(G2110,LEN(G2110)-1), G2110)</f>
        <v>HM402</v>
      </c>
      <c r="I2110" s="25" t="str">
        <f>IF(RIGHT(G2110,1)="M","M","Non-M")</f>
        <v>Non-M</v>
      </c>
      <c r="J2110" s="87"/>
      <c r="K2110" s="76"/>
    </row>
    <row r="2111" spans="1:11" ht="41.25" hidden="1" customHeight="1">
      <c r="A2111" s="18" t="s">
        <v>2519</v>
      </c>
      <c r="B2111" s="19" t="s">
        <v>2421</v>
      </c>
      <c r="C2111" s="19" t="s">
        <v>740</v>
      </c>
      <c r="D2111" s="19" t="s">
        <v>1045</v>
      </c>
      <c r="E2111" s="19" t="s">
        <v>2520</v>
      </c>
      <c r="F2111" s="21"/>
      <c r="G2111" s="19" t="s">
        <v>123</v>
      </c>
      <c r="H2111" s="25" t="str">
        <f t="shared" ref="H2111:H2116" si="216">IF(RIGHT(G2111,1)="M", LEFT(G2111,LEN(G2111)-1), G2111)</f>
        <v>HD104</v>
      </c>
      <c r="I2111" s="25" t="str">
        <f t="shared" ref="I2111:I2116" si="217">IF(RIGHT(G2111,1)="M","M","Non-M")</f>
        <v>M</v>
      </c>
      <c r="J2111" s="99" t="s">
        <v>2521</v>
      </c>
      <c r="K2111" s="76"/>
    </row>
    <row r="2112" spans="1:11" ht="41.25" hidden="1" customHeight="1">
      <c r="A2112" s="18" t="s">
        <v>2522</v>
      </c>
      <c r="B2112" s="19" t="s">
        <v>2421</v>
      </c>
      <c r="C2112" s="19" t="s">
        <v>740</v>
      </c>
      <c r="D2112" s="19" t="s">
        <v>1045</v>
      </c>
      <c r="E2112" s="19" t="s">
        <v>2520</v>
      </c>
      <c r="F2112" s="21"/>
      <c r="G2112" s="19" t="s">
        <v>1969</v>
      </c>
      <c r="H2112" s="25" t="str">
        <f t="shared" si="216"/>
        <v>ZP103</v>
      </c>
      <c r="I2112" s="25" t="str">
        <f t="shared" si="217"/>
        <v>Non-M</v>
      </c>
      <c r="J2112" s="87"/>
      <c r="K2112" s="76"/>
    </row>
    <row r="2113" spans="1:11" ht="41.25" hidden="1" customHeight="1">
      <c r="A2113" s="18" t="s">
        <v>2523</v>
      </c>
      <c r="B2113" s="19" t="s">
        <v>2421</v>
      </c>
      <c r="C2113" s="19" t="s">
        <v>740</v>
      </c>
      <c r="D2113" s="19" t="s">
        <v>1045</v>
      </c>
      <c r="E2113" s="19" t="s">
        <v>2520</v>
      </c>
      <c r="F2113" s="21"/>
      <c r="G2113" s="19" t="s">
        <v>16</v>
      </c>
      <c r="H2113" s="25" t="str">
        <f t="shared" si="216"/>
        <v>ZP200</v>
      </c>
      <c r="I2113" s="25" t="str">
        <f t="shared" si="217"/>
        <v>Non-M</v>
      </c>
      <c r="J2113" s="87"/>
      <c r="K2113" s="76"/>
    </row>
    <row r="2114" spans="1:11" ht="41.25" hidden="1" customHeight="1">
      <c r="A2114" s="18" t="s">
        <v>2524</v>
      </c>
      <c r="B2114" s="19" t="s">
        <v>2421</v>
      </c>
      <c r="C2114" s="19" t="s">
        <v>740</v>
      </c>
      <c r="D2114" s="19" t="s">
        <v>1045</v>
      </c>
      <c r="E2114" s="19" t="s">
        <v>2520</v>
      </c>
      <c r="F2114" s="21"/>
      <c r="G2114" s="19" t="s">
        <v>1054</v>
      </c>
      <c r="H2114" s="25" t="str">
        <f t="shared" si="216"/>
        <v>JS111</v>
      </c>
      <c r="I2114" s="25" t="str">
        <f t="shared" si="217"/>
        <v>Non-M</v>
      </c>
      <c r="J2114" s="87"/>
      <c r="K2114" s="76"/>
    </row>
    <row r="2115" spans="1:11" ht="41.25" hidden="1" customHeight="1">
      <c r="A2115" s="18" t="s">
        <v>2525</v>
      </c>
      <c r="B2115" s="19" t="s">
        <v>2421</v>
      </c>
      <c r="C2115" s="19" t="s">
        <v>740</v>
      </c>
      <c r="D2115" s="19" t="s">
        <v>1045</v>
      </c>
      <c r="E2115" s="19" t="s">
        <v>2520</v>
      </c>
      <c r="F2115" s="21"/>
      <c r="G2115" s="19" t="s">
        <v>1339</v>
      </c>
      <c r="H2115" s="25" t="str">
        <f t="shared" si="216"/>
        <v>JS105</v>
      </c>
      <c r="I2115" s="25" t="str">
        <f t="shared" si="217"/>
        <v>Non-M</v>
      </c>
      <c r="J2115" s="87"/>
      <c r="K2115" s="76"/>
    </row>
    <row r="2116" spans="1:11" ht="41.25" hidden="1" customHeight="1">
      <c r="A2116" s="18" t="s">
        <v>2526</v>
      </c>
      <c r="B2116" s="19" t="s">
        <v>2421</v>
      </c>
      <c r="C2116" s="19" t="s">
        <v>740</v>
      </c>
      <c r="D2116" s="19" t="s">
        <v>1045</v>
      </c>
      <c r="E2116" s="19" t="s">
        <v>2520</v>
      </c>
      <c r="F2116" s="21"/>
      <c r="G2116" s="19" t="s">
        <v>2527</v>
      </c>
      <c r="H2116" s="25" t="str">
        <f t="shared" si="216"/>
        <v>PK106</v>
      </c>
      <c r="I2116" s="25" t="str">
        <f t="shared" si="217"/>
        <v>Non-M</v>
      </c>
      <c r="J2116" s="87"/>
      <c r="K2116" s="76"/>
    </row>
    <row r="2117" spans="1:11" ht="41.25" hidden="1" customHeight="1">
      <c r="A2117" s="18" t="s">
        <v>2528</v>
      </c>
      <c r="B2117" s="19" t="s">
        <v>2421</v>
      </c>
      <c r="C2117" s="19" t="s">
        <v>740</v>
      </c>
      <c r="D2117" s="19" t="s">
        <v>1045</v>
      </c>
      <c r="E2117" s="19" t="s">
        <v>2520</v>
      </c>
      <c r="F2117" s="21"/>
      <c r="G2117" s="19" t="s">
        <v>1112</v>
      </c>
      <c r="H2117" s="25" t="str">
        <f>IF(RIGHT(G2117,1)="M", LEFT(G2117,LEN(G2117)-1), G2117)</f>
        <v>PB112</v>
      </c>
      <c r="I2117" s="25" t="str">
        <f>IF(RIGHT(G2117,1)="M","M","Non-M")</f>
        <v>M</v>
      </c>
      <c r="J2117" s="87"/>
      <c r="K2117" s="76"/>
    </row>
    <row r="2118" spans="1:11" ht="41.25" hidden="1" customHeight="1">
      <c r="A2118" s="18" t="s">
        <v>2529</v>
      </c>
      <c r="B2118" s="19" t="s">
        <v>2421</v>
      </c>
      <c r="C2118" s="19" t="s">
        <v>740</v>
      </c>
      <c r="D2118" s="19" t="s">
        <v>1045</v>
      </c>
      <c r="E2118" s="19" t="s">
        <v>2520</v>
      </c>
      <c r="F2118" s="21"/>
      <c r="G2118" s="19" t="s">
        <v>48</v>
      </c>
      <c r="H2118" s="25" t="str">
        <f>IF(RIGHT(G2118,1)="M", LEFT(G2118,LEN(G2118)-1), G2118)</f>
        <v>HM214</v>
      </c>
      <c r="I2118" s="25" t="str">
        <f>IF(RIGHT(G2118,1)="M","M","Non-M")</f>
        <v>Non-M</v>
      </c>
      <c r="J2118" s="87"/>
      <c r="K2118" s="76"/>
    </row>
    <row r="2119" spans="1:11" ht="41.25" hidden="1" customHeight="1">
      <c r="A2119" s="18" t="s">
        <v>2530</v>
      </c>
      <c r="B2119" s="19" t="s">
        <v>1303</v>
      </c>
      <c r="C2119" s="19" t="s">
        <v>306</v>
      </c>
      <c r="D2119" s="19" t="s">
        <v>1442</v>
      </c>
      <c r="E2119" s="19" t="s">
        <v>2531</v>
      </c>
      <c r="F2119" s="21"/>
      <c r="G2119" s="19" t="s">
        <v>2532</v>
      </c>
      <c r="H2119" s="25" t="str">
        <f>IF(RIGHT(G2119,1)="M", LEFT(G2119,LEN(G2119)-1), G2119)</f>
        <v>DC105</v>
      </c>
      <c r="I2119" s="25" t="str">
        <f>IF(RIGHT(G2119,1)="M","M","Non-M")</f>
        <v>Non-M</v>
      </c>
      <c r="J2119" s="87"/>
      <c r="K2119" s="76"/>
    </row>
    <row r="2120" spans="1:11" ht="41.25" hidden="1" customHeight="1">
      <c r="A2120" s="18" t="s">
        <v>2533</v>
      </c>
      <c r="B2120" s="19" t="s">
        <v>1303</v>
      </c>
      <c r="C2120" s="19" t="s">
        <v>306</v>
      </c>
      <c r="D2120" s="19" t="s">
        <v>1442</v>
      </c>
      <c r="E2120" s="19" t="s">
        <v>2531</v>
      </c>
      <c r="F2120" s="21"/>
      <c r="G2120" s="19" t="s">
        <v>135</v>
      </c>
      <c r="H2120" s="25" t="str">
        <f t="shared" ref="H2120:H2123" si="218">IF(RIGHT(G2120,1)="M", LEFT(G2120,LEN(G2120)-1), G2120)</f>
        <v>DC200</v>
      </c>
      <c r="I2120" s="25" t="str">
        <f t="shared" ref="I2120:I2123" si="219">IF(RIGHT(G2120,1)="M","M","Non-M")</f>
        <v>Non-M</v>
      </c>
      <c r="J2120" s="87"/>
      <c r="K2120" s="76"/>
    </row>
    <row r="2121" spans="1:11" ht="41.25" hidden="1" customHeight="1">
      <c r="A2121" s="18" t="s">
        <v>2534</v>
      </c>
      <c r="B2121" s="19" t="s">
        <v>1303</v>
      </c>
      <c r="C2121" s="19" t="s">
        <v>306</v>
      </c>
      <c r="D2121" s="19" t="s">
        <v>1442</v>
      </c>
      <c r="E2121" s="19" t="s">
        <v>2531</v>
      </c>
      <c r="F2121" s="21"/>
      <c r="G2121" s="19" t="s">
        <v>154</v>
      </c>
      <c r="H2121" s="25" t="str">
        <f t="shared" si="218"/>
        <v>DC400</v>
      </c>
      <c r="I2121" s="25" t="str">
        <f t="shared" si="219"/>
        <v>Non-M</v>
      </c>
      <c r="J2121" s="87"/>
      <c r="K2121" s="76"/>
    </row>
    <row r="2122" spans="1:11" ht="41.25" hidden="1" customHeight="1">
      <c r="A2122" s="18" t="s">
        <v>2535</v>
      </c>
      <c r="B2122" s="19" t="s">
        <v>1303</v>
      </c>
      <c r="C2122" s="19" t="s">
        <v>306</v>
      </c>
      <c r="D2122" s="19" t="s">
        <v>1442</v>
      </c>
      <c r="E2122" s="19" t="s">
        <v>2531</v>
      </c>
      <c r="F2122" s="21"/>
      <c r="G2122" s="19" t="s">
        <v>438</v>
      </c>
      <c r="H2122" s="25" t="str">
        <f t="shared" si="218"/>
        <v>WB306</v>
      </c>
      <c r="I2122" s="25" t="str">
        <f t="shared" si="219"/>
        <v>Non-M</v>
      </c>
      <c r="J2122" s="87"/>
      <c r="K2122" s="76"/>
    </row>
    <row r="2123" spans="1:11" ht="41.25" hidden="1" customHeight="1">
      <c r="A2123" s="18" t="s">
        <v>2536</v>
      </c>
      <c r="B2123" s="19" t="s">
        <v>1303</v>
      </c>
      <c r="C2123" s="19" t="s">
        <v>306</v>
      </c>
      <c r="D2123" s="19" t="s">
        <v>1442</v>
      </c>
      <c r="E2123" s="19" t="s">
        <v>2531</v>
      </c>
      <c r="F2123" s="21"/>
      <c r="G2123" s="19" t="s">
        <v>1339</v>
      </c>
      <c r="H2123" s="25" t="str">
        <f t="shared" si="218"/>
        <v>JS105</v>
      </c>
      <c r="I2123" s="25" t="str">
        <f t="shared" si="219"/>
        <v>Non-M</v>
      </c>
      <c r="J2123" s="87"/>
      <c r="K2123" s="76"/>
    </row>
    <row r="2124" spans="1:11" ht="41.25" hidden="1" customHeight="1">
      <c r="A2124" s="18" t="s">
        <v>2537</v>
      </c>
      <c r="B2124" s="19" t="s">
        <v>1303</v>
      </c>
      <c r="C2124" s="19" t="s">
        <v>306</v>
      </c>
      <c r="D2124" s="19" t="s">
        <v>1442</v>
      </c>
      <c r="E2124" s="19" t="s">
        <v>2531</v>
      </c>
      <c r="F2124" s="21"/>
      <c r="G2124" s="19" t="s">
        <v>326</v>
      </c>
      <c r="H2124" s="25" t="str">
        <f t="shared" ref="H2124:H2130" si="220">IF(RIGHT(G2124,1)="M", LEFT(G2124,LEN(G2124)-1), G2124)</f>
        <v>GT207</v>
      </c>
      <c r="I2124" s="25" t="str">
        <f t="shared" ref="I2124:I2130" si="221">IF(RIGHT(G2124,1)="M","M","Non-M")</f>
        <v>Non-M</v>
      </c>
      <c r="J2124" s="87" t="s">
        <v>2538</v>
      </c>
      <c r="K2124" s="76"/>
    </row>
    <row r="2125" spans="1:11" ht="41.25" hidden="1" customHeight="1">
      <c r="A2125" s="18" t="s">
        <v>2539</v>
      </c>
      <c r="B2125" s="19" t="s">
        <v>1303</v>
      </c>
      <c r="C2125" s="19" t="s">
        <v>306</v>
      </c>
      <c r="D2125" s="19" t="s">
        <v>1442</v>
      </c>
      <c r="E2125" s="19" t="s">
        <v>2531</v>
      </c>
      <c r="F2125" s="21"/>
      <c r="G2125" s="19" t="s">
        <v>191</v>
      </c>
      <c r="H2125" s="25" t="str">
        <f t="shared" si="220"/>
        <v>PK301</v>
      </c>
      <c r="I2125" s="25" t="str">
        <f t="shared" si="221"/>
        <v>M</v>
      </c>
      <c r="J2125" s="87"/>
      <c r="K2125" s="76"/>
    </row>
    <row r="2126" spans="1:11" ht="41.25" hidden="1" customHeight="1">
      <c r="A2126" s="18" t="s">
        <v>2540</v>
      </c>
      <c r="B2126" s="19" t="s">
        <v>1303</v>
      </c>
      <c r="C2126" s="19" t="s">
        <v>306</v>
      </c>
      <c r="D2126" s="19" t="s">
        <v>1442</v>
      </c>
      <c r="E2126" s="19" t="s">
        <v>2531</v>
      </c>
      <c r="F2126" s="21"/>
      <c r="G2126" s="19" t="s">
        <v>276</v>
      </c>
      <c r="H2126" s="25" t="str">
        <f t="shared" si="220"/>
        <v>PB301</v>
      </c>
      <c r="I2126" s="25" t="str">
        <f t="shared" si="221"/>
        <v>Non-M</v>
      </c>
      <c r="J2126" s="87"/>
      <c r="K2126" s="76"/>
    </row>
    <row r="2127" spans="1:11" ht="41.25" hidden="1" customHeight="1">
      <c r="A2127" s="18" t="s">
        <v>2541</v>
      </c>
      <c r="B2127" s="19" t="s">
        <v>1303</v>
      </c>
      <c r="C2127" s="19" t="s">
        <v>306</v>
      </c>
      <c r="D2127" s="19" t="s">
        <v>1442</v>
      </c>
      <c r="E2127" s="19" t="s">
        <v>2531</v>
      </c>
      <c r="F2127" s="21"/>
      <c r="G2127" s="19" t="s">
        <v>962</v>
      </c>
      <c r="H2127" s="25" t="str">
        <f t="shared" si="220"/>
        <v>PK405</v>
      </c>
      <c r="I2127" s="25" t="str">
        <f t="shared" si="221"/>
        <v>M</v>
      </c>
      <c r="J2127" s="87" t="s">
        <v>2542</v>
      </c>
      <c r="K2127" s="76"/>
    </row>
    <row r="2128" spans="1:11" ht="41.25" hidden="1" customHeight="1">
      <c r="A2128" s="18" t="s">
        <v>2543</v>
      </c>
      <c r="B2128" s="19" t="s">
        <v>1303</v>
      </c>
      <c r="C2128" s="19" t="s">
        <v>306</v>
      </c>
      <c r="D2128" s="19" t="s">
        <v>1442</v>
      </c>
      <c r="E2128" s="19" t="s">
        <v>2531</v>
      </c>
      <c r="F2128" s="21"/>
      <c r="G2128" s="19" t="s">
        <v>693</v>
      </c>
      <c r="H2128" s="25" t="str">
        <f t="shared" si="220"/>
        <v>PK602</v>
      </c>
      <c r="I2128" s="25" t="str">
        <f t="shared" si="221"/>
        <v>Non-M</v>
      </c>
      <c r="J2128" s="87"/>
      <c r="K2128" s="76"/>
    </row>
    <row r="2129" spans="1:12" ht="41.25" hidden="1" customHeight="1">
      <c r="A2129" s="18" t="s">
        <v>2544</v>
      </c>
      <c r="B2129" s="19" t="s">
        <v>1303</v>
      </c>
      <c r="C2129" s="19" t="s">
        <v>306</v>
      </c>
      <c r="D2129" s="19" t="s">
        <v>1442</v>
      </c>
      <c r="E2129" s="19" t="s">
        <v>2531</v>
      </c>
      <c r="F2129" s="21"/>
      <c r="G2129" s="19" t="s">
        <v>2545</v>
      </c>
      <c r="H2129" s="25" t="str">
        <f t="shared" si="220"/>
        <v>VT403</v>
      </c>
      <c r="I2129" s="25" t="str">
        <f t="shared" si="221"/>
        <v>M</v>
      </c>
      <c r="J2129" s="87"/>
      <c r="K2129" s="76"/>
    </row>
    <row r="2130" spans="1:12" ht="41.25" hidden="1" customHeight="1">
      <c r="A2130" s="18" t="s">
        <v>2546</v>
      </c>
      <c r="B2130" s="19" t="s">
        <v>1303</v>
      </c>
      <c r="C2130" s="19" t="s">
        <v>306</v>
      </c>
      <c r="D2130" s="19" t="s">
        <v>1442</v>
      </c>
      <c r="E2130" s="19" t="s">
        <v>2531</v>
      </c>
      <c r="F2130" s="21"/>
      <c r="G2130" s="19" t="s">
        <v>71</v>
      </c>
      <c r="H2130" s="25" t="str">
        <f t="shared" si="220"/>
        <v>HM500</v>
      </c>
      <c r="I2130" s="25" t="str">
        <f t="shared" si="221"/>
        <v>Non-M</v>
      </c>
      <c r="J2130" s="87"/>
      <c r="K2130" s="76"/>
    </row>
    <row r="2131" spans="1:12" ht="41.25" hidden="1" customHeight="1">
      <c r="A2131" s="18" t="s">
        <v>2547</v>
      </c>
      <c r="B2131" s="19" t="s">
        <v>1303</v>
      </c>
      <c r="C2131" s="19" t="s">
        <v>869</v>
      </c>
      <c r="D2131" s="86" t="s">
        <v>1442</v>
      </c>
      <c r="E2131" s="19" t="s">
        <v>911</v>
      </c>
      <c r="F2131" s="21"/>
      <c r="G2131" s="19" t="s">
        <v>2548</v>
      </c>
      <c r="H2131" s="25" t="str">
        <f t="shared" ref="H2131:H2132" si="222">IF(RIGHT(G2131,1)="M", LEFT(G2131,LEN(G2131)-1), G2131)</f>
        <v>CL502</v>
      </c>
      <c r="I2131" s="25" t="str">
        <f t="shared" ref="I2131:I2132" si="223">IF(RIGHT(G2131,1)="M","M","Non-M")</f>
        <v>Non-M</v>
      </c>
      <c r="J2131" s="87" t="s">
        <v>1548</v>
      </c>
      <c r="K2131" s="76"/>
    </row>
    <row r="2132" spans="1:12" ht="41.25" hidden="1" customHeight="1">
      <c r="A2132" s="18" t="s">
        <v>2549</v>
      </c>
      <c r="B2132" s="19" t="s">
        <v>1303</v>
      </c>
      <c r="C2132" s="19" t="s">
        <v>869</v>
      </c>
      <c r="D2132" s="86" t="s">
        <v>1442</v>
      </c>
      <c r="E2132" s="19" t="s">
        <v>911</v>
      </c>
      <c r="F2132" s="21"/>
      <c r="G2132" s="19" t="s">
        <v>16</v>
      </c>
      <c r="H2132" s="25" t="str">
        <f t="shared" si="222"/>
        <v>ZP200</v>
      </c>
      <c r="I2132" s="25" t="str">
        <f t="shared" si="223"/>
        <v>Non-M</v>
      </c>
      <c r="J2132" s="87"/>
      <c r="K2132" s="76"/>
    </row>
    <row r="2133" spans="1:12" ht="41.25" hidden="1" customHeight="1">
      <c r="A2133" s="18" t="s">
        <v>2550</v>
      </c>
      <c r="B2133" s="19" t="s">
        <v>1303</v>
      </c>
      <c r="C2133" s="19" t="s">
        <v>869</v>
      </c>
      <c r="D2133" s="86" t="s">
        <v>1442</v>
      </c>
      <c r="E2133" s="19" t="s">
        <v>911</v>
      </c>
      <c r="F2133" s="21"/>
      <c r="G2133" s="19" t="s">
        <v>1393</v>
      </c>
      <c r="H2133" s="25" t="str">
        <f t="shared" ref="H2133:H2138" si="224">IF(RIGHT(G2133,1)="M", LEFT(G2133,LEN(G2133)-1), G2133)</f>
        <v>JS121</v>
      </c>
      <c r="I2133" s="25" t="str">
        <f t="shared" ref="I2133:I2138" si="225">IF(RIGHT(G2133,1)="M","M","Non-M")</f>
        <v>Non-M</v>
      </c>
      <c r="J2133" s="87"/>
      <c r="K2133" s="76"/>
    </row>
    <row r="2134" spans="1:12" ht="41.25" hidden="1" customHeight="1">
      <c r="A2134" s="18" t="s">
        <v>2551</v>
      </c>
      <c r="B2134" s="19" t="s">
        <v>1303</v>
      </c>
      <c r="C2134" s="19" t="s">
        <v>869</v>
      </c>
      <c r="D2134" s="86" t="s">
        <v>1442</v>
      </c>
      <c r="E2134" s="19" t="s">
        <v>911</v>
      </c>
      <c r="F2134" s="21"/>
      <c r="G2134" s="19" t="s">
        <v>1339</v>
      </c>
      <c r="H2134" s="25" t="str">
        <f t="shared" si="224"/>
        <v>JS105</v>
      </c>
      <c r="I2134" s="25" t="str">
        <f t="shared" si="225"/>
        <v>Non-M</v>
      </c>
      <c r="J2134" s="87"/>
      <c r="K2134" s="76"/>
    </row>
    <row r="2135" spans="1:12" ht="41.25" hidden="1" customHeight="1">
      <c r="A2135" s="18" t="s">
        <v>2552</v>
      </c>
      <c r="B2135" s="19" t="s">
        <v>1303</v>
      </c>
      <c r="C2135" s="19" t="s">
        <v>869</v>
      </c>
      <c r="D2135" s="86" t="s">
        <v>1442</v>
      </c>
      <c r="E2135" s="19" t="s">
        <v>911</v>
      </c>
      <c r="F2135" s="21"/>
      <c r="G2135" s="19" t="s">
        <v>71</v>
      </c>
      <c r="H2135" s="25" t="str">
        <f t="shared" si="224"/>
        <v>HM500</v>
      </c>
      <c r="I2135" s="25" t="str">
        <f t="shared" si="225"/>
        <v>Non-M</v>
      </c>
      <c r="J2135" s="87"/>
      <c r="K2135" s="76"/>
    </row>
    <row r="2136" spans="1:12" ht="41.25" hidden="1" customHeight="1">
      <c r="A2136" s="18" t="s">
        <v>2553</v>
      </c>
      <c r="B2136" s="19" t="s">
        <v>1303</v>
      </c>
      <c r="C2136" s="19" t="s">
        <v>869</v>
      </c>
      <c r="D2136" s="86" t="s">
        <v>1442</v>
      </c>
      <c r="E2136" s="19" t="s">
        <v>911</v>
      </c>
      <c r="F2136" s="21"/>
      <c r="G2136" s="19" t="s">
        <v>383</v>
      </c>
      <c r="H2136" s="25" t="str">
        <f t="shared" si="224"/>
        <v>HM509</v>
      </c>
      <c r="I2136" s="25" t="str">
        <f t="shared" si="225"/>
        <v>Non-M</v>
      </c>
      <c r="J2136" s="87"/>
      <c r="K2136" s="76"/>
    </row>
    <row r="2137" spans="1:12" ht="41.25" hidden="1" customHeight="1">
      <c r="A2137" s="18" t="s">
        <v>2554</v>
      </c>
      <c r="B2137" s="19" t="s">
        <v>1303</v>
      </c>
      <c r="C2137" s="19" t="s">
        <v>869</v>
      </c>
      <c r="D2137" s="86" t="s">
        <v>1442</v>
      </c>
      <c r="E2137" s="19" t="s">
        <v>911</v>
      </c>
      <c r="F2137" s="21"/>
      <c r="G2137" s="19" t="s">
        <v>159</v>
      </c>
      <c r="H2137" s="25" t="str">
        <f t="shared" si="224"/>
        <v>HM504</v>
      </c>
      <c r="I2137" s="25" t="str">
        <f t="shared" si="225"/>
        <v>Non-M</v>
      </c>
      <c r="J2137" s="87"/>
      <c r="K2137" s="76"/>
      <c r="L2137" s="100"/>
    </row>
    <row r="2138" spans="1:12" ht="41.25" hidden="1" customHeight="1">
      <c r="A2138" s="18" t="s">
        <v>2555</v>
      </c>
      <c r="B2138" s="19" t="s">
        <v>1303</v>
      </c>
      <c r="C2138" s="19" t="s">
        <v>869</v>
      </c>
      <c r="D2138" s="86" t="s">
        <v>1442</v>
      </c>
      <c r="E2138" s="19" t="s">
        <v>911</v>
      </c>
      <c r="F2138" s="21"/>
      <c r="G2138" s="19" t="s">
        <v>101</v>
      </c>
      <c r="H2138" s="25" t="str">
        <f t="shared" si="224"/>
        <v>PK103</v>
      </c>
      <c r="I2138" s="25" t="str">
        <f t="shared" si="225"/>
        <v>M</v>
      </c>
      <c r="J2138" s="87"/>
      <c r="K2138" s="76"/>
      <c r="L2138" s="100"/>
    </row>
    <row r="2139" spans="1:12" ht="41.25" hidden="1" customHeight="1">
      <c r="A2139" s="18" t="s">
        <v>2556</v>
      </c>
      <c r="B2139" s="19" t="s">
        <v>1303</v>
      </c>
      <c r="C2139" s="19" t="s">
        <v>1522</v>
      </c>
      <c r="D2139" s="86" t="s">
        <v>1442</v>
      </c>
      <c r="E2139" s="19" t="s">
        <v>2557</v>
      </c>
      <c r="F2139" s="21"/>
      <c r="G2139" s="19" t="s">
        <v>61</v>
      </c>
      <c r="H2139" s="25" t="str">
        <f t="shared" ref="H2139:H2144" si="226">IF(RIGHT(G2139,1)="M", LEFT(G2139,LEN(G2139)-1), G2139)</f>
        <v>DC101</v>
      </c>
      <c r="I2139" s="25" t="str">
        <f t="shared" ref="I2139:I2144" si="227">IF(RIGHT(G2139,1)="M","M","Non-M")</f>
        <v>Non-M</v>
      </c>
      <c r="J2139" s="87"/>
      <c r="K2139" s="76"/>
      <c r="L2139" s="100"/>
    </row>
    <row r="2140" spans="1:12" ht="41.25" hidden="1" customHeight="1">
      <c r="A2140" s="18" t="s">
        <v>2558</v>
      </c>
      <c r="B2140" s="19" t="s">
        <v>1303</v>
      </c>
      <c r="C2140" s="19" t="s">
        <v>1522</v>
      </c>
      <c r="D2140" s="86" t="s">
        <v>1442</v>
      </c>
      <c r="E2140" s="19" t="s">
        <v>2557</v>
      </c>
      <c r="F2140" s="21"/>
      <c r="G2140" s="19" t="s">
        <v>94</v>
      </c>
      <c r="H2140" s="25" t="str">
        <f t="shared" si="226"/>
        <v>DC202</v>
      </c>
      <c r="I2140" s="25" t="str">
        <f t="shared" si="227"/>
        <v>Non-M</v>
      </c>
      <c r="J2140" s="87"/>
      <c r="K2140" s="76"/>
      <c r="L2140" s="100"/>
    </row>
    <row r="2141" spans="1:12" ht="41.25" hidden="1" customHeight="1">
      <c r="A2141" s="18" t="s">
        <v>2559</v>
      </c>
      <c r="B2141" s="19" t="s">
        <v>1303</v>
      </c>
      <c r="C2141" s="19" t="s">
        <v>1522</v>
      </c>
      <c r="D2141" s="86" t="s">
        <v>1442</v>
      </c>
      <c r="E2141" s="19" t="s">
        <v>2557</v>
      </c>
      <c r="F2141" s="21"/>
      <c r="G2141" s="19" t="s">
        <v>2096</v>
      </c>
      <c r="H2141" s="25" t="str">
        <f t="shared" si="226"/>
        <v>JS302</v>
      </c>
      <c r="I2141" s="25" t="str">
        <f t="shared" si="227"/>
        <v>Non-M</v>
      </c>
      <c r="J2141" s="87"/>
      <c r="K2141" s="76"/>
      <c r="L2141" s="100"/>
    </row>
    <row r="2142" spans="1:12" ht="41.25" hidden="1" customHeight="1">
      <c r="A2142" s="18" t="s">
        <v>2560</v>
      </c>
      <c r="B2142" s="19" t="s">
        <v>1303</v>
      </c>
      <c r="C2142" s="19" t="s">
        <v>1522</v>
      </c>
      <c r="D2142" s="86" t="s">
        <v>1442</v>
      </c>
      <c r="E2142" s="19" t="s">
        <v>2557</v>
      </c>
      <c r="F2142" s="21"/>
      <c r="G2142" s="19" t="s">
        <v>2561</v>
      </c>
      <c r="H2142" s="25" t="str">
        <f>IF(RIGHT(G2142,1)="M", LEFT(G2142,LEN(G2142)-1), G2142)</f>
        <v>JS100</v>
      </c>
      <c r="I2142" s="25" t="str">
        <f>IF(RIGHT(G2142,1)="M","M","Non-M")</f>
        <v>Non-M</v>
      </c>
      <c r="J2142" s="87"/>
      <c r="K2142" s="76"/>
      <c r="L2142" s="100"/>
    </row>
    <row r="2143" spans="1:12" ht="41.25" hidden="1" customHeight="1">
      <c r="A2143" s="18" t="s">
        <v>2562</v>
      </c>
      <c r="B2143" s="19" t="s">
        <v>1303</v>
      </c>
      <c r="C2143" s="19" t="s">
        <v>1522</v>
      </c>
      <c r="D2143" s="86" t="s">
        <v>1442</v>
      </c>
      <c r="E2143" s="19" t="s">
        <v>2557</v>
      </c>
      <c r="F2143" s="21"/>
      <c r="G2143" s="19" t="s">
        <v>1339</v>
      </c>
      <c r="H2143" s="25" t="str">
        <f t="shared" si="226"/>
        <v>JS105</v>
      </c>
      <c r="I2143" s="25" t="str">
        <f t="shared" si="227"/>
        <v>Non-M</v>
      </c>
      <c r="J2143" s="87"/>
      <c r="K2143" s="76"/>
      <c r="L2143" s="100"/>
    </row>
    <row r="2144" spans="1:12" ht="41.25" hidden="1" customHeight="1">
      <c r="A2144" s="18" t="s">
        <v>2563</v>
      </c>
      <c r="B2144" s="19" t="s">
        <v>1303</v>
      </c>
      <c r="C2144" s="19" t="s">
        <v>1522</v>
      </c>
      <c r="D2144" s="86" t="s">
        <v>1442</v>
      </c>
      <c r="E2144" s="19" t="s">
        <v>2557</v>
      </c>
      <c r="F2144" s="21"/>
      <c r="G2144" s="19" t="s">
        <v>310</v>
      </c>
      <c r="H2144" s="25" t="str">
        <f t="shared" si="226"/>
        <v>PK301</v>
      </c>
      <c r="I2144" s="25" t="str">
        <f t="shared" si="227"/>
        <v>Non-M</v>
      </c>
      <c r="J2144" s="87"/>
      <c r="K2144" s="76"/>
      <c r="L2144" s="100"/>
    </row>
    <row r="2145" spans="1:12" ht="41.25" hidden="1" customHeight="1">
      <c r="A2145" s="18" t="s">
        <v>2564</v>
      </c>
      <c r="B2145" s="19" t="s">
        <v>1303</v>
      </c>
      <c r="C2145" s="19" t="s">
        <v>1522</v>
      </c>
      <c r="D2145" s="86" t="s">
        <v>1442</v>
      </c>
      <c r="E2145" s="19" t="s">
        <v>2557</v>
      </c>
      <c r="F2145" s="21"/>
      <c r="G2145" s="19" t="s">
        <v>326</v>
      </c>
      <c r="H2145" s="25" t="str">
        <f>IF(RIGHT(G2145,1)="M", LEFT(G2145,LEN(G2145)-1), G2145)</f>
        <v>GT207</v>
      </c>
      <c r="I2145" s="25" t="str">
        <f>IF(RIGHT(G2145,1)="M","M","Non-M")</f>
        <v>Non-M</v>
      </c>
      <c r="J2145" s="87" t="s">
        <v>2538</v>
      </c>
      <c r="K2145" s="76"/>
      <c r="L2145" s="100"/>
    </row>
    <row r="2146" spans="1:12" ht="41.25" hidden="1" customHeight="1">
      <c r="A2146" s="18" t="s">
        <v>2565</v>
      </c>
      <c r="B2146" s="19" t="s">
        <v>1303</v>
      </c>
      <c r="C2146" s="19" t="s">
        <v>1522</v>
      </c>
      <c r="D2146" s="86" t="s">
        <v>1442</v>
      </c>
      <c r="E2146" s="19" t="s">
        <v>2557</v>
      </c>
      <c r="F2146" s="21"/>
      <c r="G2146" s="19" t="s">
        <v>2566</v>
      </c>
      <c r="H2146" s="25" t="str">
        <f>IF(RIGHT(G2146,1)="M", LEFT(G2146,LEN(G2146)-1), G2146)</f>
        <v>VT300</v>
      </c>
      <c r="I2146" s="25" t="str">
        <f>IF(RIGHT(G2146,1)="M","M","Non-M")</f>
        <v>M</v>
      </c>
      <c r="J2146" s="87"/>
      <c r="K2146" s="76"/>
      <c r="L2146" s="100"/>
    </row>
    <row r="2147" spans="1:12" ht="41.25" hidden="1" customHeight="1">
      <c r="A2147" s="18" t="s">
        <v>2567</v>
      </c>
      <c r="B2147" s="19" t="s">
        <v>1303</v>
      </c>
      <c r="C2147" s="19" t="s">
        <v>1522</v>
      </c>
      <c r="D2147" s="86" t="s">
        <v>1442</v>
      </c>
      <c r="E2147" s="19" t="s">
        <v>2557</v>
      </c>
      <c r="F2147" s="21"/>
      <c r="G2147" s="19" t="s">
        <v>1524</v>
      </c>
      <c r="H2147" s="25" t="str">
        <f>IF(RIGHT(G2147,1)="M", LEFT(G2147,LEN(G2147)-1), G2147)</f>
        <v>WB211</v>
      </c>
      <c r="I2147" s="25" t="str">
        <f>IF(RIGHT(G2147,1)="M","M","Non-M")</f>
        <v>M</v>
      </c>
      <c r="J2147" s="87"/>
      <c r="K2147" s="76"/>
      <c r="L2147" s="100"/>
    </row>
    <row r="2148" spans="1:12" ht="41.25" hidden="1" customHeight="1">
      <c r="A2148" s="18" t="s">
        <v>2568</v>
      </c>
      <c r="B2148" s="19" t="s">
        <v>1303</v>
      </c>
      <c r="C2148" s="19" t="s">
        <v>1522</v>
      </c>
      <c r="D2148" s="86" t="s">
        <v>1442</v>
      </c>
      <c r="E2148" s="19" t="s">
        <v>2557</v>
      </c>
      <c r="F2148" s="21"/>
      <c r="G2148" s="19" t="s">
        <v>566</v>
      </c>
      <c r="H2148" s="25" t="str">
        <f>IF(RIGHT(G2148,1)="M", LEFT(G2148,LEN(G2148)-1), G2148)</f>
        <v>HM414</v>
      </c>
      <c r="I2148" s="25" t="str">
        <f>IF(RIGHT(G2148,1)="M","M","Non-M")</f>
        <v>Non-M</v>
      </c>
      <c r="J2148" s="87"/>
      <c r="K2148" s="76"/>
      <c r="L2148" s="100"/>
    </row>
    <row r="2149" spans="1:12" ht="41.25" hidden="1" customHeight="1">
      <c r="A2149" s="18" t="s">
        <v>2569</v>
      </c>
      <c r="B2149" s="19" t="s">
        <v>1303</v>
      </c>
      <c r="C2149" s="19" t="s">
        <v>869</v>
      </c>
      <c r="D2149" s="86" t="s">
        <v>1442</v>
      </c>
      <c r="E2149" s="19" t="s">
        <v>2570</v>
      </c>
      <c r="F2149" s="21"/>
      <c r="G2149" s="19" t="s">
        <v>61</v>
      </c>
      <c r="H2149" s="25" t="str">
        <f t="shared" ref="H2149:H2154" si="228">IF(RIGHT(G2149,1)="M", LEFT(G2149,LEN(G2149)-1), G2149)</f>
        <v>DC101</v>
      </c>
      <c r="I2149" s="25" t="str">
        <f t="shared" ref="I2149:I2154" si="229">IF(RIGHT(G2149,1)="M","M","Non-M")</f>
        <v>Non-M</v>
      </c>
      <c r="J2149" s="87"/>
      <c r="K2149" s="76"/>
    </row>
    <row r="2150" spans="1:12" ht="41.25" hidden="1" customHeight="1">
      <c r="A2150" s="18" t="s">
        <v>2571</v>
      </c>
      <c r="B2150" s="19" t="s">
        <v>1303</v>
      </c>
      <c r="C2150" s="19" t="s">
        <v>869</v>
      </c>
      <c r="D2150" s="86" t="s">
        <v>1442</v>
      </c>
      <c r="E2150" s="19" t="s">
        <v>2570</v>
      </c>
      <c r="F2150" s="21"/>
      <c r="G2150" s="19" t="s">
        <v>135</v>
      </c>
      <c r="H2150" s="25" t="str">
        <f t="shared" si="228"/>
        <v>DC200</v>
      </c>
      <c r="I2150" s="25" t="str">
        <f t="shared" si="229"/>
        <v>Non-M</v>
      </c>
      <c r="J2150" s="87"/>
      <c r="K2150" s="76"/>
    </row>
    <row r="2151" spans="1:12" ht="41.25" hidden="1" customHeight="1">
      <c r="A2151" s="18" t="s">
        <v>2572</v>
      </c>
      <c r="B2151" s="19" t="s">
        <v>1303</v>
      </c>
      <c r="C2151" s="19" t="s">
        <v>869</v>
      </c>
      <c r="D2151" s="86" t="s">
        <v>1442</v>
      </c>
      <c r="E2151" s="19" t="s">
        <v>2570</v>
      </c>
      <c r="F2151" s="21"/>
      <c r="G2151" s="19" t="s">
        <v>96</v>
      </c>
      <c r="H2151" s="25" t="str">
        <f t="shared" si="228"/>
        <v>DC300</v>
      </c>
      <c r="I2151" s="25" t="str">
        <f t="shared" si="229"/>
        <v>Non-M</v>
      </c>
      <c r="J2151" s="87"/>
      <c r="K2151" s="76"/>
    </row>
    <row r="2152" spans="1:12" ht="41.25" hidden="1" customHeight="1">
      <c r="A2152" s="18" t="s">
        <v>2573</v>
      </c>
      <c r="B2152" s="19" t="s">
        <v>1303</v>
      </c>
      <c r="C2152" s="19" t="s">
        <v>869</v>
      </c>
      <c r="D2152" s="86" t="s">
        <v>1442</v>
      </c>
      <c r="E2152" s="19" t="s">
        <v>2570</v>
      </c>
      <c r="F2152" s="21"/>
      <c r="G2152" s="19" t="s">
        <v>154</v>
      </c>
      <c r="H2152" s="25" t="str">
        <f t="shared" si="228"/>
        <v>DC400</v>
      </c>
      <c r="I2152" s="25" t="str">
        <f t="shared" si="229"/>
        <v>Non-M</v>
      </c>
      <c r="J2152" s="87"/>
      <c r="K2152" s="76"/>
    </row>
    <row r="2153" spans="1:12" ht="41.25" hidden="1" customHeight="1">
      <c r="A2153" s="18" t="s">
        <v>2574</v>
      </c>
      <c r="B2153" s="19" t="s">
        <v>1303</v>
      </c>
      <c r="C2153" s="19" t="s">
        <v>869</v>
      </c>
      <c r="D2153" s="86" t="s">
        <v>1442</v>
      </c>
      <c r="E2153" s="19" t="s">
        <v>2570</v>
      </c>
      <c r="F2153" s="21"/>
      <c r="G2153" s="19" t="s">
        <v>1864</v>
      </c>
      <c r="H2153" s="25" t="str">
        <f t="shared" si="228"/>
        <v>WB204</v>
      </c>
      <c r="I2153" s="25" t="str">
        <f t="shared" si="229"/>
        <v>Non-M</v>
      </c>
      <c r="J2153" s="87"/>
      <c r="K2153" s="76"/>
    </row>
    <row r="2154" spans="1:12" ht="41.25" hidden="1" customHeight="1">
      <c r="A2154" s="18" t="s">
        <v>2575</v>
      </c>
      <c r="B2154" s="19" t="s">
        <v>1303</v>
      </c>
      <c r="C2154" s="19" t="s">
        <v>869</v>
      </c>
      <c r="D2154" s="86" t="s">
        <v>1442</v>
      </c>
      <c r="E2154" s="19" t="s">
        <v>2570</v>
      </c>
      <c r="F2154" s="21"/>
      <c r="G2154" s="19" t="s">
        <v>631</v>
      </c>
      <c r="H2154" s="25" t="str">
        <f t="shared" si="228"/>
        <v>PK200</v>
      </c>
      <c r="I2154" s="25" t="str">
        <f t="shared" si="229"/>
        <v>Non-M</v>
      </c>
      <c r="J2154" s="87"/>
      <c r="K2154" s="76"/>
    </row>
    <row r="2155" spans="1:12" ht="41.25" hidden="1" customHeight="1">
      <c r="A2155" s="18" t="s">
        <v>2576</v>
      </c>
      <c r="B2155" s="19" t="s">
        <v>1303</v>
      </c>
      <c r="C2155" s="19" t="s">
        <v>869</v>
      </c>
      <c r="D2155" s="86" t="s">
        <v>1442</v>
      </c>
      <c r="E2155" s="19" t="s">
        <v>2570</v>
      </c>
      <c r="F2155" s="21"/>
      <c r="G2155" s="19" t="s">
        <v>2144</v>
      </c>
      <c r="H2155" s="25" t="str">
        <f t="shared" ref="H2155:H2157" si="230">IF(RIGHT(G2155,1)="M", LEFT(G2155,LEN(G2155)-1), G2155)</f>
        <v>PK111</v>
      </c>
      <c r="I2155" s="25" t="str">
        <f t="shared" ref="I2155:I2157" si="231">IF(RIGHT(G2155,1)="M","M","Non-M")</f>
        <v>M</v>
      </c>
      <c r="J2155" s="87" t="s">
        <v>2577</v>
      </c>
      <c r="K2155" s="76"/>
    </row>
    <row r="2156" spans="1:12" ht="41.25" hidden="1" customHeight="1">
      <c r="A2156" s="18" t="s">
        <v>2578</v>
      </c>
      <c r="B2156" s="19" t="s">
        <v>1303</v>
      </c>
      <c r="C2156" s="19" t="s">
        <v>869</v>
      </c>
      <c r="D2156" s="86" t="s">
        <v>1442</v>
      </c>
      <c r="E2156" s="19" t="s">
        <v>2570</v>
      </c>
      <c r="F2156" s="21"/>
      <c r="G2156" s="19" t="s">
        <v>2259</v>
      </c>
      <c r="H2156" s="25" t="str">
        <f t="shared" si="230"/>
        <v>PB105</v>
      </c>
      <c r="I2156" s="25" t="str">
        <f t="shared" si="231"/>
        <v>Non-M</v>
      </c>
      <c r="J2156" s="87"/>
      <c r="K2156" s="76"/>
    </row>
    <row r="2157" spans="1:12" ht="41.25" hidden="1" customHeight="1">
      <c r="A2157" s="18" t="s">
        <v>2579</v>
      </c>
      <c r="B2157" s="19" t="s">
        <v>1303</v>
      </c>
      <c r="C2157" s="19" t="s">
        <v>869</v>
      </c>
      <c r="D2157" s="86" t="s">
        <v>1442</v>
      </c>
      <c r="E2157" s="19" t="s">
        <v>2570</v>
      </c>
      <c r="F2157" s="21"/>
      <c r="G2157" s="19" t="s">
        <v>157</v>
      </c>
      <c r="H2157" s="25" t="str">
        <f t="shared" si="230"/>
        <v>PB204</v>
      </c>
      <c r="I2157" s="25" t="str">
        <f t="shared" si="231"/>
        <v>Non-M</v>
      </c>
      <c r="J2157" s="87"/>
      <c r="K2157" s="76"/>
    </row>
    <row r="2158" spans="1:12" ht="41.25" hidden="1" customHeight="1">
      <c r="A2158" s="18" t="s">
        <v>2580</v>
      </c>
      <c r="B2158" s="19" t="s">
        <v>1303</v>
      </c>
      <c r="C2158" s="19" t="s">
        <v>869</v>
      </c>
      <c r="D2158" s="86" t="s">
        <v>1442</v>
      </c>
      <c r="E2158" s="19" t="s">
        <v>2570</v>
      </c>
      <c r="F2158" s="21"/>
      <c r="G2158" s="19" t="s">
        <v>120</v>
      </c>
      <c r="H2158" s="25" t="str">
        <f>IF(RIGHT(G2158,1)="M", LEFT(G2158,LEN(G2158)-1), G2158)</f>
        <v>JS124</v>
      </c>
      <c r="I2158" s="25" t="str">
        <f>IF(RIGHT(G2158,1)="M","M","Non-M")</f>
        <v>Non-M</v>
      </c>
      <c r="J2158" s="87"/>
      <c r="K2158" s="76"/>
    </row>
    <row r="2159" spans="1:12" ht="41.25" hidden="1" customHeight="1">
      <c r="A2159" s="18" t="s">
        <v>2581</v>
      </c>
      <c r="B2159" s="19" t="s">
        <v>1303</v>
      </c>
      <c r="C2159" s="19" t="s">
        <v>869</v>
      </c>
      <c r="D2159" s="86" t="s">
        <v>1442</v>
      </c>
      <c r="E2159" s="19" t="s">
        <v>2570</v>
      </c>
      <c r="F2159" s="21"/>
      <c r="G2159" s="19" t="s">
        <v>1339</v>
      </c>
      <c r="H2159" s="25" t="str">
        <f>IF(RIGHT(G2159,1)="M", LEFT(G2159,LEN(G2159)-1), G2159)</f>
        <v>JS105</v>
      </c>
      <c r="I2159" s="25" t="str">
        <f>IF(RIGHT(G2159,1)="M","M","Non-M")</f>
        <v>Non-M</v>
      </c>
      <c r="J2159" s="87"/>
      <c r="K2159" s="76"/>
    </row>
    <row r="2160" spans="1:12" ht="41.25" hidden="1" customHeight="1">
      <c r="A2160" s="18" t="s">
        <v>2582</v>
      </c>
      <c r="B2160" s="19" t="s">
        <v>1303</v>
      </c>
      <c r="C2160" s="19" t="s">
        <v>869</v>
      </c>
      <c r="D2160" s="86" t="s">
        <v>1442</v>
      </c>
      <c r="E2160" s="19" t="s">
        <v>2570</v>
      </c>
      <c r="F2160" s="21"/>
      <c r="G2160" s="19" t="s">
        <v>2583</v>
      </c>
      <c r="H2160" s="25" t="str">
        <f>IF(RIGHT(G2160,1)="M", LEFT(G2160,LEN(G2160)-1), G2160)</f>
        <v>VT700</v>
      </c>
      <c r="I2160" s="25" t="str">
        <f>IF(RIGHT(G2160,1)="M","M","Non-M")</f>
        <v>Non-M</v>
      </c>
      <c r="J2160" s="87"/>
      <c r="K2160" s="76"/>
    </row>
    <row r="2161" spans="1:11" ht="41.25" hidden="1" customHeight="1">
      <c r="A2161" s="18" t="s">
        <v>2584</v>
      </c>
      <c r="B2161" s="19" t="s">
        <v>1303</v>
      </c>
      <c r="C2161" s="19" t="s">
        <v>869</v>
      </c>
      <c r="D2161" s="86" t="s">
        <v>1442</v>
      </c>
      <c r="E2161" s="19" t="s">
        <v>2570</v>
      </c>
      <c r="F2161" s="21"/>
      <c r="G2161" s="19" t="s">
        <v>71</v>
      </c>
      <c r="H2161" s="25" t="str">
        <f>IF(RIGHT(G2161,1)="M", LEFT(G2161,LEN(G2161)-1), G2161)</f>
        <v>HM500</v>
      </c>
      <c r="I2161" s="25" t="str">
        <f>IF(RIGHT(G2161,1)="M","M","Non-M")</f>
        <v>Non-M</v>
      </c>
      <c r="J2161" s="87"/>
      <c r="K2161" s="76"/>
    </row>
    <row r="2162" spans="1:11" ht="41.25" hidden="1" customHeight="1">
      <c r="A2162" s="18" t="s">
        <v>2585</v>
      </c>
      <c r="B2162" s="19" t="s">
        <v>1303</v>
      </c>
      <c r="C2162" s="19" t="s">
        <v>869</v>
      </c>
      <c r="D2162" s="86" t="s">
        <v>1442</v>
      </c>
      <c r="E2162" s="19" t="s">
        <v>2586</v>
      </c>
      <c r="F2162" s="21"/>
      <c r="G2162" s="19" t="s">
        <v>61</v>
      </c>
      <c r="H2162" s="25" t="str">
        <f t="shared" ref="H2162:H2170" si="232">IF(RIGHT(G2162,1)="M", LEFT(G2162,LEN(G2162)-1), G2162)</f>
        <v>DC101</v>
      </c>
      <c r="I2162" s="25" t="str">
        <f t="shared" ref="I2162:I2170" si="233">IF(RIGHT(G2162,1)="M","M","Non-M")</f>
        <v>Non-M</v>
      </c>
      <c r="J2162" s="87"/>
      <c r="K2162" s="76"/>
    </row>
    <row r="2163" spans="1:11" ht="41.25" hidden="1" customHeight="1">
      <c r="A2163" s="18" t="s">
        <v>2587</v>
      </c>
      <c r="B2163" s="19" t="s">
        <v>1303</v>
      </c>
      <c r="C2163" s="19" t="s">
        <v>869</v>
      </c>
      <c r="D2163" s="86" t="s">
        <v>1442</v>
      </c>
      <c r="E2163" s="19" t="s">
        <v>2586</v>
      </c>
      <c r="F2163" s="21"/>
      <c r="G2163" s="19" t="s">
        <v>135</v>
      </c>
      <c r="H2163" s="25" t="str">
        <f t="shared" si="232"/>
        <v>DC200</v>
      </c>
      <c r="I2163" s="25" t="str">
        <f t="shared" si="233"/>
        <v>Non-M</v>
      </c>
      <c r="J2163" s="87"/>
      <c r="K2163" s="76"/>
    </row>
    <row r="2164" spans="1:11" ht="41.25" hidden="1" customHeight="1">
      <c r="A2164" s="18" t="s">
        <v>2588</v>
      </c>
      <c r="B2164" s="19" t="s">
        <v>1303</v>
      </c>
      <c r="C2164" s="19" t="s">
        <v>869</v>
      </c>
      <c r="D2164" s="86" t="s">
        <v>1442</v>
      </c>
      <c r="E2164" s="19" t="s">
        <v>2586</v>
      </c>
      <c r="F2164" s="21"/>
      <c r="G2164" s="19" t="s">
        <v>96</v>
      </c>
      <c r="H2164" s="25" t="str">
        <f t="shared" si="232"/>
        <v>DC300</v>
      </c>
      <c r="I2164" s="25" t="str">
        <f t="shared" si="233"/>
        <v>Non-M</v>
      </c>
      <c r="J2164" s="87"/>
      <c r="K2164" s="76"/>
    </row>
    <row r="2165" spans="1:11" ht="41.25" hidden="1" customHeight="1">
      <c r="A2165" s="18" t="s">
        <v>2589</v>
      </c>
      <c r="B2165" s="19" t="s">
        <v>1303</v>
      </c>
      <c r="C2165" s="19" t="s">
        <v>869</v>
      </c>
      <c r="D2165" s="86" t="s">
        <v>1442</v>
      </c>
      <c r="E2165" s="19" t="s">
        <v>2586</v>
      </c>
      <c r="F2165" s="21"/>
      <c r="G2165" s="19" t="s">
        <v>154</v>
      </c>
      <c r="H2165" s="25" t="str">
        <f t="shared" si="232"/>
        <v>DC400</v>
      </c>
      <c r="I2165" s="25" t="str">
        <f t="shared" si="233"/>
        <v>Non-M</v>
      </c>
      <c r="J2165" s="87"/>
      <c r="K2165" s="76"/>
    </row>
    <row r="2166" spans="1:11" ht="41.25" hidden="1" customHeight="1">
      <c r="A2166" s="18" t="s">
        <v>2590</v>
      </c>
      <c r="B2166" s="19" t="s">
        <v>1303</v>
      </c>
      <c r="C2166" s="19" t="s">
        <v>869</v>
      </c>
      <c r="D2166" s="86" t="s">
        <v>1442</v>
      </c>
      <c r="E2166" s="19" t="s">
        <v>2586</v>
      </c>
      <c r="F2166" s="21"/>
      <c r="G2166" s="19" t="s">
        <v>1864</v>
      </c>
      <c r="H2166" s="25" t="str">
        <f t="shared" si="232"/>
        <v>WB204</v>
      </c>
      <c r="I2166" s="25" t="str">
        <f t="shared" si="233"/>
        <v>Non-M</v>
      </c>
      <c r="J2166" s="87"/>
      <c r="K2166" s="76"/>
    </row>
    <row r="2167" spans="1:11" ht="41.25" hidden="1" customHeight="1">
      <c r="A2167" s="18" t="s">
        <v>2591</v>
      </c>
      <c r="B2167" s="19" t="s">
        <v>1303</v>
      </c>
      <c r="C2167" s="19" t="s">
        <v>869</v>
      </c>
      <c r="D2167" s="86" t="s">
        <v>1442</v>
      </c>
      <c r="E2167" s="19" t="s">
        <v>2586</v>
      </c>
      <c r="F2167" s="21"/>
      <c r="G2167" s="19" t="s">
        <v>631</v>
      </c>
      <c r="H2167" s="25" t="str">
        <f t="shared" si="232"/>
        <v>PK200</v>
      </c>
      <c r="I2167" s="25" t="str">
        <f t="shared" si="233"/>
        <v>Non-M</v>
      </c>
      <c r="J2167" s="87"/>
      <c r="K2167" s="76"/>
    </row>
    <row r="2168" spans="1:11" ht="41.25" hidden="1" customHeight="1">
      <c r="A2168" s="18" t="s">
        <v>2592</v>
      </c>
      <c r="B2168" s="19" t="s">
        <v>1303</v>
      </c>
      <c r="C2168" s="19" t="s">
        <v>869</v>
      </c>
      <c r="D2168" s="86" t="s">
        <v>1442</v>
      </c>
      <c r="E2168" s="19" t="s">
        <v>2586</v>
      </c>
      <c r="F2168" s="21"/>
      <c r="G2168" s="19" t="s">
        <v>2144</v>
      </c>
      <c r="H2168" s="25" t="str">
        <f t="shared" si="232"/>
        <v>PK111</v>
      </c>
      <c r="I2168" s="25" t="str">
        <f t="shared" si="233"/>
        <v>M</v>
      </c>
      <c r="J2168" s="87" t="s">
        <v>2577</v>
      </c>
      <c r="K2168" s="76"/>
    </row>
    <row r="2169" spans="1:11" ht="41.25" hidden="1" customHeight="1">
      <c r="A2169" s="18" t="s">
        <v>2593</v>
      </c>
      <c r="B2169" s="19" t="s">
        <v>1303</v>
      </c>
      <c r="C2169" s="19" t="s">
        <v>869</v>
      </c>
      <c r="D2169" s="86" t="s">
        <v>1442</v>
      </c>
      <c r="E2169" s="19" t="s">
        <v>2586</v>
      </c>
      <c r="F2169" s="21"/>
      <c r="G2169" s="19" t="s">
        <v>2259</v>
      </c>
      <c r="H2169" s="25" t="str">
        <f t="shared" si="232"/>
        <v>PB105</v>
      </c>
      <c r="I2169" s="25" t="str">
        <f t="shared" si="233"/>
        <v>Non-M</v>
      </c>
      <c r="J2169" s="87"/>
      <c r="K2169" s="76"/>
    </row>
    <row r="2170" spans="1:11" ht="41.25" hidden="1" customHeight="1">
      <c r="A2170" s="18" t="s">
        <v>2594</v>
      </c>
      <c r="B2170" s="19" t="s">
        <v>1303</v>
      </c>
      <c r="C2170" s="19" t="s">
        <v>869</v>
      </c>
      <c r="D2170" s="86" t="s">
        <v>1442</v>
      </c>
      <c r="E2170" s="19" t="s">
        <v>2586</v>
      </c>
      <c r="F2170" s="21"/>
      <c r="G2170" s="19" t="s">
        <v>157</v>
      </c>
      <c r="H2170" s="25" t="str">
        <f t="shared" si="232"/>
        <v>PB204</v>
      </c>
      <c r="I2170" s="25" t="str">
        <f t="shared" si="233"/>
        <v>Non-M</v>
      </c>
      <c r="J2170" s="87"/>
      <c r="K2170" s="76"/>
    </row>
    <row r="2171" spans="1:11" ht="41.25" hidden="1" customHeight="1">
      <c r="A2171" s="18" t="s">
        <v>2595</v>
      </c>
      <c r="B2171" s="19" t="s">
        <v>1303</v>
      </c>
      <c r="C2171" s="19" t="s">
        <v>869</v>
      </c>
      <c r="D2171" s="86" t="s">
        <v>1442</v>
      </c>
      <c r="E2171" s="19" t="s">
        <v>2586</v>
      </c>
      <c r="F2171" s="21"/>
      <c r="G2171" s="19" t="s">
        <v>120</v>
      </c>
      <c r="H2171" s="25" t="str">
        <f>IF(RIGHT(G2171,1)="M", LEFT(G2171,LEN(G2171)-1), G2171)</f>
        <v>JS124</v>
      </c>
      <c r="I2171" s="25" t="str">
        <f>IF(RIGHT(G2171,1)="M","M","Non-M")</f>
        <v>Non-M</v>
      </c>
      <c r="J2171" s="87"/>
      <c r="K2171" s="76"/>
    </row>
    <row r="2172" spans="1:11" ht="41.25" hidden="1" customHeight="1">
      <c r="A2172" s="18" t="s">
        <v>2596</v>
      </c>
      <c r="B2172" s="19" t="s">
        <v>1303</v>
      </c>
      <c r="C2172" s="19" t="s">
        <v>869</v>
      </c>
      <c r="D2172" s="86" t="s">
        <v>1442</v>
      </c>
      <c r="E2172" s="19" t="s">
        <v>2586</v>
      </c>
      <c r="F2172" s="21"/>
      <c r="G2172" s="19" t="s">
        <v>1339</v>
      </c>
      <c r="H2172" s="25" t="str">
        <f>IF(RIGHT(G2172,1)="M", LEFT(G2172,LEN(G2172)-1), G2172)</f>
        <v>JS105</v>
      </c>
      <c r="I2172" s="25" t="str">
        <f>IF(RIGHT(G2172,1)="M","M","Non-M")</f>
        <v>Non-M</v>
      </c>
      <c r="J2172" s="87"/>
      <c r="K2172" s="76"/>
    </row>
    <row r="2173" spans="1:11" ht="41.25" hidden="1" customHeight="1">
      <c r="A2173" s="18" t="s">
        <v>2597</v>
      </c>
      <c r="B2173" s="19" t="s">
        <v>1303</v>
      </c>
      <c r="C2173" s="19" t="s">
        <v>869</v>
      </c>
      <c r="D2173" s="86" t="s">
        <v>1442</v>
      </c>
      <c r="E2173" s="19" t="s">
        <v>2586</v>
      </c>
      <c r="F2173" s="21"/>
      <c r="G2173" s="19" t="s">
        <v>2583</v>
      </c>
      <c r="H2173" s="25" t="str">
        <f>IF(RIGHT(G2173,1)="M", LEFT(G2173,LEN(G2173)-1), G2173)</f>
        <v>VT700</v>
      </c>
      <c r="I2173" s="25" t="str">
        <f>IF(RIGHT(G2173,1)="M","M","Non-M")</f>
        <v>Non-M</v>
      </c>
      <c r="J2173" s="87"/>
      <c r="K2173" s="76"/>
    </row>
    <row r="2174" spans="1:11" ht="41.25" hidden="1" customHeight="1">
      <c r="A2174" s="18" t="s">
        <v>2598</v>
      </c>
      <c r="B2174" s="19" t="s">
        <v>1303</v>
      </c>
      <c r="C2174" s="19" t="s">
        <v>869</v>
      </c>
      <c r="D2174" s="86" t="s">
        <v>1442</v>
      </c>
      <c r="E2174" s="19" t="s">
        <v>2586</v>
      </c>
      <c r="F2174" s="21"/>
      <c r="G2174" s="19" t="s">
        <v>71</v>
      </c>
      <c r="H2174" s="25" t="str">
        <f>IF(RIGHT(G2174,1)="M", LEFT(G2174,LEN(G2174)-1), G2174)</f>
        <v>HM500</v>
      </c>
      <c r="I2174" s="25" t="str">
        <f>IF(RIGHT(G2174,1)="M","M","Non-M")</f>
        <v>Non-M</v>
      </c>
      <c r="J2174" s="87"/>
      <c r="K2174" s="76"/>
    </row>
    <row r="2175" spans="1:11" ht="41.25" hidden="1" customHeight="1">
      <c r="A2175" s="18" t="s">
        <v>2599</v>
      </c>
      <c r="B2175" s="19" t="s">
        <v>1303</v>
      </c>
      <c r="C2175" s="19" t="s">
        <v>1522</v>
      </c>
      <c r="D2175" s="86" t="s">
        <v>1442</v>
      </c>
      <c r="E2175" s="19" t="s">
        <v>2014</v>
      </c>
      <c r="F2175" s="21"/>
      <c r="G2175" s="19" t="s">
        <v>61</v>
      </c>
      <c r="H2175" s="25" t="str">
        <f t="shared" ref="H2175:H2180" si="234">IF(RIGHT(G2175,1)="M", LEFT(G2175,LEN(G2175)-1), G2175)</f>
        <v>DC101</v>
      </c>
      <c r="I2175" s="25" t="str">
        <f t="shared" ref="I2175:I2180" si="235">IF(RIGHT(G2175,1)="M","M","Non-M")</f>
        <v>Non-M</v>
      </c>
      <c r="J2175" s="87"/>
      <c r="K2175" s="76"/>
    </row>
    <row r="2176" spans="1:11" ht="41.25" hidden="1" customHeight="1">
      <c r="A2176" s="18" t="s">
        <v>2600</v>
      </c>
      <c r="B2176" s="19" t="s">
        <v>1303</v>
      </c>
      <c r="C2176" s="19" t="s">
        <v>1522</v>
      </c>
      <c r="D2176" s="86" t="s">
        <v>1442</v>
      </c>
      <c r="E2176" s="19" t="s">
        <v>2014</v>
      </c>
      <c r="F2176" s="21"/>
      <c r="G2176" s="19" t="s">
        <v>94</v>
      </c>
      <c r="H2176" s="25" t="str">
        <f t="shared" si="234"/>
        <v>DC202</v>
      </c>
      <c r="I2176" s="25" t="str">
        <f t="shared" si="235"/>
        <v>Non-M</v>
      </c>
      <c r="J2176" s="87"/>
      <c r="K2176" s="76"/>
    </row>
    <row r="2177" spans="1:11" ht="41.25" hidden="1" customHeight="1">
      <c r="A2177" s="18" t="s">
        <v>2601</v>
      </c>
      <c r="B2177" s="19" t="s">
        <v>1303</v>
      </c>
      <c r="C2177" s="19" t="s">
        <v>1522</v>
      </c>
      <c r="D2177" s="86" t="s">
        <v>1442</v>
      </c>
      <c r="E2177" s="19" t="s">
        <v>2014</v>
      </c>
      <c r="F2177" s="21"/>
      <c r="G2177" s="19" t="s">
        <v>2096</v>
      </c>
      <c r="H2177" s="25" t="str">
        <f t="shared" si="234"/>
        <v>JS302</v>
      </c>
      <c r="I2177" s="25" t="str">
        <f t="shared" si="235"/>
        <v>Non-M</v>
      </c>
      <c r="J2177" s="87"/>
      <c r="K2177" s="76"/>
    </row>
    <row r="2178" spans="1:11" ht="41.25" hidden="1" customHeight="1">
      <c r="A2178" s="18" t="s">
        <v>2602</v>
      </c>
      <c r="B2178" s="19" t="s">
        <v>1303</v>
      </c>
      <c r="C2178" s="19" t="s">
        <v>1522</v>
      </c>
      <c r="D2178" s="86" t="s">
        <v>1442</v>
      </c>
      <c r="E2178" s="19" t="s">
        <v>2014</v>
      </c>
      <c r="F2178" s="21"/>
      <c r="G2178" s="19" t="s">
        <v>2561</v>
      </c>
      <c r="H2178" s="25" t="str">
        <f>IF(RIGHT(G2178,1)="M", LEFT(G2178,LEN(G2178)-1), G2178)</f>
        <v>JS100</v>
      </c>
      <c r="I2178" s="25" t="str">
        <f>IF(RIGHT(G2178,1)="M","M","Non-M")</f>
        <v>Non-M</v>
      </c>
      <c r="J2178" s="87"/>
      <c r="K2178" s="76"/>
    </row>
    <row r="2179" spans="1:11" ht="41.25" hidden="1" customHeight="1">
      <c r="A2179" s="18" t="s">
        <v>2603</v>
      </c>
      <c r="B2179" s="19" t="s">
        <v>1303</v>
      </c>
      <c r="C2179" s="19" t="s">
        <v>1522</v>
      </c>
      <c r="D2179" s="86" t="s">
        <v>1442</v>
      </c>
      <c r="E2179" s="19" t="s">
        <v>2014</v>
      </c>
      <c r="F2179" s="21"/>
      <c r="G2179" s="19" t="s">
        <v>1524</v>
      </c>
      <c r="H2179" s="25" t="str">
        <f t="shared" si="234"/>
        <v>WB211</v>
      </c>
      <c r="I2179" s="25" t="str">
        <f t="shared" si="235"/>
        <v>M</v>
      </c>
      <c r="J2179" s="87"/>
      <c r="K2179" s="76"/>
    </row>
    <row r="2180" spans="1:11" ht="41.25" hidden="1" customHeight="1">
      <c r="A2180" s="18" t="s">
        <v>2604</v>
      </c>
      <c r="B2180" s="19" t="s">
        <v>1303</v>
      </c>
      <c r="C2180" s="19" t="s">
        <v>1522</v>
      </c>
      <c r="D2180" s="86" t="s">
        <v>1442</v>
      </c>
      <c r="E2180" s="19" t="s">
        <v>2014</v>
      </c>
      <c r="F2180" s="21"/>
      <c r="G2180" s="19" t="s">
        <v>191</v>
      </c>
      <c r="H2180" s="25" t="str">
        <f t="shared" si="234"/>
        <v>PK301</v>
      </c>
      <c r="I2180" s="25" t="str">
        <f t="shared" si="235"/>
        <v>M</v>
      </c>
      <c r="J2180" s="87"/>
      <c r="K2180" s="76"/>
    </row>
    <row r="2181" spans="1:11" ht="41.25" hidden="1" customHeight="1">
      <c r="A2181" s="18" t="s">
        <v>2605</v>
      </c>
      <c r="B2181" s="19" t="s">
        <v>1303</v>
      </c>
      <c r="C2181" s="19" t="s">
        <v>1522</v>
      </c>
      <c r="D2181" s="86" t="s">
        <v>1442</v>
      </c>
      <c r="E2181" s="19" t="s">
        <v>2014</v>
      </c>
      <c r="F2181" s="21"/>
      <c r="G2181" s="19" t="s">
        <v>2606</v>
      </c>
      <c r="H2181" s="25" t="str">
        <f t="shared" ref="H2181:H2212" si="236">IF(RIGHT(G2181,1)="M", LEFT(G2181,LEN(G2181)-1), G2181)</f>
        <v>PB301</v>
      </c>
      <c r="I2181" s="25" t="str">
        <f t="shared" ref="I2181:I2212" si="237">IF(RIGHT(G2181,1)="M","M","Non-M")</f>
        <v>M</v>
      </c>
      <c r="J2181" s="87"/>
      <c r="K2181" s="76"/>
    </row>
    <row r="2182" spans="1:11" ht="41.25" hidden="1" customHeight="1">
      <c r="A2182" s="18" t="s">
        <v>2607</v>
      </c>
      <c r="B2182" s="19" t="s">
        <v>1303</v>
      </c>
      <c r="C2182" s="19" t="s">
        <v>1522</v>
      </c>
      <c r="D2182" s="86" t="s">
        <v>1442</v>
      </c>
      <c r="E2182" s="19" t="s">
        <v>2014</v>
      </c>
      <c r="F2182" s="21"/>
      <c r="G2182" s="19" t="s">
        <v>1339</v>
      </c>
      <c r="H2182" s="25" t="str">
        <f t="shared" si="236"/>
        <v>JS105</v>
      </c>
      <c r="I2182" s="25" t="str">
        <f t="shared" si="237"/>
        <v>Non-M</v>
      </c>
      <c r="J2182" s="87"/>
      <c r="K2182" s="76"/>
    </row>
    <row r="2183" spans="1:11" ht="41.25" hidden="1" customHeight="1">
      <c r="A2183" s="18" t="s">
        <v>2608</v>
      </c>
      <c r="B2183" s="19" t="s">
        <v>1303</v>
      </c>
      <c r="C2183" s="19" t="s">
        <v>1522</v>
      </c>
      <c r="D2183" s="86" t="s">
        <v>1442</v>
      </c>
      <c r="E2183" s="19" t="s">
        <v>2014</v>
      </c>
      <c r="F2183" s="21"/>
      <c r="G2183" s="19" t="s">
        <v>2025</v>
      </c>
      <c r="H2183" s="25" t="str">
        <f t="shared" si="236"/>
        <v>HM406</v>
      </c>
      <c r="I2183" s="25" t="str">
        <f t="shared" si="237"/>
        <v>Non-M</v>
      </c>
      <c r="J2183" s="87"/>
      <c r="K2183" s="76"/>
    </row>
    <row r="2184" spans="1:11" ht="41.25" hidden="1" customHeight="1">
      <c r="A2184" s="18" t="s">
        <v>2609</v>
      </c>
      <c r="B2184" s="19" t="s">
        <v>1303</v>
      </c>
      <c r="C2184" s="19" t="s">
        <v>204</v>
      </c>
      <c r="D2184" s="86" t="s">
        <v>1442</v>
      </c>
      <c r="E2184" s="19" t="s">
        <v>2610</v>
      </c>
      <c r="F2184" s="21"/>
      <c r="G2184" s="19" t="s">
        <v>880</v>
      </c>
      <c r="H2184" s="25" t="str">
        <f t="shared" si="236"/>
        <v>WB501</v>
      </c>
      <c r="I2184" s="25" t="str">
        <f t="shared" si="237"/>
        <v>Non-M</v>
      </c>
      <c r="J2184" s="87"/>
      <c r="K2184" s="76"/>
    </row>
    <row r="2185" spans="1:11" ht="41.25" hidden="1" customHeight="1">
      <c r="A2185" s="18" t="s">
        <v>2611</v>
      </c>
      <c r="B2185" s="19" t="s">
        <v>1303</v>
      </c>
      <c r="C2185" s="19" t="s">
        <v>204</v>
      </c>
      <c r="D2185" s="86" t="s">
        <v>1442</v>
      </c>
      <c r="E2185" s="19" t="s">
        <v>2610</v>
      </c>
      <c r="F2185" s="21"/>
      <c r="G2185" s="19" t="s">
        <v>61</v>
      </c>
      <c r="H2185" s="25" t="str">
        <f t="shared" si="236"/>
        <v>DC101</v>
      </c>
      <c r="I2185" s="25" t="str">
        <f t="shared" si="237"/>
        <v>Non-M</v>
      </c>
      <c r="J2185" s="87"/>
      <c r="K2185" s="76"/>
    </row>
    <row r="2186" spans="1:11" ht="41.25" hidden="1" customHeight="1">
      <c r="A2186" s="18" t="s">
        <v>2612</v>
      </c>
      <c r="B2186" s="19" t="s">
        <v>1303</v>
      </c>
      <c r="C2186" s="19" t="s">
        <v>204</v>
      </c>
      <c r="D2186" s="86" t="s">
        <v>1442</v>
      </c>
      <c r="E2186" s="19" t="s">
        <v>2610</v>
      </c>
      <c r="F2186" s="21"/>
      <c r="G2186" s="19" t="s">
        <v>94</v>
      </c>
      <c r="H2186" s="25" t="str">
        <f t="shared" si="236"/>
        <v>DC202</v>
      </c>
      <c r="I2186" s="25" t="str">
        <f t="shared" si="237"/>
        <v>Non-M</v>
      </c>
      <c r="J2186" s="87"/>
      <c r="K2186" s="76"/>
    </row>
    <row r="2187" spans="1:11" ht="41.25" hidden="1" customHeight="1">
      <c r="A2187" s="18" t="s">
        <v>2613</v>
      </c>
      <c r="B2187" s="19" t="s">
        <v>1303</v>
      </c>
      <c r="C2187" s="19" t="s">
        <v>204</v>
      </c>
      <c r="D2187" s="86" t="s">
        <v>1442</v>
      </c>
      <c r="E2187" s="19" t="s">
        <v>2610</v>
      </c>
      <c r="F2187" s="21"/>
      <c r="G2187" s="19" t="s">
        <v>96</v>
      </c>
      <c r="H2187" s="25" t="str">
        <f t="shared" si="236"/>
        <v>DC300</v>
      </c>
      <c r="I2187" s="25" t="str">
        <f t="shared" si="237"/>
        <v>Non-M</v>
      </c>
      <c r="J2187" s="87"/>
      <c r="K2187" s="76"/>
    </row>
    <row r="2188" spans="1:11" ht="41.25" hidden="1" customHeight="1">
      <c r="A2188" s="18" t="s">
        <v>2614</v>
      </c>
      <c r="B2188" s="19" t="s">
        <v>1303</v>
      </c>
      <c r="C2188" s="19" t="s">
        <v>204</v>
      </c>
      <c r="D2188" s="86" t="s">
        <v>1442</v>
      </c>
      <c r="E2188" s="19" t="s">
        <v>2610</v>
      </c>
      <c r="F2188" s="21"/>
      <c r="G2188" s="19" t="s">
        <v>154</v>
      </c>
      <c r="H2188" s="25" t="str">
        <f t="shared" si="236"/>
        <v>DC400</v>
      </c>
      <c r="I2188" s="25" t="str">
        <f t="shared" si="237"/>
        <v>Non-M</v>
      </c>
      <c r="J2188" s="87"/>
      <c r="K2188" s="76"/>
    </row>
    <row r="2189" spans="1:11" ht="41.25" hidden="1" customHeight="1">
      <c r="A2189" s="18" t="s">
        <v>2615</v>
      </c>
      <c r="B2189" s="19" t="s">
        <v>1303</v>
      </c>
      <c r="C2189" s="19" t="s">
        <v>204</v>
      </c>
      <c r="D2189" s="86" t="s">
        <v>1442</v>
      </c>
      <c r="E2189" s="19" t="s">
        <v>2610</v>
      </c>
      <c r="F2189" s="21"/>
      <c r="G2189" s="19" t="s">
        <v>1393</v>
      </c>
      <c r="H2189" s="25" t="str">
        <f t="shared" si="236"/>
        <v>JS121</v>
      </c>
      <c r="I2189" s="25" t="str">
        <f t="shared" si="237"/>
        <v>Non-M</v>
      </c>
      <c r="J2189" s="87"/>
      <c r="K2189" s="76"/>
    </row>
    <row r="2190" spans="1:11" ht="41.25" hidden="1" customHeight="1">
      <c r="A2190" s="18" t="s">
        <v>2616</v>
      </c>
      <c r="B2190" s="19" t="s">
        <v>1303</v>
      </c>
      <c r="C2190" s="19" t="s">
        <v>204</v>
      </c>
      <c r="D2190" s="86" t="s">
        <v>1442</v>
      </c>
      <c r="E2190" s="19" t="s">
        <v>2610</v>
      </c>
      <c r="F2190" s="21"/>
      <c r="G2190" s="19" t="s">
        <v>444</v>
      </c>
      <c r="H2190" s="25" t="str">
        <f t="shared" si="236"/>
        <v>GT205</v>
      </c>
      <c r="I2190" s="25" t="str">
        <f t="shared" si="237"/>
        <v>Non-M</v>
      </c>
      <c r="J2190" s="87"/>
      <c r="K2190" s="76"/>
    </row>
    <row r="2191" spans="1:11" ht="41.25" hidden="1" customHeight="1">
      <c r="A2191" s="18" t="s">
        <v>2617</v>
      </c>
      <c r="B2191" s="19" t="s">
        <v>1303</v>
      </c>
      <c r="C2191" s="19" t="s">
        <v>204</v>
      </c>
      <c r="D2191" s="86" t="s">
        <v>1442</v>
      </c>
      <c r="E2191" s="19" t="s">
        <v>2610</v>
      </c>
      <c r="F2191" s="21"/>
      <c r="G2191" s="19" t="s">
        <v>1339</v>
      </c>
      <c r="H2191" s="25" t="str">
        <f t="shared" si="236"/>
        <v>JS105</v>
      </c>
      <c r="I2191" s="25" t="str">
        <f t="shared" si="237"/>
        <v>Non-M</v>
      </c>
      <c r="J2191" s="87"/>
      <c r="K2191" s="76"/>
    </row>
    <row r="2192" spans="1:11" ht="41.25" hidden="1" customHeight="1">
      <c r="A2192" s="18" t="s">
        <v>2618</v>
      </c>
      <c r="B2192" s="19" t="s">
        <v>1303</v>
      </c>
      <c r="C2192" s="19" t="s">
        <v>204</v>
      </c>
      <c r="D2192" s="86" t="s">
        <v>1442</v>
      </c>
      <c r="E2192" s="19" t="s">
        <v>2610</v>
      </c>
      <c r="F2192" s="21"/>
      <c r="G2192" s="19" t="s">
        <v>99</v>
      </c>
      <c r="H2192" s="25" t="str">
        <f t="shared" si="236"/>
        <v>PK201</v>
      </c>
      <c r="I2192" s="25" t="str">
        <f t="shared" si="237"/>
        <v>Non-M</v>
      </c>
      <c r="J2192" s="87"/>
      <c r="K2192" s="76"/>
    </row>
    <row r="2193" spans="1:11" ht="41.25" hidden="1" customHeight="1">
      <c r="A2193" s="18" t="s">
        <v>2619</v>
      </c>
      <c r="B2193" s="19" t="s">
        <v>1303</v>
      </c>
      <c r="C2193" s="19" t="s">
        <v>204</v>
      </c>
      <c r="D2193" s="86" t="s">
        <v>1442</v>
      </c>
      <c r="E2193" s="19" t="s">
        <v>2610</v>
      </c>
      <c r="F2193" s="21"/>
      <c r="G2193" s="19" t="s">
        <v>157</v>
      </c>
      <c r="H2193" s="25" t="str">
        <f t="shared" si="236"/>
        <v>PB204</v>
      </c>
      <c r="I2193" s="25" t="str">
        <f t="shared" si="237"/>
        <v>Non-M</v>
      </c>
      <c r="J2193" s="87"/>
      <c r="K2193" s="76"/>
    </row>
    <row r="2194" spans="1:11" ht="41.25" hidden="1" customHeight="1">
      <c r="A2194" s="18" t="s">
        <v>2620</v>
      </c>
      <c r="B2194" s="19" t="s">
        <v>1303</v>
      </c>
      <c r="C2194" s="19" t="s">
        <v>204</v>
      </c>
      <c r="D2194" s="86" t="s">
        <v>1442</v>
      </c>
      <c r="E2194" s="19" t="s">
        <v>2610</v>
      </c>
      <c r="F2194" s="21"/>
      <c r="G2194" s="19" t="s">
        <v>2621</v>
      </c>
      <c r="H2194" s="25" t="str">
        <f t="shared" si="236"/>
        <v>VT702</v>
      </c>
      <c r="I2194" s="25" t="str">
        <f t="shared" si="237"/>
        <v>M</v>
      </c>
      <c r="J2194" s="87"/>
      <c r="K2194" s="76"/>
    </row>
    <row r="2195" spans="1:11" ht="41.25" hidden="1" customHeight="1">
      <c r="A2195" s="18" t="s">
        <v>2622</v>
      </c>
      <c r="B2195" s="19" t="s">
        <v>1303</v>
      </c>
      <c r="C2195" s="19" t="s">
        <v>204</v>
      </c>
      <c r="D2195" s="86" t="s">
        <v>1442</v>
      </c>
      <c r="E2195" s="19" t="s">
        <v>2610</v>
      </c>
      <c r="F2195" s="21"/>
      <c r="G2195" s="19" t="s">
        <v>193</v>
      </c>
      <c r="H2195" s="25" t="str">
        <f t="shared" si="236"/>
        <v>HM402</v>
      </c>
      <c r="I2195" s="25" t="str">
        <f t="shared" si="237"/>
        <v>Non-M</v>
      </c>
      <c r="J2195" s="87"/>
      <c r="K2195" s="76"/>
    </row>
    <row r="2196" spans="1:11" ht="41.25" hidden="1" customHeight="1">
      <c r="A2196" s="18" t="s">
        <v>2623</v>
      </c>
      <c r="B2196" s="19" t="s">
        <v>1303</v>
      </c>
      <c r="C2196" s="19" t="s">
        <v>869</v>
      </c>
      <c r="D2196" s="86" t="s">
        <v>1442</v>
      </c>
      <c r="E2196" s="19" t="s">
        <v>2624</v>
      </c>
      <c r="F2196" s="21"/>
      <c r="G2196" s="19" t="s">
        <v>1243</v>
      </c>
      <c r="H2196" s="25" t="str">
        <f t="shared" si="236"/>
        <v>WB504</v>
      </c>
      <c r="I2196" s="25" t="str">
        <f t="shared" si="237"/>
        <v>Non-M</v>
      </c>
      <c r="J2196" s="87"/>
      <c r="K2196" s="76"/>
    </row>
    <row r="2197" spans="1:11" ht="41.25" hidden="1" customHeight="1">
      <c r="A2197" s="18" t="s">
        <v>2625</v>
      </c>
      <c r="B2197" s="19" t="s">
        <v>1303</v>
      </c>
      <c r="C2197" s="19" t="s">
        <v>869</v>
      </c>
      <c r="D2197" s="86" t="s">
        <v>1442</v>
      </c>
      <c r="E2197" s="19" t="s">
        <v>2624</v>
      </c>
      <c r="F2197" s="21"/>
      <c r="G2197" s="19" t="s">
        <v>61</v>
      </c>
      <c r="H2197" s="25" t="str">
        <f t="shared" si="236"/>
        <v>DC101</v>
      </c>
      <c r="I2197" s="25" t="str">
        <f t="shared" si="237"/>
        <v>Non-M</v>
      </c>
      <c r="J2197" s="87"/>
      <c r="K2197" s="76"/>
    </row>
    <row r="2198" spans="1:11" ht="41.25" hidden="1" customHeight="1">
      <c r="A2198" s="18" t="s">
        <v>2626</v>
      </c>
      <c r="B2198" s="19" t="s">
        <v>1303</v>
      </c>
      <c r="C2198" s="19" t="s">
        <v>869</v>
      </c>
      <c r="D2198" s="86" t="s">
        <v>1442</v>
      </c>
      <c r="E2198" s="19" t="s">
        <v>2624</v>
      </c>
      <c r="F2198" s="21"/>
      <c r="G2198" s="19" t="s">
        <v>135</v>
      </c>
      <c r="H2198" s="25" t="str">
        <f t="shared" si="236"/>
        <v>DC200</v>
      </c>
      <c r="I2198" s="25" t="str">
        <f t="shared" si="237"/>
        <v>Non-M</v>
      </c>
      <c r="J2198" s="87"/>
      <c r="K2198" s="76"/>
    </row>
    <row r="2199" spans="1:11" ht="41.25" hidden="1" customHeight="1">
      <c r="A2199" s="18" t="s">
        <v>2627</v>
      </c>
      <c r="B2199" s="19" t="s">
        <v>1303</v>
      </c>
      <c r="C2199" s="19" t="s">
        <v>869</v>
      </c>
      <c r="D2199" s="86" t="s">
        <v>1442</v>
      </c>
      <c r="E2199" s="19" t="s">
        <v>2624</v>
      </c>
      <c r="F2199" s="21"/>
      <c r="G2199" s="19" t="s">
        <v>96</v>
      </c>
      <c r="H2199" s="25" t="str">
        <f t="shared" si="236"/>
        <v>DC300</v>
      </c>
      <c r="I2199" s="25" t="str">
        <f t="shared" si="237"/>
        <v>Non-M</v>
      </c>
      <c r="J2199" s="87"/>
      <c r="K2199" s="76"/>
    </row>
    <row r="2200" spans="1:11" ht="41.25" hidden="1" customHeight="1">
      <c r="A2200" s="18" t="s">
        <v>2628</v>
      </c>
      <c r="B2200" s="19" t="s">
        <v>1303</v>
      </c>
      <c r="C2200" s="19" t="s">
        <v>869</v>
      </c>
      <c r="D2200" s="86" t="s">
        <v>1442</v>
      </c>
      <c r="E2200" s="19" t="s">
        <v>2624</v>
      </c>
      <c r="F2200" s="21"/>
      <c r="G2200" s="19" t="s">
        <v>154</v>
      </c>
      <c r="H2200" s="25" t="str">
        <f t="shared" si="236"/>
        <v>DC400</v>
      </c>
      <c r="I2200" s="25" t="str">
        <f t="shared" si="237"/>
        <v>Non-M</v>
      </c>
      <c r="J2200" s="87"/>
      <c r="K2200" s="76"/>
    </row>
    <row r="2201" spans="1:11" ht="41.25" hidden="1" customHeight="1">
      <c r="A2201" s="18" t="s">
        <v>2629</v>
      </c>
      <c r="B2201" s="19" t="s">
        <v>1303</v>
      </c>
      <c r="C2201" s="19" t="s">
        <v>869</v>
      </c>
      <c r="D2201" s="86" t="s">
        <v>1442</v>
      </c>
      <c r="E2201" s="19" t="s">
        <v>2624</v>
      </c>
      <c r="F2201" s="21"/>
      <c r="G2201" s="19" t="s">
        <v>738</v>
      </c>
      <c r="H2201" s="25" t="str">
        <f t="shared" si="236"/>
        <v>PK214</v>
      </c>
      <c r="I2201" s="25" t="str">
        <f t="shared" si="237"/>
        <v>Non-M</v>
      </c>
      <c r="J2201" s="87"/>
      <c r="K2201" s="76"/>
    </row>
    <row r="2202" spans="1:11" ht="41.25" hidden="1" customHeight="1">
      <c r="A2202" s="18" t="s">
        <v>2630</v>
      </c>
      <c r="B2202" s="19" t="s">
        <v>1303</v>
      </c>
      <c r="C2202" s="19" t="s">
        <v>869</v>
      </c>
      <c r="D2202" s="86" t="s">
        <v>1442</v>
      </c>
      <c r="E2202" s="19" t="s">
        <v>2624</v>
      </c>
      <c r="F2202" s="21"/>
      <c r="G2202" s="19" t="s">
        <v>191</v>
      </c>
      <c r="H2202" s="25" t="str">
        <f t="shared" si="236"/>
        <v>PK301</v>
      </c>
      <c r="I2202" s="25" t="str">
        <f t="shared" si="237"/>
        <v>M</v>
      </c>
      <c r="J2202" s="87"/>
      <c r="K2202" s="76"/>
    </row>
    <row r="2203" spans="1:11" ht="41.25" hidden="1" customHeight="1">
      <c r="A2203" s="18" t="s">
        <v>2631</v>
      </c>
      <c r="B2203" s="19" t="s">
        <v>1303</v>
      </c>
      <c r="C2203" s="19" t="s">
        <v>869</v>
      </c>
      <c r="D2203" s="86" t="s">
        <v>1442</v>
      </c>
      <c r="E2203" s="19" t="s">
        <v>2624</v>
      </c>
      <c r="F2203" s="21"/>
      <c r="G2203" s="19" t="s">
        <v>157</v>
      </c>
      <c r="H2203" s="25" t="str">
        <f t="shared" si="236"/>
        <v>PB204</v>
      </c>
      <c r="I2203" s="25" t="str">
        <f t="shared" si="237"/>
        <v>Non-M</v>
      </c>
      <c r="J2203" s="87"/>
      <c r="K2203" s="76"/>
    </row>
    <row r="2204" spans="1:11" ht="41.25" hidden="1" customHeight="1">
      <c r="A2204" s="18" t="s">
        <v>2632</v>
      </c>
      <c r="B2204" s="19" t="s">
        <v>1303</v>
      </c>
      <c r="C2204" s="19" t="s">
        <v>869</v>
      </c>
      <c r="D2204" s="86" t="s">
        <v>1442</v>
      </c>
      <c r="E2204" s="19" t="s">
        <v>2624</v>
      </c>
      <c r="F2204" s="21"/>
      <c r="G2204" s="19" t="s">
        <v>1393</v>
      </c>
      <c r="H2204" s="25" t="str">
        <f t="shared" si="236"/>
        <v>JS121</v>
      </c>
      <c r="I2204" s="25" t="str">
        <f t="shared" si="237"/>
        <v>Non-M</v>
      </c>
      <c r="J2204" s="87"/>
      <c r="K2204" s="76"/>
    </row>
    <row r="2205" spans="1:11" ht="41.25" hidden="1" customHeight="1">
      <c r="A2205" s="18" t="s">
        <v>2633</v>
      </c>
      <c r="B2205" s="19" t="s">
        <v>1303</v>
      </c>
      <c r="C2205" s="19" t="s">
        <v>869</v>
      </c>
      <c r="D2205" s="86" t="s">
        <v>1442</v>
      </c>
      <c r="E2205" s="19" t="s">
        <v>2624</v>
      </c>
      <c r="F2205" s="21"/>
      <c r="G2205" s="19" t="s">
        <v>1339</v>
      </c>
      <c r="H2205" s="25" t="str">
        <f t="shared" si="236"/>
        <v>JS105</v>
      </c>
      <c r="I2205" s="25" t="str">
        <f t="shared" si="237"/>
        <v>Non-M</v>
      </c>
      <c r="J2205" s="87"/>
      <c r="K2205" s="76"/>
    </row>
    <row r="2206" spans="1:11" ht="41.25" hidden="1" customHeight="1">
      <c r="A2206" s="18" t="s">
        <v>2634</v>
      </c>
      <c r="B2206" s="19" t="s">
        <v>1303</v>
      </c>
      <c r="C2206" s="19" t="s">
        <v>869</v>
      </c>
      <c r="D2206" s="86" t="s">
        <v>1442</v>
      </c>
      <c r="E2206" s="19" t="s">
        <v>2624</v>
      </c>
      <c r="F2206" s="21"/>
      <c r="G2206" s="19" t="s">
        <v>1627</v>
      </c>
      <c r="H2206" s="25" t="str">
        <f t="shared" si="236"/>
        <v>HM803</v>
      </c>
      <c r="I2206" s="25" t="str">
        <f t="shared" si="237"/>
        <v>M</v>
      </c>
      <c r="J2206" s="87"/>
      <c r="K2206" s="76"/>
    </row>
    <row r="2207" spans="1:11" ht="41.25" hidden="1" customHeight="1">
      <c r="A2207" s="18" t="s">
        <v>2635</v>
      </c>
      <c r="B2207" s="19" t="s">
        <v>1303</v>
      </c>
      <c r="C2207" s="19" t="s">
        <v>869</v>
      </c>
      <c r="D2207" s="86" t="s">
        <v>1442</v>
      </c>
      <c r="E2207" s="19" t="s">
        <v>2624</v>
      </c>
      <c r="F2207" s="21"/>
      <c r="G2207" s="19" t="s">
        <v>71</v>
      </c>
      <c r="H2207" s="25" t="str">
        <f t="shared" si="236"/>
        <v>HM500</v>
      </c>
      <c r="I2207" s="25" t="str">
        <f t="shared" si="237"/>
        <v>Non-M</v>
      </c>
      <c r="J2207" s="87"/>
      <c r="K2207" s="76"/>
    </row>
    <row r="2208" spans="1:11" ht="41.25" hidden="1" customHeight="1">
      <c r="A2208" s="18" t="s">
        <v>2636</v>
      </c>
      <c r="B2208" s="19" t="s">
        <v>1303</v>
      </c>
      <c r="C2208" s="19" t="s">
        <v>1522</v>
      </c>
      <c r="D2208" s="86" t="s">
        <v>1442</v>
      </c>
      <c r="E2208" s="19" t="s">
        <v>2637</v>
      </c>
      <c r="F2208" s="21"/>
      <c r="G2208" s="19" t="s">
        <v>197</v>
      </c>
      <c r="H2208" s="25" t="str">
        <f t="shared" si="236"/>
        <v>WB208</v>
      </c>
      <c r="I2208" s="25" t="str">
        <f t="shared" si="237"/>
        <v>Non-M</v>
      </c>
      <c r="J2208" s="87"/>
      <c r="K2208" s="76"/>
    </row>
    <row r="2209" spans="1:11" ht="41.25" hidden="1" customHeight="1">
      <c r="A2209" s="18" t="s">
        <v>2638</v>
      </c>
      <c r="B2209" s="19" t="s">
        <v>1303</v>
      </c>
      <c r="C2209" s="19" t="s">
        <v>1522</v>
      </c>
      <c r="D2209" s="86" t="s">
        <v>1442</v>
      </c>
      <c r="E2209" s="19" t="s">
        <v>2637</v>
      </c>
      <c r="F2209" s="21"/>
      <c r="G2209" s="19" t="s">
        <v>61</v>
      </c>
      <c r="H2209" s="25" t="str">
        <f t="shared" si="236"/>
        <v>DC101</v>
      </c>
      <c r="I2209" s="25" t="str">
        <f t="shared" si="237"/>
        <v>Non-M</v>
      </c>
      <c r="J2209" s="87"/>
      <c r="K2209" s="76"/>
    </row>
    <row r="2210" spans="1:11" ht="41.25" hidden="1" customHeight="1">
      <c r="A2210" s="18" t="s">
        <v>2639</v>
      </c>
      <c r="B2210" s="19" t="s">
        <v>1303</v>
      </c>
      <c r="C2210" s="19" t="s">
        <v>1522</v>
      </c>
      <c r="D2210" s="86" t="s">
        <v>1442</v>
      </c>
      <c r="E2210" s="19" t="s">
        <v>2637</v>
      </c>
      <c r="F2210" s="21"/>
      <c r="G2210" s="19" t="s">
        <v>94</v>
      </c>
      <c r="H2210" s="25" t="str">
        <f t="shared" si="236"/>
        <v>DC202</v>
      </c>
      <c r="I2210" s="25" t="str">
        <f t="shared" si="237"/>
        <v>Non-M</v>
      </c>
      <c r="J2210" s="87"/>
      <c r="K2210" s="76"/>
    </row>
    <row r="2211" spans="1:11" ht="41.25" hidden="1" customHeight="1">
      <c r="A2211" s="18" t="s">
        <v>2640</v>
      </c>
      <c r="B2211" s="19" t="s">
        <v>1303</v>
      </c>
      <c r="C2211" s="19" t="s">
        <v>1522</v>
      </c>
      <c r="D2211" s="86" t="s">
        <v>1442</v>
      </c>
      <c r="E2211" s="19" t="s">
        <v>2637</v>
      </c>
      <c r="F2211" s="21"/>
      <c r="G2211" s="19" t="s">
        <v>2096</v>
      </c>
      <c r="H2211" s="25" t="str">
        <f t="shared" si="236"/>
        <v>JS302</v>
      </c>
      <c r="I2211" s="25" t="str">
        <f t="shared" si="237"/>
        <v>Non-M</v>
      </c>
      <c r="J2211" s="87"/>
      <c r="K2211" s="76"/>
    </row>
    <row r="2212" spans="1:11" ht="41.25" hidden="1" customHeight="1">
      <c r="A2212" s="18" t="s">
        <v>2641</v>
      </c>
      <c r="B2212" s="19" t="s">
        <v>1303</v>
      </c>
      <c r="C2212" s="19" t="s">
        <v>1522</v>
      </c>
      <c r="D2212" s="86" t="s">
        <v>1442</v>
      </c>
      <c r="E2212" s="19" t="s">
        <v>2637</v>
      </c>
      <c r="F2212" s="21"/>
      <c r="G2212" s="19" t="s">
        <v>2561</v>
      </c>
      <c r="H2212" s="25" t="str">
        <f t="shared" si="236"/>
        <v>JS100</v>
      </c>
      <c r="I2212" s="25" t="str">
        <f t="shared" si="237"/>
        <v>Non-M</v>
      </c>
      <c r="J2212" s="87"/>
      <c r="K2212" s="76"/>
    </row>
    <row r="2213" spans="1:11" ht="41.25" hidden="1" customHeight="1">
      <c r="A2213" s="18" t="s">
        <v>2642</v>
      </c>
      <c r="B2213" s="19" t="s">
        <v>1303</v>
      </c>
      <c r="C2213" s="19" t="s">
        <v>1522</v>
      </c>
      <c r="D2213" s="86" t="s">
        <v>1442</v>
      </c>
      <c r="E2213" s="19" t="s">
        <v>2637</v>
      </c>
      <c r="F2213" s="21"/>
      <c r="G2213" s="19" t="s">
        <v>1393</v>
      </c>
      <c r="H2213" s="25" t="str">
        <f t="shared" ref="H2213:H2244" si="238">IF(RIGHT(G2213,1)="M", LEFT(G2213,LEN(G2213)-1), G2213)</f>
        <v>JS121</v>
      </c>
      <c r="I2213" s="25" t="str">
        <f t="shared" ref="I2213:I2230" si="239">IF(RIGHT(G2213,1)="M","M","Non-M")</f>
        <v>Non-M</v>
      </c>
      <c r="J2213" s="87" t="s">
        <v>2643</v>
      </c>
      <c r="K2213" s="76"/>
    </row>
    <row r="2214" spans="1:11" ht="41.25" hidden="1" customHeight="1">
      <c r="A2214" s="18" t="s">
        <v>2644</v>
      </c>
      <c r="B2214" s="19" t="s">
        <v>1303</v>
      </c>
      <c r="C2214" s="19" t="s">
        <v>1522</v>
      </c>
      <c r="D2214" s="86" t="s">
        <v>1442</v>
      </c>
      <c r="E2214" s="19" t="s">
        <v>2637</v>
      </c>
      <c r="F2214" s="21"/>
      <c r="G2214" s="19" t="s">
        <v>1339</v>
      </c>
      <c r="H2214" s="25" t="str">
        <f t="shared" si="238"/>
        <v>JS105</v>
      </c>
      <c r="I2214" s="25" t="str">
        <f t="shared" si="239"/>
        <v>Non-M</v>
      </c>
      <c r="J2214" s="87"/>
      <c r="K2214" s="76"/>
    </row>
    <row r="2215" spans="1:11" ht="41.25" hidden="1" customHeight="1">
      <c r="A2215" s="18" t="s">
        <v>2645</v>
      </c>
      <c r="B2215" s="19" t="s">
        <v>1303</v>
      </c>
      <c r="C2215" s="19" t="s">
        <v>1522</v>
      </c>
      <c r="D2215" s="86" t="s">
        <v>1442</v>
      </c>
      <c r="E2215" s="19" t="s">
        <v>2637</v>
      </c>
      <c r="F2215" s="21"/>
      <c r="G2215" s="19" t="s">
        <v>191</v>
      </c>
      <c r="H2215" s="25" t="str">
        <f t="shared" si="238"/>
        <v>PK301</v>
      </c>
      <c r="I2215" s="25" t="str">
        <f t="shared" si="239"/>
        <v>M</v>
      </c>
      <c r="J2215" s="87"/>
      <c r="K2215" s="76"/>
    </row>
    <row r="2216" spans="1:11" ht="41.25" hidden="1" customHeight="1">
      <c r="A2216" s="18" t="s">
        <v>2646</v>
      </c>
      <c r="B2216" s="19" t="s">
        <v>1303</v>
      </c>
      <c r="C2216" s="19" t="s">
        <v>1522</v>
      </c>
      <c r="D2216" s="86" t="s">
        <v>1442</v>
      </c>
      <c r="E2216" s="19" t="s">
        <v>2637</v>
      </c>
      <c r="F2216" s="21"/>
      <c r="G2216" s="19" t="s">
        <v>2606</v>
      </c>
      <c r="H2216" s="25" t="str">
        <f t="shared" si="238"/>
        <v>PB301</v>
      </c>
      <c r="I2216" s="25" t="str">
        <f t="shared" si="239"/>
        <v>M</v>
      </c>
      <c r="J2216" s="87"/>
      <c r="K2216" s="76"/>
    </row>
    <row r="2217" spans="1:11" ht="41.25" hidden="1" customHeight="1">
      <c r="A2217" s="18" t="s">
        <v>2647</v>
      </c>
      <c r="B2217" s="19" t="s">
        <v>1303</v>
      </c>
      <c r="C2217" s="19" t="s">
        <v>1522</v>
      </c>
      <c r="D2217" s="86" t="s">
        <v>1442</v>
      </c>
      <c r="E2217" s="19" t="s">
        <v>2637</v>
      </c>
      <c r="F2217" s="21"/>
      <c r="G2217" s="19" t="s">
        <v>193</v>
      </c>
      <c r="H2217" s="25" t="str">
        <f t="shared" si="238"/>
        <v>HM402</v>
      </c>
      <c r="I2217" s="25" t="str">
        <f t="shared" si="239"/>
        <v>Non-M</v>
      </c>
      <c r="J2217" s="87"/>
      <c r="K2217" s="76"/>
    </row>
    <row r="2218" spans="1:11" ht="41.25" hidden="1" customHeight="1">
      <c r="A2218" s="18" t="s">
        <v>2648</v>
      </c>
      <c r="B2218" s="19" t="s">
        <v>1303</v>
      </c>
      <c r="C2218" s="19" t="s">
        <v>1522</v>
      </c>
      <c r="D2218" s="86" t="s">
        <v>1442</v>
      </c>
      <c r="E2218" s="19" t="s">
        <v>2649</v>
      </c>
      <c r="F2218" s="21"/>
      <c r="G2218" s="19" t="s">
        <v>197</v>
      </c>
      <c r="H2218" s="25" t="str">
        <f t="shared" si="238"/>
        <v>WB208</v>
      </c>
      <c r="I2218" s="25" t="str">
        <f t="shared" si="239"/>
        <v>Non-M</v>
      </c>
      <c r="J2218" s="87"/>
      <c r="K2218" s="76"/>
    </row>
    <row r="2219" spans="1:11" ht="41.25" hidden="1" customHeight="1">
      <c r="A2219" s="18" t="s">
        <v>2650</v>
      </c>
      <c r="B2219" s="19" t="s">
        <v>1303</v>
      </c>
      <c r="C2219" s="19" t="s">
        <v>1522</v>
      </c>
      <c r="D2219" s="86" t="s">
        <v>1442</v>
      </c>
      <c r="E2219" s="19" t="s">
        <v>2649</v>
      </c>
      <c r="F2219" s="21"/>
      <c r="G2219" s="19" t="s">
        <v>61</v>
      </c>
      <c r="H2219" s="25" t="str">
        <f t="shared" si="238"/>
        <v>DC101</v>
      </c>
      <c r="I2219" s="25" t="str">
        <f t="shared" si="239"/>
        <v>Non-M</v>
      </c>
      <c r="J2219" s="87"/>
      <c r="K2219" s="76"/>
    </row>
    <row r="2220" spans="1:11" ht="41.25" hidden="1" customHeight="1">
      <c r="A2220" s="18" t="s">
        <v>2651</v>
      </c>
      <c r="B2220" s="19" t="s">
        <v>1303</v>
      </c>
      <c r="C2220" s="19" t="s">
        <v>1522</v>
      </c>
      <c r="D2220" s="86" t="s">
        <v>1442</v>
      </c>
      <c r="E2220" s="19" t="s">
        <v>2649</v>
      </c>
      <c r="F2220" s="21"/>
      <c r="G2220" s="19" t="s">
        <v>94</v>
      </c>
      <c r="H2220" s="25" t="str">
        <f t="shared" si="238"/>
        <v>DC202</v>
      </c>
      <c r="I2220" s="25" t="str">
        <f t="shared" si="239"/>
        <v>Non-M</v>
      </c>
      <c r="J2220" s="87"/>
      <c r="K2220" s="76"/>
    </row>
    <row r="2221" spans="1:11" ht="41.25" hidden="1" customHeight="1">
      <c r="A2221" s="18" t="s">
        <v>2652</v>
      </c>
      <c r="B2221" s="19" t="s">
        <v>1303</v>
      </c>
      <c r="C2221" s="19" t="s">
        <v>1522</v>
      </c>
      <c r="D2221" s="86" t="s">
        <v>1442</v>
      </c>
      <c r="E2221" s="19" t="s">
        <v>2649</v>
      </c>
      <c r="F2221" s="21"/>
      <c r="G2221" s="19" t="s">
        <v>200</v>
      </c>
      <c r="H2221" s="25" t="str">
        <f t="shared" si="238"/>
        <v>JS207</v>
      </c>
      <c r="I2221" s="25" t="str">
        <f t="shared" si="239"/>
        <v>Non-M</v>
      </c>
      <c r="J2221" s="87"/>
      <c r="K2221" s="76"/>
    </row>
    <row r="2222" spans="1:11" ht="41.25" hidden="1" customHeight="1">
      <c r="A2222" s="18" t="s">
        <v>2653</v>
      </c>
      <c r="B2222" s="19" t="s">
        <v>1303</v>
      </c>
      <c r="C2222" s="19" t="s">
        <v>1522</v>
      </c>
      <c r="D2222" s="86" t="s">
        <v>1442</v>
      </c>
      <c r="E2222" s="19" t="s">
        <v>2649</v>
      </c>
      <c r="F2222" s="21"/>
      <c r="G2222" s="19" t="s">
        <v>1393</v>
      </c>
      <c r="H2222" s="25" t="str">
        <f t="shared" si="238"/>
        <v>JS121</v>
      </c>
      <c r="I2222" s="25" t="str">
        <f t="shared" si="239"/>
        <v>Non-M</v>
      </c>
      <c r="J2222" s="87" t="s">
        <v>2654</v>
      </c>
      <c r="K2222" s="76"/>
    </row>
    <row r="2223" spans="1:11" ht="41.25" hidden="1" customHeight="1">
      <c r="A2223" s="18" t="s">
        <v>2655</v>
      </c>
      <c r="B2223" s="19" t="s">
        <v>1303</v>
      </c>
      <c r="C2223" s="19" t="s">
        <v>1522</v>
      </c>
      <c r="D2223" s="86" t="s">
        <v>1442</v>
      </c>
      <c r="E2223" s="19" t="s">
        <v>2649</v>
      </c>
      <c r="F2223" s="21"/>
      <c r="G2223" s="19" t="s">
        <v>1339</v>
      </c>
      <c r="H2223" s="25" t="str">
        <f t="shared" si="238"/>
        <v>JS105</v>
      </c>
      <c r="I2223" s="25" t="str">
        <f t="shared" si="239"/>
        <v>Non-M</v>
      </c>
      <c r="J2223" s="87"/>
      <c r="K2223" s="76"/>
    </row>
    <row r="2224" spans="1:11" ht="41.25" hidden="1" customHeight="1">
      <c r="A2224" s="18" t="s">
        <v>2656</v>
      </c>
      <c r="B2224" s="19" t="s">
        <v>1303</v>
      </c>
      <c r="C2224" s="19" t="s">
        <v>1522</v>
      </c>
      <c r="D2224" s="86" t="s">
        <v>1442</v>
      </c>
      <c r="E2224" s="19" t="s">
        <v>2649</v>
      </c>
      <c r="F2224" s="21"/>
      <c r="G2224" s="19" t="s">
        <v>191</v>
      </c>
      <c r="H2224" s="25" t="str">
        <f t="shared" si="238"/>
        <v>PK301</v>
      </c>
      <c r="I2224" s="25" t="str">
        <f t="shared" si="239"/>
        <v>M</v>
      </c>
      <c r="J2224" s="87"/>
      <c r="K2224" s="76"/>
    </row>
    <row r="2225" spans="1:12" ht="41.25" hidden="1" customHeight="1">
      <c r="A2225" s="18" t="s">
        <v>2657</v>
      </c>
      <c r="B2225" s="19" t="s">
        <v>1303</v>
      </c>
      <c r="C2225" s="19" t="s">
        <v>1522</v>
      </c>
      <c r="D2225" s="86" t="s">
        <v>1442</v>
      </c>
      <c r="E2225" s="19" t="s">
        <v>2649</v>
      </c>
      <c r="F2225" s="21"/>
      <c r="G2225" s="19" t="s">
        <v>2606</v>
      </c>
      <c r="H2225" s="25" t="str">
        <f t="shared" si="238"/>
        <v>PB301</v>
      </c>
      <c r="I2225" s="25" t="str">
        <f t="shared" si="239"/>
        <v>M</v>
      </c>
      <c r="J2225" s="87"/>
      <c r="K2225" s="76"/>
      <c r="L2225" s="100"/>
    </row>
    <row r="2226" spans="1:12" ht="41.25" hidden="1" customHeight="1">
      <c r="A2226" s="18" t="s">
        <v>2658</v>
      </c>
      <c r="B2226" s="19" t="s">
        <v>1303</v>
      </c>
      <c r="C2226" s="19" t="s">
        <v>1522</v>
      </c>
      <c r="D2226" s="86" t="s">
        <v>1442</v>
      </c>
      <c r="E2226" s="19" t="s">
        <v>2649</v>
      </c>
      <c r="F2226" s="21"/>
      <c r="G2226" s="19" t="s">
        <v>886</v>
      </c>
      <c r="H2226" s="25" t="str">
        <f t="shared" si="238"/>
        <v>VT302</v>
      </c>
      <c r="I2226" s="25" t="str">
        <f t="shared" si="239"/>
        <v>M</v>
      </c>
      <c r="J2226" s="87"/>
      <c r="K2226" s="76"/>
      <c r="L2226" s="100"/>
    </row>
    <row r="2227" spans="1:12" ht="41.25" hidden="1" customHeight="1">
      <c r="A2227" s="18" t="s">
        <v>2659</v>
      </c>
      <c r="B2227" s="19" t="s">
        <v>1303</v>
      </c>
      <c r="C2227" s="19" t="s">
        <v>1522</v>
      </c>
      <c r="D2227" s="86" t="s">
        <v>1442</v>
      </c>
      <c r="E2227" s="19" t="s">
        <v>2649</v>
      </c>
      <c r="F2227" s="21"/>
      <c r="G2227" s="19" t="s">
        <v>193</v>
      </c>
      <c r="H2227" s="25" t="str">
        <f t="shared" si="238"/>
        <v>HM402</v>
      </c>
      <c r="I2227" s="25" t="str">
        <f t="shared" si="239"/>
        <v>Non-M</v>
      </c>
      <c r="J2227" s="87"/>
      <c r="K2227" s="76"/>
      <c r="L2227" s="100"/>
    </row>
    <row r="2228" spans="1:12" ht="41.25" hidden="1" customHeight="1">
      <c r="A2228" s="18" t="s">
        <v>2660</v>
      </c>
      <c r="B2228" s="19" t="s">
        <v>1303</v>
      </c>
      <c r="C2228" s="19" t="s">
        <v>869</v>
      </c>
      <c r="D2228" s="86" t="s">
        <v>1442</v>
      </c>
      <c r="E2228" s="19" t="s">
        <v>2661</v>
      </c>
      <c r="F2228" s="21"/>
      <c r="G2228" s="19" t="s">
        <v>529</v>
      </c>
      <c r="H2228" s="25" t="str">
        <f t="shared" si="238"/>
        <v>CL210</v>
      </c>
      <c r="I2228" s="25" t="str">
        <f t="shared" si="239"/>
        <v>M</v>
      </c>
      <c r="J2228" s="87" t="s">
        <v>2662</v>
      </c>
      <c r="K2228" s="76"/>
      <c r="L2228" s="100"/>
    </row>
    <row r="2229" spans="1:12" ht="41.25" hidden="1" customHeight="1">
      <c r="A2229" s="18" t="s">
        <v>2663</v>
      </c>
      <c r="B2229" s="19" t="s">
        <v>1303</v>
      </c>
      <c r="C2229" s="19" t="s">
        <v>869</v>
      </c>
      <c r="D2229" s="86" t="s">
        <v>1442</v>
      </c>
      <c r="E2229" s="19" t="s">
        <v>2661</v>
      </c>
      <c r="F2229" s="21"/>
      <c r="G2229" s="19" t="s">
        <v>533</v>
      </c>
      <c r="H2229" s="25" t="str">
        <f t="shared" si="238"/>
        <v>LP100</v>
      </c>
      <c r="I2229" s="25" t="str">
        <f t="shared" si="239"/>
        <v>Non-M</v>
      </c>
      <c r="J2229" s="87"/>
      <c r="K2229" s="76"/>
      <c r="L2229" s="100"/>
    </row>
    <row r="2230" spans="1:12" ht="41.25" hidden="1" customHeight="1">
      <c r="A2230" s="18" t="s">
        <v>2664</v>
      </c>
      <c r="B2230" s="19" t="s">
        <v>1303</v>
      </c>
      <c r="C2230" s="19" t="s">
        <v>869</v>
      </c>
      <c r="D2230" s="86" t="s">
        <v>1442</v>
      </c>
      <c r="E2230" s="19" t="s">
        <v>2661</v>
      </c>
      <c r="F2230" s="21"/>
      <c r="G2230" s="19" t="s">
        <v>1186</v>
      </c>
      <c r="H2230" s="25" t="str">
        <f t="shared" si="238"/>
        <v>JS105</v>
      </c>
      <c r="I2230" s="25" t="str">
        <f t="shared" si="239"/>
        <v>M</v>
      </c>
      <c r="J2230" s="87" t="s">
        <v>1285</v>
      </c>
      <c r="K2230" s="76"/>
      <c r="L2230" s="100"/>
    </row>
    <row r="2231" spans="1:12" ht="41.25" hidden="1" customHeight="1">
      <c r="A2231" s="18" t="s">
        <v>2665</v>
      </c>
      <c r="B2231" s="19" t="s">
        <v>1303</v>
      </c>
      <c r="C2231" s="19" t="s">
        <v>869</v>
      </c>
      <c r="D2231" s="86" t="s">
        <v>1442</v>
      </c>
      <c r="E2231" s="19" t="s">
        <v>2661</v>
      </c>
      <c r="F2231" s="21"/>
      <c r="G2231" s="19" t="s">
        <v>1519</v>
      </c>
      <c r="H2231" s="25" t="str">
        <f t="shared" ref="H2231:H2232" si="240">IF(RIGHT(G2231,1)="M", LEFT(G2231,LEN(G2231)-1), G2231)</f>
        <v>JS124</v>
      </c>
      <c r="I2231" s="25" t="str">
        <f t="shared" ref="I2231:I2232" si="241">IF(RIGHT(G2231,1)="M","M","Non-M")</f>
        <v>M</v>
      </c>
      <c r="J2231" s="87" t="s">
        <v>2666</v>
      </c>
      <c r="K2231" s="76"/>
      <c r="L2231" s="100"/>
    </row>
    <row r="2232" spans="1:12" ht="41.25" hidden="1" customHeight="1">
      <c r="A2232" s="18" t="s">
        <v>2667</v>
      </c>
      <c r="B2232" s="19" t="s">
        <v>1303</v>
      </c>
      <c r="C2232" s="19" t="s">
        <v>869</v>
      </c>
      <c r="D2232" s="86" t="s">
        <v>1442</v>
      </c>
      <c r="E2232" s="19" t="s">
        <v>2661</v>
      </c>
      <c r="F2232" s="21"/>
      <c r="G2232" s="19" t="s">
        <v>80</v>
      </c>
      <c r="H2232" s="25" t="str">
        <f t="shared" si="240"/>
        <v>PK100</v>
      </c>
      <c r="I2232" s="25" t="str">
        <f t="shared" si="241"/>
        <v>M</v>
      </c>
      <c r="J2232" s="87" t="s">
        <v>2668</v>
      </c>
      <c r="K2232" s="76"/>
      <c r="L2232" s="100"/>
    </row>
    <row r="2233" spans="1:12" ht="41.25" hidden="1" customHeight="1">
      <c r="A2233" s="18" t="s">
        <v>2669</v>
      </c>
      <c r="B2233" s="19" t="s">
        <v>1303</v>
      </c>
      <c r="C2233" s="19" t="s">
        <v>869</v>
      </c>
      <c r="D2233" s="86" t="s">
        <v>1442</v>
      </c>
      <c r="E2233" s="19" t="s">
        <v>2661</v>
      </c>
      <c r="F2233" s="21"/>
      <c r="G2233" s="19" t="s">
        <v>226</v>
      </c>
      <c r="H2233" s="25" t="str">
        <f t="shared" ref="H2233:H2238" si="242">IF(RIGHT(G2233,1)="M", LEFT(G2233,LEN(G2233)-1), G2233)</f>
        <v>PB201</v>
      </c>
      <c r="I2233" s="25" t="str">
        <f t="shared" ref="I2233:I2238" si="243">IF(RIGHT(G2233,1)="M","M","Non-M")</f>
        <v>Non-M</v>
      </c>
      <c r="J2233" s="87"/>
      <c r="K2233" s="76"/>
      <c r="L2233" s="100"/>
    </row>
    <row r="2234" spans="1:12" ht="41.25" hidden="1" customHeight="1">
      <c r="A2234" s="18" t="s">
        <v>2670</v>
      </c>
      <c r="B2234" s="19" t="s">
        <v>1303</v>
      </c>
      <c r="C2234" s="19" t="s">
        <v>869</v>
      </c>
      <c r="D2234" s="86" t="s">
        <v>1442</v>
      </c>
      <c r="E2234" s="19" t="s">
        <v>2661</v>
      </c>
      <c r="F2234" s="21"/>
      <c r="G2234" s="19" t="s">
        <v>728</v>
      </c>
      <c r="H2234" s="25" t="str">
        <f t="shared" si="242"/>
        <v>HM512</v>
      </c>
      <c r="I2234" s="25" t="str">
        <f t="shared" si="243"/>
        <v>Non-M</v>
      </c>
      <c r="J2234" s="87"/>
      <c r="K2234" s="76"/>
      <c r="L2234" s="100"/>
    </row>
    <row r="2235" spans="1:12" ht="41.25" hidden="1" customHeight="1">
      <c r="A2235" s="18" t="s">
        <v>2671</v>
      </c>
      <c r="B2235" s="19" t="s">
        <v>1303</v>
      </c>
      <c r="C2235" s="19" t="s">
        <v>869</v>
      </c>
      <c r="D2235" s="86" t="s">
        <v>1442</v>
      </c>
      <c r="E2235" s="19" t="s">
        <v>2661</v>
      </c>
      <c r="F2235" s="21"/>
      <c r="G2235" s="19" t="s">
        <v>601</v>
      </c>
      <c r="H2235" s="25" t="str">
        <f t="shared" si="242"/>
        <v>HM506</v>
      </c>
      <c r="I2235" s="25" t="str">
        <f t="shared" si="243"/>
        <v>M</v>
      </c>
      <c r="J2235" s="87"/>
      <c r="K2235" s="76"/>
      <c r="L2235" s="100"/>
    </row>
    <row r="2236" spans="1:12" ht="41.25" hidden="1" customHeight="1">
      <c r="A2236" s="18" t="s">
        <v>2672</v>
      </c>
      <c r="B2236" s="19" t="s">
        <v>1303</v>
      </c>
      <c r="C2236" s="19" t="s">
        <v>869</v>
      </c>
      <c r="D2236" s="86" t="s">
        <v>1442</v>
      </c>
      <c r="E2236" s="19" t="s">
        <v>2661</v>
      </c>
      <c r="F2236" s="21"/>
      <c r="G2236" s="19" t="s">
        <v>2673</v>
      </c>
      <c r="H2236" s="25" t="str">
        <f t="shared" si="242"/>
        <v>DC102</v>
      </c>
      <c r="I2236" s="25" t="str">
        <f t="shared" si="243"/>
        <v>M</v>
      </c>
      <c r="J2236" s="87"/>
      <c r="K2236" s="76"/>
      <c r="L2236" s="100"/>
    </row>
    <row r="2237" spans="1:12" ht="41.25" hidden="1" customHeight="1">
      <c r="A2237" s="18" t="s">
        <v>2674</v>
      </c>
      <c r="B2237" s="19" t="s">
        <v>1303</v>
      </c>
      <c r="C2237" s="19" t="s">
        <v>869</v>
      </c>
      <c r="D2237" s="86" t="s">
        <v>1442</v>
      </c>
      <c r="E2237" s="19" t="s">
        <v>2661</v>
      </c>
      <c r="F2237" s="21"/>
      <c r="G2237" s="19" t="s">
        <v>2675</v>
      </c>
      <c r="H2237" s="25" t="str">
        <f t="shared" si="242"/>
        <v>DC206</v>
      </c>
      <c r="I2237" s="25" t="str">
        <f t="shared" si="243"/>
        <v>Non-M</v>
      </c>
      <c r="J2237" s="87"/>
      <c r="K2237" s="76"/>
      <c r="L2237" s="100"/>
    </row>
    <row r="2238" spans="1:12" ht="41.25" hidden="1" customHeight="1">
      <c r="A2238" s="18" t="s">
        <v>2676</v>
      </c>
      <c r="B2238" s="19" t="s">
        <v>1303</v>
      </c>
      <c r="C2238" s="19" t="s">
        <v>869</v>
      </c>
      <c r="D2238" s="86" t="s">
        <v>1442</v>
      </c>
      <c r="E2238" s="19" t="s">
        <v>2661</v>
      </c>
      <c r="F2238" s="21"/>
      <c r="G2238" s="19" t="s">
        <v>154</v>
      </c>
      <c r="H2238" s="25" t="str">
        <f t="shared" si="242"/>
        <v>DC400</v>
      </c>
      <c r="I2238" s="25" t="str">
        <f t="shared" si="243"/>
        <v>Non-M</v>
      </c>
      <c r="J2238" s="87"/>
      <c r="K2238" s="76"/>
      <c r="L2238" s="100"/>
    </row>
    <row r="2239" spans="1:12" ht="41.25" hidden="1" customHeight="1">
      <c r="A2239" s="18" t="s">
        <v>2677</v>
      </c>
      <c r="B2239" s="19" t="s">
        <v>2421</v>
      </c>
      <c r="C2239" s="19" t="s">
        <v>233</v>
      </c>
      <c r="D2239" s="86" t="s">
        <v>1045</v>
      </c>
      <c r="E2239" s="19" t="s">
        <v>2678</v>
      </c>
      <c r="F2239" s="21"/>
      <c r="G2239" s="19" t="s">
        <v>2679</v>
      </c>
      <c r="H2239" s="25" t="str">
        <f>IF(RIGHT(G2239,1)="M", LEFT(G2239,LEN(G2239)-1), G2239)</f>
        <v>WB103</v>
      </c>
      <c r="I2239" s="25" t="str">
        <f>IF(RIGHT(G2239,1)="M","M","Non-M")</f>
        <v>Non-M</v>
      </c>
      <c r="J2239" s="87"/>
      <c r="K2239" s="76"/>
    </row>
    <row r="2240" spans="1:12" ht="41.25" hidden="1" customHeight="1">
      <c r="A2240" s="18" t="s">
        <v>2680</v>
      </c>
      <c r="B2240" s="19" t="s">
        <v>2421</v>
      </c>
      <c r="C2240" s="19" t="s">
        <v>233</v>
      </c>
      <c r="D2240" s="86" t="s">
        <v>1045</v>
      </c>
      <c r="E2240" s="19" t="s">
        <v>2678</v>
      </c>
      <c r="F2240" s="21"/>
      <c r="G2240" s="19" t="s">
        <v>94</v>
      </c>
      <c r="H2240" s="25" t="str">
        <f t="shared" ref="H2240:H2255" si="244">IF(RIGHT(G2240,1)="M", LEFT(G2240,LEN(G2240)-1), G2240)</f>
        <v>DC202</v>
      </c>
      <c r="I2240" s="25" t="str">
        <f t="shared" ref="I2240:I2255" si="245">IF(RIGHT(G2240,1)="M","M","Non-M")</f>
        <v>Non-M</v>
      </c>
      <c r="J2240" s="87"/>
      <c r="K2240" s="76"/>
    </row>
    <row r="2241" spans="1:11" ht="41.25" hidden="1" customHeight="1">
      <c r="A2241" s="18" t="s">
        <v>2681</v>
      </c>
      <c r="B2241" s="19" t="s">
        <v>2421</v>
      </c>
      <c r="C2241" s="19" t="s">
        <v>233</v>
      </c>
      <c r="D2241" s="86" t="s">
        <v>1045</v>
      </c>
      <c r="E2241" s="19" t="s">
        <v>2678</v>
      </c>
      <c r="F2241" s="21"/>
      <c r="G2241" s="19" t="s">
        <v>61</v>
      </c>
      <c r="H2241" s="25" t="str">
        <f t="shared" si="244"/>
        <v>DC101</v>
      </c>
      <c r="I2241" s="25" t="str">
        <f t="shared" si="245"/>
        <v>Non-M</v>
      </c>
      <c r="J2241" s="87"/>
      <c r="K2241" s="76"/>
    </row>
    <row r="2242" spans="1:11" ht="41.25" hidden="1" customHeight="1">
      <c r="A2242" s="18" t="s">
        <v>2682</v>
      </c>
      <c r="B2242" s="19" t="s">
        <v>2421</v>
      </c>
      <c r="C2242" s="19" t="s">
        <v>233</v>
      </c>
      <c r="D2242" s="86" t="s">
        <v>1045</v>
      </c>
      <c r="E2242" s="19" t="s">
        <v>2678</v>
      </c>
      <c r="F2242" s="21"/>
      <c r="G2242" s="19" t="s">
        <v>96</v>
      </c>
      <c r="H2242" s="25" t="str">
        <f t="shared" si="244"/>
        <v>DC300</v>
      </c>
      <c r="I2242" s="25" t="str">
        <f t="shared" si="245"/>
        <v>Non-M</v>
      </c>
      <c r="J2242" s="87"/>
      <c r="K2242" s="76"/>
    </row>
    <row r="2243" spans="1:11" ht="41.25" hidden="1" customHeight="1">
      <c r="A2243" s="18" t="s">
        <v>2683</v>
      </c>
      <c r="B2243" s="19" t="s">
        <v>2421</v>
      </c>
      <c r="C2243" s="19" t="s">
        <v>233</v>
      </c>
      <c r="D2243" s="86" t="s">
        <v>1045</v>
      </c>
      <c r="E2243" s="19" t="s">
        <v>2678</v>
      </c>
      <c r="F2243" s="21"/>
      <c r="G2243" s="19" t="s">
        <v>154</v>
      </c>
      <c r="H2243" s="25" t="str">
        <f t="shared" si="244"/>
        <v>DC400</v>
      </c>
      <c r="I2243" s="25" t="str">
        <f t="shared" si="245"/>
        <v>Non-M</v>
      </c>
      <c r="J2243" s="87"/>
      <c r="K2243" s="76"/>
    </row>
    <row r="2244" spans="1:11" ht="41.25" hidden="1" customHeight="1">
      <c r="A2244" s="18" t="s">
        <v>2684</v>
      </c>
      <c r="B2244" s="19" t="s">
        <v>2421</v>
      </c>
      <c r="C2244" s="19" t="s">
        <v>233</v>
      </c>
      <c r="D2244" s="86" t="s">
        <v>1045</v>
      </c>
      <c r="E2244" s="19" t="s">
        <v>2678</v>
      </c>
      <c r="F2244" s="21"/>
      <c r="G2244" s="19" t="s">
        <v>88</v>
      </c>
      <c r="H2244" s="25" t="str">
        <f t="shared" si="244"/>
        <v>DC201</v>
      </c>
      <c r="I2244" s="25" t="str">
        <f t="shared" si="245"/>
        <v>Non-M</v>
      </c>
      <c r="J2244" s="87"/>
      <c r="K2244" s="76"/>
    </row>
    <row r="2245" spans="1:11" ht="41.25" hidden="1" customHeight="1">
      <c r="A2245" s="18" t="s">
        <v>2685</v>
      </c>
      <c r="B2245" s="19" t="s">
        <v>2421</v>
      </c>
      <c r="C2245" s="19" t="s">
        <v>233</v>
      </c>
      <c r="D2245" s="86" t="s">
        <v>1045</v>
      </c>
      <c r="E2245" s="19" t="s">
        <v>2678</v>
      </c>
      <c r="F2245" s="21"/>
      <c r="G2245" s="19" t="s">
        <v>157</v>
      </c>
      <c r="H2245" s="25" t="str">
        <f t="shared" si="244"/>
        <v>PB204</v>
      </c>
      <c r="I2245" s="25" t="str">
        <f t="shared" si="245"/>
        <v>Non-M</v>
      </c>
      <c r="J2245" s="87"/>
      <c r="K2245" s="76"/>
    </row>
    <row r="2246" spans="1:11" ht="41.25" hidden="1" customHeight="1">
      <c r="A2246" s="18" t="s">
        <v>2686</v>
      </c>
      <c r="B2246" s="19" t="s">
        <v>2421</v>
      </c>
      <c r="C2246" s="19" t="s">
        <v>233</v>
      </c>
      <c r="D2246" s="86" t="s">
        <v>1045</v>
      </c>
      <c r="E2246" s="19" t="s">
        <v>2678</v>
      </c>
      <c r="F2246" s="21"/>
      <c r="G2246" s="19" t="s">
        <v>22</v>
      </c>
      <c r="H2246" s="25" t="str">
        <f t="shared" si="244"/>
        <v>HM309</v>
      </c>
      <c r="I2246" s="25" t="str">
        <f t="shared" si="245"/>
        <v>Non-M</v>
      </c>
      <c r="J2246" s="87"/>
      <c r="K2246" s="76"/>
    </row>
    <row r="2247" spans="1:11" ht="41.25" hidden="1" customHeight="1">
      <c r="A2247" s="18" t="s">
        <v>2687</v>
      </c>
      <c r="B2247" s="19" t="s">
        <v>2421</v>
      </c>
      <c r="C2247" s="19" t="s">
        <v>233</v>
      </c>
      <c r="D2247" s="86" t="s">
        <v>1045</v>
      </c>
      <c r="E2247" s="19" t="s">
        <v>2678</v>
      </c>
      <c r="F2247" s="21"/>
      <c r="G2247" s="19" t="s">
        <v>206</v>
      </c>
      <c r="H2247" s="25" t="str">
        <f t="shared" si="244"/>
        <v>HM503</v>
      </c>
      <c r="I2247" s="25" t="str">
        <f t="shared" si="245"/>
        <v>Non-M</v>
      </c>
      <c r="J2247" s="87"/>
      <c r="K2247" s="76"/>
    </row>
    <row r="2248" spans="1:11" ht="41.25" hidden="1" customHeight="1">
      <c r="A2248" s="18" t="s">
        <v>2688</v>
      </c>
      <c r="B2248" s="19" t="s">
        <v>2421</v>
      </c>
      <c r="C2248" s="19" t="s">
        <v>352</v>
      </c>
      <c r="D2248" s="86" t="s">
        <v>1045</v>
      </c>
      <c r="E2248" s="19" t="s">
        <v>2689</v>
      </c>
      <c r="F2248" s="21"/>
      <c r="G2248" s="19" t="s">
        <v>2690</v>
      </c>
      <c r="H2248" s="25" t="str">
        <f t="shared" si="244"/>
        <v>NK204</v>
      </c>
      <c r="I2248" s="25" t="str">
        <f t="shared" si="245"/>
        <v>M</v>
      </c>
      <c r="J2248" s="87"/>
      <c r="K2248" s="76"/>
    </row>
    <row r="2249" spans="1:11" ht="41.25" hidden="1" customHeight="1">
      <c r="A2249" s="18" t="s">
        <v>2691</v>
      </c>
      <c r="B2249" s="19" t="s">
        <v>2421</v>
      </c>
      <c r="C2249" s="19" t="s">
        <v>352</v>
      </c>
      <c r="D2249" s="86" t="s">
        <v>1045</v>
      </c>
      <c r="E2249" s="19" t="s">
        <v>2689</v>
      </c>
      <c r="F2249" s="21"/>
      <c r="G2249" s="19" t="s">
        <v>1339</v>
      </c>
      <c r="H2249" s="25" t="str">
        <f t="shared" si="244"/>
        <v>JS105</v>
      </c>
      <c r="I2249" s="25" t="str">
        <f t="shared" si="245"/>
        <v>Non-M</v>
      </c>
      <c r="J2249" s="87"/>
      <c r="K2249" s="76"/>
    </row>
    <row r="2250" spans="1:11" ht="41.25" hidden="1" customHeight="1">
      <c r="A2250" s="18" t="s">
        <v>2692</v>
      </c>
      <c r="B2250" s="19" t="s">
        <v>2421</v>
      </c>
      <c r="C2250" s="19" t="s">
        <v>352</v>
      </c>
      <c r="D2250" s="86" t="s">
        <v>1045</v>
      </c>
      <c r="E2250" s="19" t="s">
        <v>2689</v>
      </c>
      <c r="F2250" s="21"/>
      <c r="G2250" s="19" t="s">
        <v>1456</v>
      </c>
      <c r="H2250" s="25" t="str">
        <f t="shared" si="244"/>
        <v>JS401</v>
      </c>
      <c r="I2250" s="25" t="str">
        <f t="shared" si="245"/>
        <v>Non-M</v>
      </c>
      <c r="J2250" s="87"/>
      <c r="K2250" s="76"/>
    </row>
    <row r="2251" spans="1:11" ht="41.25" hidden="1" customHeight="1">
      <c r="A2251" s="18" t="s">
        <v>2693</v>
      </c>
      <c r="B2251" s="19" t="s">
        <v>2421</v>
      </c>
      <c r="C2251" s="19" t="s">
        <v>352</v>
      </c>
      <c r="D2251" s="86" t="s">
        <v>1045</v>
      </c>
      <c r="E2251" s="19" t="s">
        <v>2689</v>
      </c>
      <c r="F2251" s="21"/>
      <c r="G2251" s="19" t="s">
        <v>2694</v>
      </c>
      <c r="H2251" s="25" t="str">
        <f t="shared" si="244"/>
        <v>PK508</v>
      </c>
      <c r="I2251" s="25" t="str">
        <f t="shared" si="245"/>
        <v>M</v>
      </c>
      <c r="J2251" s="87"/>
      <c r="K2251" s="76"/>
    </row>
    <row r="2252" spans="1:11" ht="41.25" hidden="1" customHeight="1">
      <c r="A2252" s="18" t="s">
        <v>2695</v>
      </c>
      <c r="B2252" s="19" t="s">
        <v>2421</v>
      </c>
      <c r="C2252" s="19" t="s">
        <v>352</v>
      </c>
      <c r="D2252" s="86" t="s">
        <v>1045</v>
      </c>
      <c r="E2252" s="19" t="s">
        <v>2689</v>
      </c>
      <c r="F2252" s="21"/>
      <c r="G2252" s="19" t="s">
        <v>218</v>
      </c>
      <c r="H2252" s="25" t="str">
        <f t="shared" si="244"/>
        <v>HM114</v>
      </c>
      <c r="I2252" s="25" t="str">
        <f t="shared" si="245"/>
        <v>M</v>
      </c>
      <c r="J2252" s="87" t="s">
        <v>2696</v>
      </c>
      <c r="K2252" s="76"/>
    </row>
    <row r="2253" spans="1:11" ht="41.25" hidden="1" customHeight="1">
      <c r="A2253" s="18" t="s">
        <v>2697</v>
      </c>
      <c r="B2253" s="19" t="s">
        <v>2421</v>
      </c>
      <c r="C2253" s="19" t="s">
        <v>352</v>
      </c>
      <c r="D2253" s="86" t="s">
        <v>1045</v>
      </c>
      <c r="E2253" s="19" t="s">
        <v>2698</v>
      </c>
      <c r="F2253" s="21"/>
      <c r="G2253" s="19" t="s">
        <v>61</v>
      </c>
      <c r="H2253" s="25" t="str">
        <f t="shared" si="244"/>
        <v>DC101</v>
      </c>
      <c r="I2253" s="25" t="str">
        <f t="shared" si="245"/>
        <v>Non-M</v>
      </c>
      <c r="J2253" s="87"/>
      <c r="K2253" s="76"/>
    </row>
    <row r="2254" spans="1:11" ht="41.25" hidden="1" customHeight="1">
      <c r="A2254" s="18" t="s">
        <v>2699</v>
      </c>
      <c r="B2254" s="19" t="s">
        <v>2421</v>
      </c>
      <c r="C2254" s="19" t="s">
        <v>352</v>
      </c>
      <c r="D2254" s="86" t="s">
        <v>1045</v>
      </c>
      <c r="E2254" s="19" t="s">
        <v>2698</v>
      </c>
      <c r="F2254" s="21"/>
      <c r="G2254" s="19" t="s">
        <v>94</v>
      </c>
      <c r="H2254" s="25" t="str">
        <f t="shared" si="244"/>
        <v>DC202</v>
      </c>
      <c r="I2254" s="25" t="str">
        <f t="shared" si="245"/>
        <v>Non-M</v>
      </c>
      <c r="J2254" s="87"/>
      <c r="K2254" s="76"/>
    </row>
    <row r="2255" spans="1:11" ht="41.25" hidden="1" customHeight="1">
      <c r="A2255" s="18" t="s">
        <v>2700</v>
      </c>
      <c r="B2255" s="19" t="s">
        <v>2421</v>
      </c>
      <c r="C2255" s="19" t="s">
        <v>352</v>
      </c>
      <c r="D2255" s="86" t="s">
        <v>1045</v>
      </c>
      <c r="E2255" s="19" t="s">
        <v>2698</v>
      </c>
      <c r="F2255" s="21"/>
      <c r="G2255" s="19" t="s">
        <v>154</v>
      </c>
      <c r="H2255" s="25" t="str">
        <f t="shared" si="244"/>
        <v>DC400</v>
      </c>
      <c r="I2255" s="25" t="str">
        <f t="shared" si="245"/>
        <v>Non-M</v>
      </c>
      <c r="J2255" s="87"/>
      <c r="K2255" s="76"/>
    </row>
    <row r="2256" spans="1:11" ht="41.25" hidden="1" customHeight="1">
      <c r="A2256" s="18" t="s">
        <v>2701</v>
      </c>
      <c r="B2256" s="19" t="s">
        <v>2421</v>
      </c>
      <c r="C2256" s="19" t="s">
        <v>352</v>
      </c>
      <c r="D2256" s="86" t="s">
        <v>1045</v>
      </c>
      <c r="E2256" s="19" t="s">
        <v>2698</v>
      </c>
      <c r="F2256" s="21"/>
      <c r="G2256" s="18" t="s">
        <v>2702</v>
      </c>
      <c r="H2256" s="25" t="str">
        <f t="shared" ref="H2256:H2260" si="246">IF(RIGHT(G2256,1)="M", LEFT(G2256,LEN(G2256)-1), G2256)</f>
        <v>WU200</v>
      </c>
      <c r="I2256" s="25" t="str">
        <f t="shared" ref="I2256:I2260" si="247">IF(RIGHT(G2256,1)="M","M","Non-M")</f>
        <v>M</v>
      </c>
      <c r="J2256" s="87"/>
      <c r="K2256" s="76"/>
    </row>
    <row r="2257" spans="1:11" ht="41.25" hidden="1" customHeight="1">
      <c r="A2257" s="18" t="s">
        <v>2703</v>
      </c>
      <c r="B2257" s="19" t="s">
        <v>2421</v>
      </c>
      <c r="C2257" s="19" t="s">
        <v>352</v>
      </c>
      <c r="D2257" s="86" t="s">
        <v>1045</v>
      </c>
      <c r="E2257" s="19" t="s">
        <v>2698</v>
      </c>
      <c r="F2257" s="21"/>
      <c r="G2257" s="18" t="s">
        <v>946</v>
      </c>
      <c r="H2257" s="25" t="str">
        <f t="shared" si="246"/>
        <v>WB202</v>
      </c>
      <c r="I2257" s="25" t="str">
        <f t="shared" si="247"/>
        <v>Non-M</v>
      </c>
      <c r="J2257" s="87"/>
      <c r="K2257" s="76"/>
    </row>
    <row r="2258" spans="1:11" ht="41.25" hidden="1" customHeight="1">
      <c r="A2258" s="18" t="s">
        <v>2704</v>
      </c>
      <c r="B2258" s="19" t="s">
        <v>2421</v>
      </c>
      <c r="C2258" s="19" t="s">
        <v>352</v>
      </c>
      <c r="D2258" s="86" t="s">
        <v>1045</v>
      </c>
      <c r="E2258" s="19" t="s">
        <v>2698</v>
      </c>
      <c r="F2258" s="21"/>
      <c r="G2258" s="19" t="s">
        <v>440</v>
      </c>
      <c r="H2258" s="25" t="str">
        <f t="shared" si="246"/>
        <v>LP202</v>
      </c>
      <c r="I2258" s="25" t="str">
        <f t="shared" si="247"/>
        <v>Non-M</v>
      </c>
      <c r="J2258" s="87"/>
      <c r="K2258" s="76"/>
    </row>
    <row r="2259" spans="1:11" ht="41.25" hidden="1" customHeight="1">
      <c r="A2259" s="18" t="s">
        <v>2705</v>
      </c>
      <c r="B2259" s="19" t="s">
        <v>2421</v>
      </c>
      <c r="C2259" s="19" t="s">
        <v>352</v>
      </c>
      <c r="D2259" s="86" t="s">
        <v>1045</v>
      </c>
      <c r="E2259" s="19" t="s">
        <v>2698</v>
      </c>
      <c r="F2259" s="21"/>
      <c r="G2259" s="19" t="s">
        <v>2706</v>
      </c>
      <c r="H2259" s="25" t="str">
        <f t="shared" si="246"/>
        <v>LU102</v>
      </c>
      <c r="I2259" s="25" t="str">
        <f t="shared" si="247"/>
        <v>Non-M</v>
      </c>
      <c r="J2259" s="87"/>
      <c r="K2259" s="76"/>
    </row>
    <row r="2260" spans="1:11" ht="41.25" hidden="1" customHeight="1">
      <c r="A2260" s="18" t="s">
        <v>2707</v>
      </c>
      <c r="B2260" s="19" t="s">
        <v>2421</v>
      </c>
      <c r="C2260" s="19" t="s">
        <v>352</v>
      </c>
      <c r="D2260" s="86" t="s">
        <v>1045</v>
      </c>
      <c r="E2260" s="19" t="s">
        <v>2698</v>
      </c>
      <c r="F2260" s="21"/>
      <c r="G2260" s="19" t="s">
        <v>962</v>
      </c>
      <c r="H2260" s="25" t="str">
        <f t="shared" si="246"/>
        <v>PK405</v>
      </c>
      <c r="I2260" s="25" t="str">
        <f t="shared" si="247"/>
        <v>M</v>
      </c>
      <c r="J2260" s="87"/>
      <c r="K2260" s="76"/>
    </row>
    <row r="2261" spans="1:11" ht="41.25" hidden="1" customHeight="1">
      <c r="A2261" s="18" t="s">
        <v>2708</v>
      </c>
      <c r="B2261" s="19" t="s">
        <v>2421</v>
      </c>
      <c r="C2261" s="19" t="s">
        <v>352</v>
      </c>
      <c r="D2261" s="86" t="s">
        <v>1045</v>
      </c>
      <c r="E2261" s="19" t="s">
        <v>2698</v>
      </c>
      <c r="F2261" s="21"/>
      <c r="G2261" s="18" t="s">
        <v>2709</v>
      </c>
      <c r="H2261" s="25" t="str">
        <f>IF(RIGHT(G2261,1)="M", LEFT(G2261,LEN(G2261)-1), G2261)</f>
        <v>PK800</v>
      </c>
      <c r="I2261" s="25" t="str">
        <f>IF(RIGHT(G2261,1)="M","M","Non-M")</f>
        <v>M</v>
      </c>
      <c r="J2261" s="87"/>
      <c r="K2261" s="76"/>
    </row>
    <row r="2262" spans="1:11" ht="41.25" hidden="1" customHeight="1">
      <c r="A2262" s="18" t="s">
        <v>2710</v>
      </c>
      <c r="B2262" s="19" t="s">
        <v>2421</v>
      </c>
      <c r="C2262" s="19" t="s">
        <v>352</v>
      </c>
      <c r="D2262" s="86" t="s">
        <v>1045</v>
      </c>
      <c r="E2262" s="19" t="s">
        <v>2698</v>
      </c>
      <c r="F2262" s="21"/>
      <c r="G2262" s="19" t="s">
        <v>699</v>
      </c>
      <c r="H2262" s="25" t="str">
        <f t="shared" ref="H2262:H2266" si="248">IF(RIGHT(G2262,1)="M", LEFT(G2262,LEN(G2262)-1), G2262)</f>
        <v>PK100</v>
      </c>
      <c r="I2262" s="25" t="str">
        <f t="shared" ref="I2262:I2266" si="249">IF(RIGHT(G2262,1)="M","M","Non-M")</f>
        <v>Non-M</v>
      </c>
      <c r="J2262" s="87"/>
      <c r="K2262" s="76"/>
    </row>
    <row r="2263" spans="1:11" ht="41.25" hidden="1" customHeight="1">
      <c r="A2263" s="18" t="s">
        <v>2711</v>
      </c>
      <c r="B2263" s="19" t="s">
        <v>2421</v>
      </c>
      <c r="C2263" s="19" t="s">
        <v>352</v>
      </c>
      <c r="D2263" s="86" t="s">
        <v>1045</v>
      </c>
      <c r="E2263" s="19" t="s">
        <v>2698</v>
      </c>
      <c r="F2263" s="21"/>
      <c r="G2263" s="19" t="s">
        <v>1350</v>
      </c>
      <c r="H2263" s="25" t="str">
        <f t="shared" si="248"/>
        <v>PB108</v>
      </c>
      <c r="I2263" s="25" t="str">
        <f t="shared" si="249"/>
        <v>Non-M</v>
      </c>
      <c r="J2263" s="87"/>
      <c r="K2263" s="76"/>
    </row>
    <row r="2264" spans="1:11" ht="41.25" hidden="1" customHeight="1">
      <c r="A2264" s="18" t="s">
        <v>2712</v>
      </c>
      <c r="B2264" s="19" t="s">
        <v>2421</v>
      </c>
      <c r="C2264" s="19" t="s">
        <v>352</v>
      </c>
      <c r="D2264" s="86" t="s">
        <v>1045</v>
      </c>
      <c r="E2264" s="19" t="s">
        <v>2698</v>
      </c>
      <c r="F2264" s="21"/>
      <c r="G2264" s="19" t="s">
        <v>118</v>
      </c>
      <c r="H2264" s="25" t="str">
        <f t="shared" si="248"/>
        <v>JS117</v>
      </c>
      <c r="I2264" s="25" t="str">
        <f t="shared" si="249"/>
        <v>M</v>
      </c>
      <c r="J2264" s="87" t="s">
        <v>2713</v>
      </c>
      <c r="K2264" s="76"/>
    </row>
    <row r="2265" spans="1:11" ht="41.25" hidden="1" customHeight="1">
      <c r="A2265" s="18" t="s">
        <v>2714</v>
      </c>
      <c r="B2265" s="19" t="s">
        <v>2421</v>
      </c>
      <c r="C2265" s="19" t="s">
        <v>352</v>
      </c>
      <c r="D2265" s="86" t="s">
        <v>1045</v>
      </c>
      <c r="E2265" s="19" t="s">
        <v>2698</v>
      </c>
      <c r="F2265" s="21"/>
      <c r="G2265" s="19" t="s">
        <v>2715</v>
      </c>
      <c r="H2265" s="25" t="str">
        <f t="shared" si="248"/>
        <v>HM800</v>
      </c>
      <c r="I2265" s="25" t="str">
        <f t="shared" si="249"/>
        <v>Non-M</v>
      </c>
      <c r="J2265" s="87"/>
      <c r="K2265" s="76"/>
    </row>
    <row r="2266" spans="1:11" ht="41.25" hidden="1" customHeight="1">
      <c r="A2266" s="18" t="s">
        <v>2716</v>
      </c>
      <c r="B2266" s="19" t="s">
        <v>2421</v>
      </c>
      <c r="C2266" s="19" t="s">
        <v>352</v>
      </c>
      <c r="D2266" s="86" t="s">
        <v>1045</v>
      </c>
      <c r="E2266" s="19" t="s">
        <v>2698</v>
      </c>
      <c r="F2266" s="21"/>
      <c r="G2266" s="19" t="s">
        <v>206</v>
      </c>
      <c r="H2266" s="25" t="str">
        <f t="shared" si="248"/>
        <v>HM503</v>
      </c>
      <c r="I2266" s="25" t="str">
        <f t="shared" si="249"/>
        <v>Non-M</v>
      </c>
      <c r="J2266" s="87"/>
      <c r="K2266" s="76"/>
    </row>
    <row r="2267" spans="1:11" ht="41.25" hidden="1" customHeight="1">
      <c r="A2267" s="18" t="s">
        <v>2717</v>
      </c>
      <c r="B2267" s="19" t="s">
        <v>2234</v>
      </c>
      <c r="C2267" s="19" t="s">
        <v>1507</v>
      </c>
      <c r="D2267" s="86" t="s">
        <v>1045</v>
      </c>
      <c r="E2267" s="19" t="s">
        <v>2718</v>
      </c>
      <c r="F2267" s="21"/>
      <c r="G2267" s="19" t="s">
        <v>2463</v>
      </c>
      <c r="H2267" s="25" t="str">
        <f t="shared" ref="H2267:H2280" si="250">IF(RIGHT(G2267,1)="M", LEFT(G2267,LEN(G2267)-1), G2267)</f>
        <v>WB209</v>
      </c>
      <c r="I2267" s="25" t="str">
        <f t="shared" ref="I2267:I2280" si="251">IF(RIGHT(G2267,1)="M","M","Non-M")</f>
        <v>Non-M</v>
      </c>
      <c r="J2267" s="87"/>
      <c r="K2267" s="76"/>
    </row>
    <row r="2268" spans="1:11" ht="41.25" hidden="1" customHeight="1">
      <c r="A2268" s="18" t="s">
        <v>2719</v>
      </c>
      <c r="B2268" s="19" t="s">
        <v>2234</v>
      </c>
      <c r="C2268" s="19" t="s">
        <v>1507</v>
      </c>
      <c r="D2268" s="86" t="s">
        <v>1045</v>
      </c>
      <c r="E2268" s="19" t="s">
        <v>2718</v>
      </c>
      <c r="F2268" s="21"/>
      <c r="G2268" s="19" t="s">
        <v>2720</v>
      </c>
      <c r="H2268" s="25" t="str">
        <f t="shared" si="250"/>
        <v>LU100</v>
      </c>
      <c r="I2268" s="25" t="str">
        <f t="shared" si="251"/>
        <v>Non-M</v>
      </c>
      <c r="J2268" s="87"/>
      <c r="K2268" s="76"/>
    </row>
    <row r="2269" spans="1:11" ht="41.25" hidden="1" customHeight="1">
      <c r="A2269" s="18" t="s">
        <v>2721</v>
      </c>
      <c r="B2269" s="19" t="s">
        <v>2234</v>
      </c>
      <c r="C2269" s="19" t="s">
        <v>1507</v>
      </c>
      <c r="D2269" s="86" t="s">
        <v>1045</v>
      </c>
      <c r="E2269" s="19" t="s">
        <v>2718</v>
      </c>
      <c r="F2269" s="21"/>
      <c r="G2269" s="19" t="s">
        <v>2722</v>
      </c>
      <c r="H2269" s="25" t="str">
        <f t="shared" si="250"/>
        <v>WW204</v>
      </c>
      <c r="I2269" s="25" t="str">
        <f t="shared" si="251"/>
        <v>M</v>
      </c>
      <c r="J2269" s="87"/>
      <c r="K2269" s="76"/>
    </row>
    <row r="2270" spans="1:11" ht="41.25" hidden="1" customHeight="1">
      <c r="A2270" s="18" t="s">
        <v>2723</v>
      </c>
      <c r="B2270" s="19" t="s">
        <v>2234</v>
      </c>
      <c r="C2270" s="19" t="s">
        <v>1507</v>
      </c>
      <c r="D2270" s="86" t="s">
        <v>1045</v>
      </c>
      <c r="E2270" s="19" t="s">
        <v>2718</v>
      </c>
      <c r="F2270" s="21"/>
      <c r="G2270" s="19" t="s">
        <v>1722</v>
      </c>
      <c r="H2270" s="25" t="str">
        <f t="shared" si="250"/>
        <v>LP203</v>
      </c>
      <c r="I2270" s="25" t="str">
        <f t="shared" si="251"/>
        <v>Non-M</v>
      </c>
      <c r="J2270" s="87"/>
      <c r="K2270" s="76"/>
    </row>
    <row r="2271" spans="1:11" ht="41.25" hidden="1" customHeight="1">
      <c r="A2271" s="18" t="s">
        <v>2724</v>
      </c>
      <c r="B2271" s="19" t="s">
        <v>2234</v>
      </c>
      <c r="C2271" s="19" t="s">
        <v>1507</v>
      </c>
      <c r="D2271" s="86" t="s">
        <v>1045</v>
      </c>
      <c r="E2271" s="19" t="s">
        <v>2718</v>
      </c>
      <c r="F2271" s="21"/>
      <c r="G2271" s="19" t="s">
        <v>61</v>
      </c>
      <c r="H2271" s="25" t="str">
        <f t="shared" si="250"/>
        <v>DC101</v>
      </c>
      <c r="I2271" s="25" t="str">
        <f t="shared" si="251"/>
        <v>Non-M</v>
      </c>
      <c r="J2271" s="87"/>
      <c r="K2271" s="76"/>
    </row>
    <row r="2272" spans="1:11" ht="41.25" hidden="1" customHeight="1">
      <c r="A2272" s="18" t="s">
        <v>2725</v>
      </c>
      <c r="B2272" s="19" t="s">
        <v>2234</v>
      </c>
      <c r="C2272" s="19" t="s">
        <v>1507</v>
      </c>
      <c r="D2272" s="86" t="s">
        <v>1045</v>
      </c>
      <c r="E2272" s="19" t="s">
        <v>2718</v>
      </c>
      <c r="F2272" s="21"/>
      <c r="G2272" s="19" t="s">
        <v>135</v>
      </c>
      <c r="H2272" s="25" t="str">
        <f t="shared" si="250"/>
        <v>DC200</v>
      </c>
      <c r="I2272" s="25" t="str">
        <f t="shared" si="251"/>
        <v>Non-M</v>
      </c>
      <c r="J2272" s="87"/>
      <c r="K2272" s="76"/>
    </row>
    <row r="2273" spans="1:11" ht="41.25" hidden="1" customHeight="1">
      <c r="A2273" s="18" t="s">
        <v>2726</v>
      </c>
      <c r="B2273" s="19" t="s">
        <v>2234</v>
      </c>
      <c r="C2273" s="19" t="s">
        <v>1507</v>
      </c>
      <c r="D2273" s="86" t="s">
        <v>1045</v>
      </c>
      <c r="E2273" s="19" t="s">
        <v>2718</v>
      </c>
      <c r="F2273" s="21"/>
      <c r="G2273" s="19" t="s">
        <v>154</v>
      </c>
      <c r="H2273" s="25" t="str">
        <f t="shared" si="250"/>
        <v>DC400</v>
      </c>
      <c r="I2273" s="25" t="str">
        <f t="shared" si="251"/>
        <v>Non-M</v>
      </c>
      <c r="J2273" s="87"/>
      <c r="K2273" s="76"/>
    </row>
    <row r="2274" spans="1:11" ht="41.25" hidden="1" customHeight="1">
      <c r="A2274" s="18" t="s">
        <v>2727</v>
      </c>
      <c r="B2274" s="19" t="s">
        <v>2234</v>
      </c>
      <c r="C2274" s="19" t="s">
        <v>1507</v>
      </c>
      <c r="D2274" s="86" t="s">
        <v>1045</v>
      </c>
      <c r="E2274" s="19" t="s">
        <v>2718</v>
      </c>
      <c r="F2274" s="21"/>
      <c r="G2274" s="19" t="s">
        <v>575</v>
      </c>
      <c r="H2274" s="25" t="str">
        <f t="shared" si="250"/>
        <v>PK103</v>
      </c>
      <c r="I2274" s="25" t="str">
        <f t="shared" si="251"/>
        <v>Non-M</v>
      </c>
      <c r="J2274" s="87"/>
      <c r="K2274" s="76"/>
    </row>
    <row r="2275" spans="1:11" ht="41.25" hidden="1" customHeight="1">
      <c r="A2275" s="18" t="s">
        <v>2728</v>
      </c>
      <c r="B2275" s="19" t="s">
        <v>2234</v>
      </c>
      <c r="C2275" s="19" t="s">
        <v>1507</v>
      </c>
      <c r="D2275" s="86" t="s">
        <v>1045</v>
      </c>
      <c r="E2275" s="19" t="s">
        <v>2718</v>
      </c>
      <c r="F2275" s="21"/>
      <c r="G2275" s="19" t="s">
        <v>1856</v>
      </c>
      <c r="H2275" s="25" t="str">
        <f t="shared" si="250"/>
        <v>PB106</v>
      </c>
      <c r="I2275" s="25" t="str">
        <f t="shared" si="251"/>
        <v>M</v>
      </c>
      <c r="J2275" s="87"/>
      <c r="K2275" s="76"/>
    </row>
    <row r="2276" spans="1:11" ht="41.25" hidden="1" customHeight="1">
      <c r="A2276" s="18" t="s">
        <v>2729</v>
      </c>
      <c r="B2276" s="19" t="s">
        <v>2234</v>
      </c>
      <c r="C2276" s="19" t="s">
        <v>1507</v>
      </c>
      <c r="D2276" s="86" t="s">
        <v>1045</v>
      </c>
      <c r="E2276" s="19" t="s">
        <v>2718</v>
      </c>
      <c r="F2276" s="21"/>
      <c r="G2276" s="19" t="s">
        <v>2730</v>
      </c>
      <c r="H2276" s="25" t="str">
        <f t="shared" si="250"/>
        <v>PK202</v>
      </c>
      <c r="I2276" s="25" t="str">
        <f t="shared" si="251"/>
        <v>M</v>
      </c>
      <c r="J2276" s="87"/>
      <c r="K2276" s="76"/>
    </row>
    <row r="2277" spans="1:11" ht="41.25" hidden="1" customHeight="1">
      <c r="A2277" s="18" t="s">
        <v>2731</v>
      </c>
      <c r="B2277" s="19" t="s">
        <v>2234</v>
      </c>
      <c r="C2277" s="19" t="s">
        <v>1507</v>
      </c>
      <c r="D2277" s="86" t="s">
        <v>1045</v>
      </c>
      <c r="E2277" s="19" t="s">
        <v>2718</v>
      </c>
      <c r="F2277" s="21"/>
      <c r="G2277" s="19" t="s">
        <v>2732</v>
      </c>
      <c r="H2277" s="25" t="str">
        <f t="shared" si="250"/>
        <v>PB208</v>
      </c>
      <c r="I2277" s="25" t="str">
        <f t="shared" si="251"/>
        <v>Non-M</v>
      </c>
      <c r="J2277" s="87"/>
      <c r="K2277" s="76"/>
    </row>
    <row r="2278" spans="1:11" ht="41.25" hidden="1" customHeight="1">
      <c r="A2278" s="18" t="s">
        <v>2733</v>
      </c>
      <c r="B2278" s="19" t="s">
        <v>2234</v>
      </c>
      <c r="C2278" s="19" t="s">
        <v>1507</v>
      </c>
      <c r="D2278" s="86" t="s">
        <v>1045</v>
      </c>
      <c r="E2278" s="19" t="s">
        <v>2718</v>
      </c>
      <c r="F2278" s="21"/>
      <c r="G2278" s="19" t="s">
        <v>120</v>
      </c>
      <c r="H2278" s="25" t="str">
        <f t="shared" si="250"/>
        <v>JS124</v>
      </c>
      <c r="I2278" s="25" t="str">
        <f t="shared" si="251"/>
        <v>Non-M</v>
      </c>
      <c r="J2278" s="87"/>
      <c r="K2278" s="76"/>
    </row>
    <row r="2279" spans="1:11" ht="41.25" hidden="1" customHeight="1">
      <c r="A2279" s="18" t="s">
        <v>2734</v>
      </c>
      <c r="B2279" s="19" t="s">
        <v>2234</v>
      </c>
      <c r="C2279" s="19" t="s">
        <v>1507</v>
      </c>
      <c r="D2279" s="86" t="s">
        <v>1045</v>
      </c>
      <c r="E2279" s="19" t="s">
        <v>2718</v>
      </c>
      <c r="F2279" s="21"/>
      <c r="G2279" s="19" t="s">
        <v>1000</v>
      </c>
      <c r="H2279" s="25" t="str">
        <f t="shared" si="250"/>
        <v>HM803</v>
      </c>
      <c r="I2279" s="25" t="str">
        <f t="shared" si="251"/>
        <v>Non-M</v>
      </c>
      <c r="J2279" s="87"/>
      <c r="K2279" s="76"/>
    </row>
    <row r="2280" spans="1:11" ht="41.25" hidden="1" customHeight="1">
      <c r="A2280" s="18" t="s">
        <v>2735</v>
      </c>
      <c r="B2280" s="19" t="s">
        <v>2234</v>
      </c>
      <c r="C2280" s="19" t="s">
        <v>1507</v>
      </c>
      <c r="D2280" s="86" t="s">
        <v>1045</v>
      </c>
      <c r="E2280" s="19" t="s">
        <v>2718</v>
      </c>
      <c r="F2280" s="21"/>
      <c r="G2280" s="19" t="s">
        <v>71</v>
      </c>
      <c r="H2280" s="25" t="str">
        <f t="shared" si="250"/>
        <v>HM500</v>
      </c>
      <c r="I2280" s="25" t="str">
        <f t="shared" si="251"/>
        <v>Non-M</v>
      </c>
      <c r="J2280" s="87"/>
      <c r="K2280" s="76"/>
    </row>
    <row r="2281" spans="1:11" ht="41.25" hidden="1" customHeight="1">
      <c r="A2281" s="18" t="s">
        <v>2736</v>
      </c>
      <c r="B2281" s="19" t="s">
        <v>1303</v>
      </c>
      <c r="C2281" s="19" t="s">
        <v>1507</v>
      </c>
      <c r="D2281" s="86" t="s">
        <v>1442</v>
      </c>
      <c r="E2281" s="19" t="s">
        <v>2737</v>
      </c>
      <c r="F2281" s="21"/>
      <c r="G2281" s="19" t="s">
        <v>572</v>
      </c>
      <c r="H2281" s="25" t="s">
        <v>363</v>
      </c>
      <c r="I2281" s="25" t="str">
        <f t="shared" ref="I2281:I2293" si="252">IF(RIGHT(G2281,1)="M","M","Non-M")</f>
        <v>M</v>
      </c>
      <c r="J2281" s="87"/>
      <c r="K2281" s="76"/>
    </row>
    <row r="2282" spans="1:11" ht="41.25" hidden="1" customHeight="1">
      <c r="A2282" s="18" t="s">
        <v>2738</v>
      </c>
      <c r="B2282" s="19" t="s">
        <v>1303</v>
      </c>
      <c r="C2282" s="19" t="s">
        <v>1507</v>
      </c>
      <c r="D2282" s="86" t="s">
        <v>1442</v>
      </c>
      <c r="E2282" s="19" t="s">
        <v>2737</v>
      </c>
      <c r="F2282" s="21"/>
      <c r="G2282" s="19" t="s">
        <v>154</v>
      </c>
      <c r="H2282" s="25" t="s">
        <v>154</v>
      </c>
      <c r="I2282" s="25" t="str">
        <f t="shared" si="252"/>
        <v>Non-M</v>
      </c>
      <c r="J2282" s="87"/>
      <c r="K2282" s="76"/>
    </row>
    <row r="2283" spans="1:11" ht="41.25" hidden="1" customHeight="1">
      <c r="A2283" s="18" t="s">
        <v>2739</v>
      </c>
      <c r="B2283" s="19" t="s">
        <v>1303</v>
      </c>
      <c r="C2283" s="19" t="s">
        <v>1507</v>
      </c>
      <c r="D2283" s="86" t="s">
        <v>1442</v>
      </c>
      <c r="E2283" s="19" t="s">
        <v>2737</v>
      </c>
      <c r="F2283" s="21"/>
      <c r="G2283" s="19" t="s">
        <v>147</v>
      </c>
      <c r="H2283" s="25" t="str">
        <f t="shared" ref="H2283:H2293" si="253">IF(RIGHT(G2283,1)="M", LEFT(G2283,LEN(G2283)-1), G2283)</f>
        <v>DC402</v>
      </c>
      <c r="I2283" s="25" t="str">
        <f t="shared" si="252"/>
        <v>Non-M</v>
      </c>
      <c r="J2283" s="87"/>
      <c r="K2283" s="76"/>
    </row>
    <row r="2284" spans="1:11" ht="41.25" hidden="1" customHeight="1">
      <c r="A2284" s="18" t="s">
        <v>2740</v>
      </c>
      <c r="B2284" s="19" t="s">
        <v>1303</v>
      </c>
      <c r="C2284" s="19" t="s">
        <v>1507</v>
      </c>
      <c r="D2284" s="86" t="s">
        <v>1442</v>
      </c>
      <c r="E2284" s="19" t="s">
        <v>2737</v>
      </c>
      <c r="F2284" s="21"/>
      <c r="G2284" s="19" t="s">
        <v>99</v>
      </c>
      <c r="H2284" s="25" t="str">
        <f t="shared" si="253"/>
        <v>PK201</v>
      </c>
      <c r="I2284" s="25" t="str">
        <f t="shared" si="252"/>
        <v>Non-M</v>
      </c>
      <c r="J2284" s="87"/>
      <c r="K2284" s="76"/>
    </row>
    <row r="2285" spans="1:11" ht="41.25" hidden="1" customHeight="1">
      <c r="A2285" s="18" t="s">
        <v>2741</v>
      </c>
      <c r="B2285" s="19" t="s">
        <v>1303</v>
      </c>
      <c r="C2285" s="19" t="s">
        <v>1507</v>
      </c>
      <c r="D2285" s="86" t="s">
        <v>1442</v>
      </c>
      <c r="E2285" s="19" t="s">
        <v>2737</v>
      </c>
      <c r="F2285" s="21"/>
      <c r="G2285" s="19" t="s">
        <v>575</v>
      </c>
      <c r="H2285" s="25" t="str">
        <f t="shared" si="253"/>
        <v>PK103</v>
      </c>
      <c r="I2285" s="25" t="str">
        <f t="shared" si="252"/>
        <v>Non-M</v>
      </c>
      <c r="J2285" s="87" t="s">
        <v>2742</v>
      </c>
      <c r="K2285" s="76"/>
    </row>
    <row r="2286" spans="1:11" ht="41.25" hidden="1" customHeight="1">
      <c r="A2286" s="18" t="s">
        <v>2743</v>
      </c>
      <c r="B2286" s="19" t="s">
        <v>1303</v>
      </c>
      <c r="C2286" s="19" t="s">
        <v>1507</v>
      </c>
      <c r="D2286" s="86" t="s">
        <v>1442</v>
      </c>
      <c r="E2286" s="19" t="s">
        <v>2737</v>
      </c>
      <c r="F2286" s="21"/>
      <c r="G2286" s="19" t="s">
        <v>1054</v>
      </c>
      <c r="H2286" s="25" t="str">
        <f t="shared" si="253"/>
        <v>JS111</v>
      </c>
      <c r="I2286" s="25" t="str">
        <f t="shared" si="252"/>
        <v>Non-M</v>
      </c>
      <c r="J2286" s="87"/>
      <c r="K2286" s="76"/>
    </row>
    <row r="2287" spans="1:11" ht="41.25" hidden="1" customHeight="1">
      <c r="A2287" s="18" t="s">
        <v>2744</v>
      </c>
      <c r="B2287" s="19" t="s">
        <v>1303</v>
      </c>
      <c r="C2287" s="19" t="s">
        <v>1507</v>
      </c>
      <c r="D2287" s="86" t="s">
        <v>1442</v>
      </c>
      <c r="E2287" s="19" t="s">
        <v>2737</v>
      </c>
      <c r="F2287" s="21"/>
      <c r="G2287" s="19" t="s">
        <v>120</v>
      </c>
      <c r="H2287" s="25" t="str">
        <f t="shared" si="253"/>
        <v>JS124</v>
      </c>
      <c r="I2287" s="25" t="str">
        <f t="shared" si="252"/>
        <v>Non-M</v>
      </c>
      <c r="J2287" s="87"/>
      <c r="K2287" s="76"/>
    </row>
    <row r="2288" spans="1:11" ht="41.25" hidden="1" customHeight="1">
      <c r="A2288" s="18" t="s">
        <v>2745</v>
      </c>
      <c r="B2288" s="19" t="s">
        <v>1303</v>
      </c>
      <c r="C2288" s="19" t="s">
        <v>1507</v>
      </c>
      <c r="D2288" s="86" t="s">
        <v>1442</v>
      </c>
      <c r="E2288" s="19" t="s">
        <v>2737</v>
      </c>
      <c r="F2288" s="21"/>
      <c r="G2288" s="19" t="s">
        <v>1312</v>
      </c>
      <c r="H2288" s="25" t="str">
        <f t="shared" si="253"/>
        <v>GT206</v>
      </c>
      <c r="I2288" s="25" t="str">
        <f t="shared" si="252"/>
        <v>Non-M</v>
      </c>
      <c r="J2288" s="87"/>
      <c r="K2288" s="76"/>
    </row>
    <row r="2289" spans="1:12" ht="41.25" hidden="1" customHeight="1">
      <c r="A2289" s="18" t="s">
        <v>2746</v>
      </c>
      <c r="B2289" s="19" t="s">
        <v>1303</v>
      </c>
      <c r="C2289" s="19" t="s">
        <v>1507</v>
      </c>
      <c r="D2289" s="86" t="s">
        <v>1442</v>
      </c>
      <c r="E2289" s="19" t="s">
        <v>2737</v>
      </c>
      <c r="F2289" s="21"/>
      <c r="G2289" s="19" t="s">
        <v>1390</v>
      </c>
      <c r="H2289" s="25" t="str">
        <f t="shared" si="253"/>
        <v>HM404</v>
      </c>
      <c r="I2289" s="25" t="str">
        <f t="shared" si="252"/>
        <v>Non-M</v>
      </c>
      <c r="J2289" s="87"/>
      <c r="K2289" s="76"/>
    </row>
    <row r="2290" spans="1:12" ht="41.25" hidden="1" customHeight="1">
      <c r="A2290" s="18" t="s">
        <v>2747</v>
      </c>
      <c r="B2290" s="19" t="s">
        <v>1303</v>
      </c>
      <c r="C2290" s="19" t="s">
        <v>1507</v>
      </c>
      <c r="D2290" s="86" t="s">
        <v>1442</v>
      </c>
      <c r="E2290" s="19" t="s">
        <v>2737</v>
      </c>
      <c r="F2290" s="21"/>
      <c r="G2290" s="19" t="s">
        <v>71</v>
      </c>
      <c r="H2290" s="25" t="str">
        <f t="shared" si="253"/>
        <v>HM500</v>
      </c>
      <c r="I2290" s="25" t="str">
        <f t="shared" si="252"/>
        <v>Non-M</v>
      </c>
      <c r="J2290" s="87"/>
      <c r="K2290" s="76"/>
    </row>
    <row r="2291" spans="1:12" ht="41.25" hidden="1" customHeight="1">
      <c r="A2291" s="18" t="s">
        <v>2748</v>
      </c>
      <c r="B2291" s="19" t="s">
        <v>1303</v>
      </c>
      <c r="C2291" s="19" t="s">
        <v>233</v>
      </c>
      <c r="D2291" s="86" t="s">
        <v>1442</v>
      </c>
      <c r="E2291" s="19" t="s">
        <v>2749</v>
      </c>
      <c r="F2291" s="21"/>
      <c r="G2291" s="19" t="s">
        <v>715</v>
      </c>
      <c r="H2291" s="25" t="str">
        <f t="shared" si="253"/>
        <v>WB202</v>
      </c>
      <c r="I2291" s="25" t="str">
        <f t="shared" si="252"/>
        <v>M</v>
      </c>
      <c r="J2291" s="87"/>
      <c r="K2291" s="76"/>
    </row>
    <row r="2292" spans="1:12" ht="41.25" hidden="1" customHeight="1">
      <c r="A2292" s="18" t="s">
        <v>2750</v>
      </c>
      <c r="B2292" s="19" t="s">
        <v>1303</v>
      </c>
      <c r="C2292" s="19" t="s">
        <v>233</v>
      </c>
      <c r="D2292" s="86" t="s">
        <v>1442</v>
      </c>
      <c r="E2292" s="19" t="s">
        <v>2749</v>
      </c>
      <c r="F2292" s="21"/>
      <c r="G2292" s="19" t="s">
        <v>1339</v>
      </c>
      <c r="H2292" s="25" t="str">
        <f t="shared" si="253"/>
        <v>JS105</v>
      </c>
      <c r="I2292" s="25" t="str">
        <f t="shared" si="252"/>
        <v>Non-M</v>
      </c>
      <c r="J2292" s="87"/>
      <c r="K2292" s="76"/>
    </row>
    <row r="2293" spans="1:12" ht="41.25" hidden="1" customHeight="1">
      <c r="A2293" s="18" t="s">
        <v>2751</v>
      </c>
      <c r="B2293" s="19" t="s">
        <v>1303</v>
      </c>
      <c r="C2293" s="19" t="s">
        <v>233</v>
      </c>
      <c r="D2293" s="86" t="s">
        <v>1442</v>
      </c>
      <c r="E2293" s="19" t="s">
        <v>2749</v>
      </c>
      <c r="F2293" s="21"/>
      <c r="G2293" s="19" t="s">
        <v>1745</v>
      </c>
      <c r="H2293" s="25" t="str">
        <f t="shared" si="253"/>
        <v>HM306</v>
      </c>
      <c r="I2293" s="25" t="str">
        <f t="shared" si="252"/>
        <v>Non-M</v>
      </c>
      <c r="J2293" s="87"/>
      <c r="K2293" s="76"/>
    </row>
    <row r="2294" spans="1:12" ht="41.25" hidden="1" customHeight="1">
      <c r="A2294" s="18" t="s">
        <v>2752</v>
      </c>
      <c r="B2294" s="19" t="s">
        <v>1303</v>
      </c>
      <c r="C2294" s="19" t="s">
        <v>233</v>
      </c>
      <c r="D2294" s="86" t="s">
        <v>1442</v>
      </c>
      <c r="E2294" s="19" t="s">
        <v>2749</v>
      </c>
      <c r="F2294" s="21"/>
      <c r="G2294" s="19" t="s">
        <v>1320</v>
      </c>
      <c r="H2294" s="25" t="str">
        <f t="shared" ref="H2294:H2295" si="254">IF(RIGHT(G2294,1)="M", LEFT(G2294,LEN(G2294)-1), G2294)</f>
        <v>GT211</v>
      </c>
      <c r="I2294" s="25" t="str">
        <f t="shared" ref="I2294:I2295" si="255">IF(RIGHT(G2294,1)="M","M","Non-M")</f>
        <v>Non-M</v>
      </c>
      <c r="J2294" s="87"/>
      <c r="K2294" s="76"/>
    </row>
    <row r="2295" spans="1:12" ht="41.25" hidden="1" customHeight="1">
      <c r="A2295" s="18" t="s">
        <v>2753</v>
      </c>
      <c r="B2295" s="19" t="s">
        <v>1303</v>
      </c>
      <c r="C2295" s="19" t="s">
        <v>233</v>
      </c>
      <c r="D2295" s="86" t="s">
        <v>1442</v>
      </c>
      <c r="E2295" s="19" t="s">
        <v>2754</v>
      </c>
      <c r="F2295" s="21"/>
      <c r="G2295" s="19" t="s">
        <v>286</v>
      </c>
      <c r="H2295" s="25" t="str">
        <f t="shared" si="254"/>
        <v>NK510</v>
      </c>
      <c r="I2295" s="25" t="str">
        <f t="shared" si="255"/>
        <v>Non-M</v>
      </c>
      <c r="J2295" s="87"/>
      <c r="K2295" s="76"/>
      <c r="L2295" s="100"/>
    </row>
    <row r="2296" spans="1:12" ht="41.25" hidden="1" customHeight="1">
      <c r="A2296" s="18" t="s">
        <v>2755</v>
      </c>
      <c r="B2296" s="19" t="s">
        <v>1303</v>
      </c>
      <c r="C2296" s="19" t="s">
        <v>233</v>
      </c>
      <c r="D2296" s="86" t="s">
        <v>1442</v>
      </c>
      <c r="E2296" s="19" t="s">
        <v>2754</v>
      </c>
      <c r="F2296" s="21"/>
      <c r="G2296" s="19" t="s">
        <v>290</v>
      </c>
      <c r="H2296" s="25" t="str">
        <f t="shared" ref="H2296:H2297" si="256">IF(RIGHT(G2296,1)="M", LEFT(G2296,LEN(G2296)-1), G2296)</f>
        <v>ZP101</v>
      </c>
      <c r="I2296" s="25" t="str">
        <f t="shared" ref="I2296:I2297" si="257">IF(RIGHT(G2296,1)="M","M","Non-M")</f>
        <v>Non-M</v>
      </c>
      <c r="J2296" s="87" t="s">
        <v>2756</v>
      </c>
      <c r="K2296" s="76"/>
      <c r="L2296" s="100"/>
    </row>
    <row r="2297" spans="1:12" ht="41.25" hidden="1" customHeight="1">
      <c r="A2297" s="18" t="s">
        <v>2757</v>
      </c>
      <c r="B2297" s="19" t="s">
        <v>1303</v>
      </c>
      <c r="C2297" s="19" t="s">
        <v>233</v>
      </c>
      <c r="D2297" s="86" t="s">
        <v>1442</v>
      </c>
      <c r="E2297" s="19" t="s">
        <v>2754</v>
      </c>
      <c r="F2297" s="21"/>
      <c r="G2297" s="19" t="s">
        <v>1054</v>
      </c>
      <c r="H2297" s="25" t="str">
        <f t="shared" si="256"/>
        <v>JS111</v>
      </c>
      <c r="I2297" s="25" t="str">
        <f t="shared" si="257"/>
        <v>Non-M</v>
      </c>
      <c r="J2297" s="87"/>
      <c r="K2297" s="76"/>
      <c r="L2297" s="100"/>
    </row>
    <row r="2298" spans="1:12" ht="41.25" hidden="1" customHeight="1">
      <c r="A2298" s="18" t="s">
        <v>2758</v>
      </c>
      <c r="B2298" s="19" t="s">
        <v>1303</v>
      </c>
      <c r="C2298" s="19" t="s">
        <v>233</v>
      </c>
      <c r="D2298" s="86" t="s">
        <v>1442</v>
      </c>
      <c r="E2298" s="19" t="s">
        <v>2754</v>
      </c>
      <c r="F2298" s="21"/>
      <c r="G2298" s="19" t="s">
        <v>1186</v>
      </c>
      <c r="H2298" s="25" t="str">
        <f t="shared" ref="H2298:H2300" si="258">IF(RIGHT(G2298,1)="M", LEFT(G2298,LEN(G2298)-1), G2298)</f>
        <v>JS105</v>
      </c>
      <c r="I2298" s="25" t="str">
        <f t="shared" ref="I2298:I2300" si="259">IF(RIGHT(G2298,1)="M","M","Non-M")</f>
        <v>M</v>
      </c>
      <c r="J2298" s="87" t="s">
        <v>1285</v>
      </c>
      <c r="K2298" s="76"/>
      <c r="L2298" s="100"/>
    </row>
    <row r="2299" spans="1:12" ht="41.25" hidden="1" customHeight="1">
      <c r="A2299" s="18" t="s">
        <v>2759</v>
      </c>
      <c r="B2299" s="19" t="s">
        <v>1303</v>
      </c>
      <c r="C2299" s="19" t="s">
        <v>233</v>
      </c>
      <c r="D2299" s="86" t="s">
        <v>1442</v>
      </c>
      <c r="E2299" s="19" t="s">
        <v>2754</v>
      </c>
      <c r="F2299" s="21"/>
      <c r="G2299" s="19" t="s">
        <v>288</v>
      </c>
      <c r="H2299" s="25" t="str">
        <f t="shared" si="258"/>
        <v>PK208</v>
      </c>
      <c r="I2299" s="25" t="str">
        <f t="shared" si="259"/>
        <v>Non-M</v>
      </c>
      <c r="J2299" s="87"/>
      <c r="K2299" s="76"/>
      <c r="L2299" s="100"/>
    </row>
    <row r="2300" spans="1:12" ht="41.25" hidden="1" customHeight="1">
      <c r="A2300" s="18" t="s">
        <v>2760</v>
      </c>
      <c r="B2300" s="19" t="s">
        <v>1303</v>
      </c>
      <c r="C2300" s="19" t="s">
        <v>233</v>
      </c>
      <c r="D2300" s="86" t="s">
        <v>1442</v>
      </c>
      <c r="E2300" s="19" t="s">
        <v>2754</v>
      </c>
      <c r="F2300" s="21"/>
      <c r="G2300" s="19" t="s">
        <v>1052</v>
      </c>
      <c r="H2300" s="25" t="str">
        <f t="shared" si="258"/>
        <v>PB206</v>
      </c>
      <c r="I2300" s="25" t="str">
        <f t="shared" si="259"/>
        <v>M</v>
      </c>
      <c r="J2300" s="87"/>
      <c r="K2300" s="76"/>
      <c r="L2300" s="100"/>
    </row>
    <row r="2301" spans="1:12" ht="41.25" hidden="1" customHeight="1">
      <c r="A2301" s="18" t="s">
        <v>2761</v>
      </c>
      <c r="B2301" s="19" t="s">
        <v>1303</v>
      </c>
      <c r="C2301" s="19" t="s">
        <v>233</v>
      </c>
      <c r="D2301" s="86" t="s">
        <v>1442</v>
      </c>
      <c r="E2301" s="19" t="s">
        <v>2754</v>
      </c>
      <c r="F2301" s="21"/>
      <c r="G2301" s="19" t="s">
        <v>71</v>
      </c>
      <c r="H2301" s="25" t="str">
        <f t="shared" ref="H2301:H2305" si="260">IF(RIGHT(G2301,1)="M", LEFT(G2301,LEN(G2301)-1), G2301)</f>
        <v>HM500</v>
      </c>
      <c r="I2301" s="25" t="str">
        <f t="shared" ref="I2301:I2305" si="261">IF(RIGHT(G2301,1)="M","M","Non-M")</f>
        <v>Non-M</v>
      </c>
      <c r="J2301" s="87"/>
      <c r="K2301" s="76"/>
      <c r="L2301" s="100"/>
    </row>
    <row r="2302" spans="1:12" ht="41.25" hidden="1" customHeight="1">
      <c r="A2302" s="18" t="s">
        <v>2762</v>
      </c>
      <c r="B2302" s="19" t="s">
        <v>1303</v>
      </c>
      <c r="C2302" s="19" t="s">
        <v>233</v>
      </c>
      <c r="D2302" s="86" t="s">
        <v>1442</v>
      </c>
      <c r="E2302" s="19" t="s">
        <v>2754</v>
      </c>
      <c r="F2302" s="21"/>
      <c r="G2302" s="19" t="s">
        <v>159</v>
      </c>
      <c r="H2302" s="25" t="str">
        <f t="shared" si="260"/>
        <v>HM504</v>
      </c>
      <c r="I2302" s="25" t="str">
        <f t="shared" si="261"/>
        <v>Non-M</v>
      </c>
      <c r="J2302" s="87"/>
      <c r="K2302" s="76"/>
      <c r="L2302" s="100"/>
    </row>
    <row r="2303" spans="1:12" ht="41.25" hidden="1" customHeight="1">
      <c r="A2303" s="18" t="s">
        <v>2763</v>
      </c>
      <c r="B2303" s="19" t="s">
        <v>1303</v>
      </c>
      <c r="C2303" s="19" t="s">
        <v>740</v>
      </c>
      <c r="D2303" s="86" t="s">
        <v>1442</v>
      </c>
      <c r="E2303" s="19" t="s">
        <v>2764</v>
      </c>
      <c r="F2303" s="21"/>
      <c r="G2303" s="19" t="s">
        <v>923</v>
      </c>
      <c r="H2303" s="25" t="str">
        <f t="shared" si="260"/>
        <v>WB503</v>
      </c>
      <c r="I2303" s="25" t="str">
        <f t="shared" si="261"/>
        <v>Non-M</v>
      </c>
      <c r="J2303" s="87"/>
      <c r="K2303" s="76"/>
      <c r="L2303" s="100"/>
    </row>
    <row r="2304" spans="1:12" ht="41.25" hidden="1" customHeight="1">
      <c r="A2304" s="18" t="s">
        <v>2765</v>
      </c>
      <c r="B2304" s="19" t="s">
        <v>1303</v>
      </c>
      <c r="C2304" s="19" t="s">
        <v>740</v>
      </c>
      <c r="D2304" s="86" t="s">
        <v>1442</v>
      </c>
      <c r="E2304" s="19" t="s">
        <v>2764</v>
      </c>
      <c r="F2304" s="21"/>
      <c r="G2304" s="19" t="s">
        <v>61</v>
      </c>
      <c r="H2304" s="25" t="str">
        <f t="shared" si="260"/>
        <v>DC101</v>
      </c>
      <c r="I2304" s="25" t="str">
        <f t="shared" si="261"/>
        <v>Non-M</v>
      </c>
      <c r="J2304" s="87"/>
      <c r="K2304" s="76"/>
      <c r="L2304" s="100"/>
    </row>
    <row r="2305" spans="1:12" ht="41.25" hidden="1" customHeight="1">
      <c r="A2305" s="18" t="s">
        <v>2766</v>
      </c>
      <c r="B2305" s="19" t="s">
        <v>1303</v>
      </c>
      <c r="C2305" s="19" t="s">
        <v>740</v>
      </c>
      <c r="D2305" s="86" t="s">
        <v>1442</v>
      </c>
      <c r="E2305" s="19" t="s">
        <v>2764</v>
      </c>
      <c r="F2305" s="21"/>
      <c r="G2305" s="19" t="s">
        <v>94</v>
      </c>
      <c r="H2305" s="25" t="str">
        <f t="shared" si="260"/>
        <v>DC202</v>
      </c>
      <c r="I2305" s="25" t="str">
        <f t="shared" si="261"/>
        <v>Non-M</v>
      </c>
      <c r="J2305" s="87"/>
      <c r="K2305" s="76"/>
      <c r="L2305" s="100"/>
    </row>
    <row r="2306" spans="1:12" ht="41.25" hidden="1" customHeight="1">
      <c r="A2306" s="18" t="s">
        <v>2767</v>
      </c>
      <c r="B2306" s="19" t="s">
        <v>1303</v>
      </c>
      <c r="C2306" s="19" t="s">
        <v>740</v>
      </c>
      <c r="D2306" s="86" t="s">
        <v>1442</v>
      </c>
      <c r="E2306" s="19" t="s">
        <v>2764</v>
      </c>
      <c r="F2306" s="21"/>
      <c r="G2306" s="19" t="s">
        <v>96</v>
      </c>
      <c r="H2306" s="25" t="str">
        <f t="shared" ref="H2306:H2311" si="262">IF(RIGHT(G2306,1)="M", LEFT(G2306,LEN(G2306)-1), G2306)</f>
        <v>DC300</v>
      </c>
      <c r="I2306" s="25" t="str">
        <f t="shared" ref="I2306:I2311" si="263">IF(RIGHT(G2306,1)="M","M","Non-M")</f>
        <v>Non-M</v>
      </c>
      <c r="J2306" s="87"/>
      <c r="K2306" s="76"/>
      <c r="L2306" s="100"/>
    </row>
    <row r="2307" spans="1:12" ht="41.25" hidden="1" customHeight="1">
      <c r="A2307" s="18" t="s">
        <v>2768</v>
      </c>
      <c r="B2307" s="19" t="s">
        <v>1303</v>
      </c>
      <c r="C2307" s="19" t="s">
        <v>740</v>
      </c>
      <c r="D2307" s="86" t="s">
        <v>1442</v>
      </c>
      <c r="E2307" s="19" t="s">
        <v>2764</v>
      </c>
      <c r="F2307" s="21"/>
      <c r="G2307" s="19" t="s">
        <v>147</v>
      </c>
      <c r="H2307" s="25" t="str">
        <f t="shared" si="262"/>
        <v>DC402</v>
      </c>
      <c r="I2307" s="25" t="str">
        <f t="shared" si="263"/>
        <v>Non-M</v>
      </c>
      <c r="J2307" s="87"/>
      <c r="K2307" s="76"/>
      <c r="L2307" s="100"/>
    </row>
    <row r="2308" spans="1:12" ht="41.25" hidden="1" customHeight="1">
      <c r="A2308" s="18" t="s">
        <v>2769</v>
      </c>
      <c r="B2308" s="19" t="s">
        <v>1303</v>
      </c>
      <c r="C2308" s="19" t="s">
        <v>740</v>
      </c>
      <c r="D2308" s="86" t="s">
        <v>1442</v>
      </c>
      <c r="E2308" s="19" t="s">
        <v>2764</v>
      </c>
      <c r="F2308" s="21"/>
      <c r="G2308" s="19" t="s">
        <v>99</v>
      </c>
      <c r="H2308" s="25" t="str">
        <f t="shared" si="262"/>
        <v>PK201</v>
      </c>
      <c r="I2308" s="25" t="str">
        <f t="shared" si="263"/>
        <v>Non-M</v>
      </c>
      <c r="J2308" s="87"/>
      <c r="K2308" s="76"/>
      <c r="L2308" s="100"/>
    </row>
    <row r="2309" spans="1:12" ht="41.25" hidden="1" customHeight="1">
      <c r="A2309" s="18" t="s">
        <v>2770</v>
      </c>
      <c r="B2309" s="19" t="s">
        <v>1303</v>
      </c>
      <c r="C2309" s="19" t="s">
        <v>740</v>
      </c>
      <c r="D2309" s="86" t="s">
        <v>1442</v>
      </c>
      <c r="E2309" s="19" t="s">
        <v>2764</v>
      </c>
      <c r="F2309" s="21"/>
      <c r="G2309" s="19" t="s">
        <v>157</v>
      </c>
      <c r="H2309" s="25" t="str">
        <f t="shared" si="262"/>
        <v>PB204</v>
      </c>
      <c r="I2309" s="25" t="str">
        <f t="shared" si="263"/>
        <v>Non-M</v>
      </c>
      <c r="J2309" s="87"/>
      <c r="K2309" s="76"/>
      <c r="L2309" s="100"/>
    </row>
    <row r="2310" spans="1:12" ht="41.25" hidden="1" customHeight="1">
      <c r="A2310" s="18" t="s">
        <v>2771</v>
      </c>
      <c r="B2310" s="19" t="s">
        <v>1303</v>
      </c>
      <c r="C2310" s="19" t="s">
        <v>740</v>
      </c>
      <c r="D2310" s="86" t="s">
        <v>1442</v>
      </c>
      <c r="E2310" s="19" t="s">
        <v>2764</v>
      </c>
      <c r="F2310" s="21"/>
      <c r="G2310" s="19" t="s">
        <v>1339</v>
      </c>
      <c r="H2310" s="25" t="str">
        <f t="shared" si="262"/>
        <v>JS105</v>
      </c>
      <c r="I2310" s="25" t="str">
        <f t="shared" si="263"/>
        <v>Non-M</v>
      </c>
      <c r="J2310" s="87"/>
      <c r="K2310" s="76"/>
      <c r="L2310" s="100"/>
    </row>
    <row r="2311" spans="1:12" ht="41.25" hidden="1" customHeight="1">
      <c r="A2311" s="18" t="s">
        <v>2772</v>
      </c>
      <c r="B2311" s="19" t="s">
        <v>1303</v>
      </c>
      <c r="C2311" s="19" t="s">
        <v>740</v>
      </c>
      <c r="D2311" s="86" t="s">
        <v>1442</v>
      </c>
      <c r="E2311" s="19" t="s">
        <v>2764</v>
      </c>
      <c r="F2311" s="21"/>
      <c r="G2311" s="19" t="s">
        <v>1393</v>
      </c>
      <c r="H2311" s="25" t="str">
        <f t="shared" si="262"/>
        <v>JS121</v>
      </c>
      <c r="I2311" s="25" t="str">
        <f t="shared" si="263"/>
        <v>Non-M</v>
      </c>
      <c r="J2311" s="87"/>
      <c r="K2311" s="76"/>
      <c r="L2311" s="100"/>
    </row>
    <row r="2312" spans="1:12" ht="41.25" hidden="1" customHeight="1">
      <c r="A2312" s="18" t="s">
        <v>2773</v>
      </c>
      <c r="B2312" s="19" t="s">
        <v>1303</v>
      </c>
      <c r="C2312" s="19" t="s">
        <v>740</v>
      </c>
      <c r="D2312" s="86" t="s">
        <v>1442</v>
      </c>
      <c r="E2312" s="19" t="s">
        <v>2764</v>
      </c>
      <c r="F2312" s="21"/>
      <c r="G2312" s="19" t="s">
        <v>2774</v>
      </c>
      <c r="H2312" s="25" t="str">
        <f t="shared" ref="H2312:H2315" si="264">IF(RIGHT(G2312,1)="M", LEFT(G2312,LEN(G2312)-1), G2312)</f>
        <v>GT205</v>
      </c>
      <c r="I2312" s="25" t="str">
        <f t="shared" ref="I2312:I2315" si="265">IF(RIGHT(G2312,1)="M","M","Non-M")</f>
        <v>M</v>
      </c>
      <c r="J2312" s="87"/>
      <c r="K2312" s="76"/>
      <c r="L2312" s="100"/>
    </row>
    <row r="2313" spans="1:12" ht="41.25" hidden="1" customHeight="1">
      <c r="A2313" s="18" t="s">
        <v>2775</v>
      </c>
      <c r="B2313" s="19" t="s">
        <v>1303</v>
      </c>
      <c r="C2313" s="19" t="s">
        <v>740</v>
      </c>
      <c r="D2313" s="86" t="s">
        <v>1442</v>
      </c>
      <c r="E2313" s="19" t="s">
        <v>2764</v>
      </c>
      <c r="F2313" s="21"/>
      <c r="G2313" s="19" t="s">
        <v>411</v>
      </c>
      <c r="H2313" s="25" t="str">
        <f t="shared" si="264"/>
        <v>VT805</v>
      </c>
      <c r="I2313" s="25" t="str">
        <f t="shared" si="265"/>
        <v>Non-M</v>
      </c>
      <c r="J2313" s="87"/>
      <c r="K2313" s="76"/>
      <c r="L2313" s="100"/>
    </row>
    <row r="2314" spans="1:12" ht="41.25" hidden="1" customHeight="1">
      <c r="A2314" s="18" t="s">
        <v>2776</v>
      </c>
      <c r="B2314" s="19" t="s">
        <v>1303</v>
      </c>
      <c r="C2314" s="19" t="s">
        <v>740</v>
      </c>
      <c r="D2314" s="86" t="s">
        <v>1442</v>
      </c>
      <c r="E2314" s="19" t="s">
        <v>2764</v>
      </c>
      <c r="F2314" s="21"/>
      <c r="G2314" s="19" t="s">
        <v>1986</v>
      </c>
      <c r="H2314" s="25" t="str">
        <f t="shared" si="264"/>
        <v>PK806</v>
      </c>
      <c r="I2314" s="25" t="str">
        <f t="shared" si="265"/>
        <v>Non-M</v>
      </c>
      <c r="J2314" s="87"/>
      <c r="K2314" s="76"/>
      <c r="L2314" s="100"/>
    </row>
    <row r="2315" spans="1:12" ht="41.25" hidden="1" customHeight="1">
      <c r="A2315" s="18" t="s">
        <v>2777</v>
      </c>
      <c r="B2315" s="19" t="s">
        <v>1303</v>
      </c>
      <c r="C2315" s="19" t="s">
        <v>740</v>
      </c>
      <c r="D2315" s="86" t="s">
        <v>1442</v>
      </c>
      <c r="E2315" s="19" t="s">
        <v>2764</v>
      </c>
      <c r="F2315" s="21"/>
      <c r="G2315" s="19" t="s">
        <v>826</v>
      </c>
      <c r="H2315" s="25" t="str">
        <f t="shared" si="264"/>
        <v>HM422</v>
      </c>
      <c r="I2315" s="25" t="str">
        <f t="shared" si="265"/>
        <v>Non-M</v>
      </c>
      <c r="J2315" s="87"/>
      <c r="K2315" s="76"/>
      <c r="L2315" s="100"/>
    </row>
    <row r="2316" spans="1:12" ht="41.25" hidden="1" customHeight="1">
      <c r="A2316" s="18" t="s">
        <v>2778</v>
      </c>
      <c r="B2316" s="19" t="s">
        <v>1303</v>
      </c>
      <c r="C2316" s="19" t="s">
        <v>233</v>
      </c>
      <c r="D2316" s="86" t="s">
        <v>1442</v>
      </c>
      <c r="E2316" s="19" t="s">
        <v>2779</v>
      </c>
      <c r="F2316" s="21"/>
      <c r="G2316" s="19" t="s">
        <v>913</v>
      </c>
      <c r="H2316" s="25" t="str">
        <f t="shared" ref="H2316:H2326" si="266">IF(RIGHT(G2316,1)="M", LEFT(G2316,LEN(G2316)-1), G2316)</f>
        <v>CL504</v>
      </c>
      <c r="I2316" s="25" t="str">
        <f t="shared" ref="I2316:I2326" si="267">IF(RIGHT(G2316,1)="M","M","Non-M")</f>
        <v>Non-M</v>
      </c>
      <c r="J2316" s="87"/>
      <c r="K2316" s="76"/>
      <c r="L2316" s="100"/>
    </row>
    <row r="2317" spans="1:12" ht="41.25" hidden="1" customHeight="1">
      <c r="A2317" s="18" t="s">
        <v>2780</v>
      </c>
      <c r="B2317" s="19" t="s">
        <v>1303</v>
      </c>
      <c r="C2317" s="19" t="s">
        <v>233</v>
      </c>
      <c r="D2317" s="86" t="s">
        <v>1442</v>
      </c>
      <c r="E2317" s="19" t="s">
        <v>2779</v>
      </c>
      <c r="F2317" s="21"/>
      <c r="G2317" s="19" t="s">
        <v>222</v>
      </c>
      <c r="H2317" s="25" t="str">
        <f t="shared" si="266"/>
        <v>ZP106</v>
      </c>
      <c r="I2317" s="25" t="str">
        <f t="shared" si="267"/>
        <v>Non-M</v>
      </c>
      <c r="J2317" s="87"/>
      <c r="K2317" s="76"/>
      <c r="L2317" s="100"/>
    </row>
    <row r="2318" spans="1:12" ht="41.25" hidden="1" customHeight="1">
      <c r="A2318" s="18" t="s">
        <v>2781</v>
      </c>
      <c r="B2318" s="19" t="s">
        <v>1303</v>
      </c>
      <c r="C2318" s="19" t="s">
        <v>233</v>
      </c>
      <c r="D2318" s="86" t="s">
        <v>1442</v>
      </c>
      <c r="E2318" s="19" t="s">
        <v>2779</v>
      </c>
      <c r="F2318" s="21"/>
      <c r="G2318" s="19" t="s">
        <v>347</v>
      </c>
      <c r="H2318" s="25" t="str">
        <f t="shared" si="266"/>
        <v>ZP202</v>
      </c>
      <c r="I2318" s="25" t="str">
        <f t="shared" si="267"/>
        <v>Non-M</v>
      </c>
      <c r="J2318" s="87"/>
      <c r="K2318" s="76"/>
      <c r="L2318" s="100"/>
    </row>
    <row r="2319" spans="1:12" ht="41.25" hidden="1" customHeight="1">
      <c r="A2319" s="18" t="s">
        <v>2782</v>
      </c>
      <c r="B2319" s="19" t="s">
        <v>1303</v>
      </c>
      <c r="C2319" s="19" t="s">
        <v>233</v>
      </c>
      <c r="D2319" s="86" t="s">
        <v>1442</v>
      </c>
      <c r="E2319" s="19" t="s">
        <v>2779</v>
      </c>
      <c r="F2319" s="21"/>
      <c r="G2319" s="19" t="s">
        <v>1186</v>
      </c>
      <c r="H2319" s="25" t="str">
        <f t="shared" si="266"/>
        <v>JS105</v>
      </c>
      <c r="I2319" s="25" t="str">
        <f t="shared" si="267"/>
        <v>M</v>
      </c>
      <c r="J2319" s="87" t="s">
        <v>1285</v>
      </c>
      <c r="K2319" s="76"/>
      <c r="L2319" s="100"/>
    </row>
    <row r="2320" spans="1:12" ht="41.25" hidden="1" customHeight="1">
      <c r="A2320" s="18" t="s">
        <v>2783</v>
      </c>
      <c r="B2320" s="19" t="s">
        <v>1303</v>
      </c>
      <c r="C2320" s="19" t="s">
        <v>233</v>
      </c>
      <c r="D2320" s="86" t="s">
        <v>1442</v>
      </c>
      <c r="E2320" s="19" t="s">
        <v>2779</v>
      </c>
      <c r="F2320" s="21"/>
      <c r="G2320" s="19" t="s">
        <v>2784</v>
      </c>
      <c r="H2320" s="25" t="str">
        <f t="shared" si="266"/>
        <v>PK204</v>
      </c>
      <c r="I2320" s="25" t="str">
        <f t="shared" si="267"/>
        <v>M</v>
      </c>
      <c r="J2320" s="87" t="s">
        <v>1973</v>
      </c>
      <c r="K2320" s="76"/>
      <c r="L2320" s="100"/>
    </row>
    <row r="2321" spans="1:12" ht="41.25" hidden="1" customHeight="1">
      <c r="A2321" s="18" t="s">
        <v>2785</v>
      </c>
      <c r="B2321" s="19" t="s">
        <v>1303</v>
      </c>
      <c r="C2321" s="19" t="s">
        <v>233</v>
      </c>
      <c r="D2321" s="86" t="s">
        <v>1442</v>
      </c>
      <c r="E2321" s="19" t="s">
        <v>2779</v>
      </c>
      <c r="F2321" s="21"/>
      <c r="G2321" s="19" t="s">
        <v>950</v>
      </c>
      <c r="H2321" s="25" t="str">
        <f t="shared" si="266"/>
        <v>HM507</v>
      </c>
      <c r="I2321" s="25" t="str">
        <f t="shared" si="267"/>
        <v>M</v>
      </c>
      <c r="J2321" s="87"/>
      <c r="K2321" s="76"/>
      <c r="L2321" s="100"/>
    </row>
    <row r="2322" spans="1:12" ht="41.25" hidden="1" customHeight="1">
      <c r="A2322" s="18" t="s">
        <v>2786</v>
      </c>
      <c r="B2322" s="19" t="s">
        <v>1303</v>
      </c>
      <c r="C2322" s="19" t="s">
        <v>233</v>
      </c>
      <c r="D2322" s="86" t="s">
        <v>1442</v>
      </c>
      <c r="E2322" s="19" t="s">
        <v>2779</v>
      </c>
      <c r="F2322" s="21"/>
      <c r="G2322" s="19" t="s">
        <v>728</v>
      </c>
      <c r="H2322" s="25" t="str">
        <f t="shared" si="266"/>
        <v>HM512</v>
      </c>
      <c r="I2322" s="25" t="str">
        <f t="shared" si="267"/>
        <v>Non-M</v>
      </c>
      <c r="J2322" s="87" t="s">
        <v>2787</v>
      </c>
      <c r="K2322" s="76"/>
      <c r="L2322" s="100"/>
    </row>
    <row r="2323" spans="1:12" ht="41.25" hidden="1" customHeight="1">
      <c r="A2323" s="18" t="s">
        <v>2788</v>
      </c>
      <c r="B2323" s="19" t="s">
        <v>1303</v>
      </c>
      <c r="C2323" s="19" t="s">
        <v>306</v>
      </c>
      <c r="D2323" s="86" t="s">
        <v>1442</v>
      </c>
      <c r="E2323" s="19" t="s">
        <v>2789</v>
      </c>
      <c r="F2323" s="21"/>
      <c r="G2323" s="19" t="s">
        <v>438</v>
      </c>
      <c r="H2323" s="25" t="str">
        <f t="shared" si="266"/>
        <v>WB306</v>
      </c>
      <c r="I2323" s="25" t="str">
        <f t="shared" si="267"/>
        <v>Non-M</v>
      </c>
      <c r="J2323" s="87"/>
      <c r="K2323" s="76"/>
      <c r="L2323" s="100"/>
    </row>
    <row r="2324" spans="1:12" ht="41.25" hidden="1" customHeight="1">
      <c r="A2324" s="18" t="s">
        <v>2790</v>
      </c>
      <c r="B2324" s="19" t="s">
        <v>1303</v>
      </c>
      <c r="C2324" s="19" t="s">
        <v>306</v>
      </c>
      <c r="D2324" s="86" t="s">
        <v>1442</v>
      </c>
      <c r="E2324" s="19" t="s">
        <v>2789</v>
      </c>
      <c r="F2324" s="21"/>
      <c r="G2324" s="19" t="s">
        <v>2532</v>
      </c>
      <c r="H2324" s="25" t="str">
        <f t="shared" si="266"/>
        <v>DC105</v>
      </c>
      <c r="I2324" s="25" t="str">
        <f t="shared" si="267"/>
        <v>Non-M</v>
      </c>
      <c r="J2324" s="87"/>
      <c r="K2324" s="76"/>
      <c r="L2324" s="100"/>
    </row>
    <row r="2325" spans="1:12" ht="41.25" hidden="1" customHeight="1">
      <c r="A2325" s="18" t="s">
        <v>2791</v>
      </c>
      <c r="B2325" s="19" t="s">
        <v>1303</v>
      </c>
      <c r="C2325" s="19" t="s">
        <v>306</v>
      </c>
      <c r="D2325" s="86" t="s">
        <v>1442</v>
      </c>
      <c r="E2325" s="19" t="s">
        <v>2789</v>
      </c>
      <c r="F2325" s="21"/>
      <c r="G2325" s="19" t="s">
        <v>135</v>
      </c>
      <c r="H2325" s="25" t="str">
        <f t="shared" si="266"/>
        <v>DC200</v>
      </c>
      <c r="I2325" s="25" t="str">
        <f t="shared" si="267"/>
        <v>Non-M</v>
      </c>
      <c r="J2325" s="87"/>
      <c r="K2325" s="76"/>
      <c r="L2325" s="100"/>
    </row>
    <row r="2326" spans="1:12" ht="41.25" hidden="1" customHeight="1">
      <c r="A2326" s="18" t="s">
        <v>2792</v>
      </c>
      <c r="B2326" s="19" t="s">
        <v>1303</v>
      </c>
      <c r="C2326" s="19" t="s">
        <v>306</v>
      </c>
      <c r="D2326" s="86" t="s">
        <v>1442</v>
      </c>
      <c r="E2326" s="19" t="s">
        <v>2789</v>
      </c>
      <c r="F2326" s="21"/>
      <c r="G2326" s="19" t="s">
        <v>154</v>
      </c>
      <c r="H2326" s="25" t="str">
        <f t="shared" si="266"/>
        <v>DC400</v>
      </c>
      <c r="I2326" s="25" t="str">
        <f t="shared" si="267"/>
        <v>Non-M</v>
      </c>
      <c r="J2326" s="87"/>
      <c r="K2326" s="76"/>
      <c r="L2326" s="100"/>
    </row>
    <row r="2327" spans="1:12" ht="41.25" hidden="1" customHeight="1">
      <c r="A2327" s="18" t="s">
        <v>2793</v>
      </c>
      <c r="B2327" s="19" t="s">
        <v>1303</v>
      </c>
      <c r="C2327" s="19" t="s">
        <v>306</v>
      </c>
      <c r="D2327" s="86" t="s">
        <v>1442</v>
      </c>
      <c r="E2327" s="19" t="s">
        <v>2789</v>
      </c>
      <c r="F2327" s="21"/>
      <c r="G2327" s="19" t="s">
        <v>191</v>
      </c>
      <c r="H2327" s="25" t="str">
        <f t="shared" ref="H2327:H2329" si="268">IF(RIGHT(G2327,1)="M", LEFT(G2327,LEN(G2327)-1), G2327)</f>
        <v>PK301</v>
      </c>
      <c r="I2327" s="25" t="str">
        <f t="shared" ref="I2327:I2329" si="269">IF(RIGHT(G2327,1)="M","M","Non-M")</f>
        <v>M</v>
      </c>
      <c r="J2327" s="87"/>
      <c r="K2327" s="76"/>
      <c r="L2327" s="100"/>
    </row>
    <row r="2328" spans="1:12" ht="41.25" hidden="1" customHeight="1">
      <c r="A2328" s="18" t="s">
        <v>2794</v>
      </c>
      <c r="B2328" s="19" t="s">
        <v>1303</v>
      </c>
      <c r="C2328" s="19" t="s">
        <v>306</v>
      </c>
      <c r="D2328" s="86" t="s">
        <v>1442</v>
      </c>
      <c r="E2328" s="19" t="s">
        <v>2789</v>
      </c>
      <c r="F2328" s="21"/>
      <c r="G2328" s="19" t="s">
        <v>962</v>
      </c>
      <c r="H2328" s="25" t="str">
        <f t="shared" si="268"/>
        <v>PK405</v>
      </c>
      <c r="I2328" s="25" t="str">
        <f t="shared" si="269"/>
        <v>M</v>
      </c>
      <c r="J2328" s="87"/>
      <c r="K2328" s="76"/>
      <c r="L2328" s="100"/>
    </row>
    <row r="2329" spans="1:12" ht="41.25" hidden="1" customHeight="1">
      <c r="A2329" s="18" t="s">
        <v>2795</v>
      </c>
      <c r="B2329" s="19" t="s">
        <v>1303</v>
      </c>
      <c r="C2329" s="19" t="s">
        <v>306</v>
      </c>
      <c r="D2329" s="86" t="s">
        <v>1442</v>
      </c>
      <c r="E2329" s="19" t="s">
        <v>2789</v>
      </c>
      <c r="F2329" s="21"/>
      <c r="G2329" s="19" t="s">
        <v>276</v>
      </c>
      <c r="H2329" s="25" t="str">
        <f t="shared" si="268"/>
        <v>PB301</v>
      </c>
      <c r="I2329" s="25" t="str">
        <f t="shared" si="269"/>
        <v>Non-M</v>
      </c>
      <c r="J2329" s="87"/>
      <c r="K2329" s="76"/>
      <c r="L2329" s="100"/>
    </row>
    <row r="2330" spans="1:12" ht="41.25" hidden="1" customHeight="1">
      <c r="A2330" s="18" t="s">
        <v>2796</v>
      </c>
      <c r="B2330" s="19" t="s">
        <v>1303</v>
      </c>
      <c r="C2330" s="19" t="s">
        <v>306</v>
      </c>
      <c r="D2330" s="86" t="s">
        <v>1442</v>
      </c>
      <c r="E2330" s="19" t="s">
        <v>2789</v>
      </c>
      <c r="F2330" s="21"/>
      <c r="G2330" s="19" t="s">
        <v>1339</v>
      </c>
      <c r="H2330" s="25" t="str">
        <f t="shared" ref="H2330:H2332" si="270">IF(RIGHT(G2330,1)="M", LEFT(G2330,LEN(G2330)-1), G2330)</f>
        <v>JS105</v>
      </c>
      <c r="I2330" s="25" t="str">
        <f t="shared" ref="I2330:I2332" si="271">IF(RIGHT(G2330,1)="M","M","Non-M")</f>
        <v>Non-M</v>
      </c>
      <c r="J2330" s="87"/>
      <c r="K2330" s="76"/>
      <c r="L2330" s="100"/>
    </row>
    <row r="2331" spans="1:12" ht="41.25" hidden="1" customHeight="1">
      <c r="A2331" s="18" t="s">
        <v>2797</v>
      </c>
      <c r="B2331" s="19" t="s">
        <v>1303</v>
      </c>
      <c r="C2331" s="19" t="s">
        <v>306</v>
      </c>
      <c r="D2331" s="86" t="s">
        <v>1442</v>
      </c>
      <c r="E2331" s="19" t="s">
        <v>2789</v>
      </c>
      <c r="F2331" s="21"/>
      <c r="G2331" s="19" t="s">
        <v>1629</v>
      </c>
      <c r="H2331" s="25" t="str">
        <f t="shared" si="270"/>
        <v>GT207</v>
      </c>
      <c r="I2331" s="25" t="str">
        <f t="shared" si="271"/>
        <v>M</v>
      </c>
      <c r="J2331" s="87"/>
      <c r="K2331" s="76"/>
      <c r="L2331" s="100"/>
    </row>
    <row r="2332" spans="1:12" ht="41.25" hidden="1" customHeight="1">
      <c r="A2332" s="18" t="s">
        <v>2798</v>
      </c>
      <c r="B2332" s="19" t="s">
        <v>1303</v>
      </c>
      <c r="C2332" s="19" t="s">
        <v>306</v>
      </c>
      <c r="D2332" s="86" t="s">
        <v>1442</v>
      </c>
      <c r="E2332" s="19" t="s">
        <v>2789</v>
      </c>
      <c r="F2332" s="21"/>
      <c r="G2332" s="19" t="s">
        <v>71</v>
      </c>
      <c r="H2332" s="25" t="str">
        <f t="shared" si="270"/>
        <v>HM500</v>
      </c>
      <c r="I2332" s="25" t="str">
        <f t="shared" si="271"/>
        <v>Non-M</v>
      </c>
      <c r="J2332" s="87"/>
      <c r="K2332" s="76"/>
      <c r="L2332" s="100"/>
    </row>
    <row r="2333" spans="1:12" ht="41.25" hidden="1" customHeight="1">
      <c r="A2333" s="18" t="s">
        <v>2799</v>
      </c>
      <c r="B2333" s="19" t="s">
        <v>1303</v>
      </c>
      <c r="C2333" s="19" t="s">
        <v>233</v>
      </c>
      <c r="D2333" s="86" t="s">
        <v>1442</v>
      </c>
      <c r="E2333" s="19" t="s">
        <v>2042</v>
      </c>
      <c r="F2333" s="21"/>
      <c r="G2333" s="19" t="s">
        <v>529</v>
      </c>
      <c r="H2333" s="25" t="str">
        <f t="shared" ref="H2333:H2339" si="272">IF(RIGHT(G2333,1)="M", LEFT(G2333,LEN(G2333)-1), G2333)</f>
        <v>CL210</v>
      </c>
      <c r="I2333" s="25" t="str">
        <f t="shared" ref="I2333:I2339" si="273">IF(RIGHT(G2333,1)="M","M","Non-M")</f>
        <v>M</v>
      </c>
      <c r="J2333" s="87"/>
      <c r="K2333" s="76"/>
      <c r="L2333" s="100"/>
    </row>
    <row r="2334" spans="1:12" ht="41.25" hidden="1" customHeight="1">
      <c r="A2334" s="18" t="s">
        <v>2800</v>
      </c>
      <c r="B2334" s="19" t="s">
        <v>1303</v>
      </c>
      <c r="C2334" s="19" t="s">
        <v>233</v>
      </c>
      <c r="D2334" s="86" t="s">
        <v>1442</v>
      </c>
      <c r="E2334" s="19" t="s">
        <v>2042</v>
      </c>
      <c r="F2334" s="21"/>
      <c r="G2334" s="19" t="s">
        <v>290</v>
      </c>
      <c r="H2334" s="25" t="str">
        <f t="shared" si="272"/>
        <v>ZP101</v>
      </c>
      <c r="I2334" s="25" t="str">
        <f t="shared" si="273"/>
        <v>Non-M</v>
      </c>
      <c r="J2334" s="87"/>
      <c r="K2334" s="76"/>
      <c r="L2334" s="100"/>
    </row>
    <row r="2335" spans="1:12" ht="41.25" hidden="1" customHeight="1">
      <c r="A2335" s="18" t="s">
        <v>2801</v>
      </c>
      <c r="B2335" s="19" t="s">
        <v>1303</v>
      </c>
      <c r="C2335" s="19" t="s">
        <v>233</v>
      </c>
      <c r="D2335" s="86" t="s">
        <v>1442</v>
      </c>
      <c r="E2335" s="19" t="s">
        <v>2042</v>
      </c>
      <c r="F2335" s="21"/>
      <c r="G2335" s="19" t="s">
        <v>1186</v>
      </c>
      <c r="H2335" s="25" t="str">
        <f t="shared" si="272"/>
        <v>JS105</v>
      </c>
      <c r="I2335" s="25" t="str">
        <f t="shared" si="273"/>
        <v>M</v>
      </c>
      <c r="J2335" s="87" t="s">
        <v>1285</v>
      </c>
      <c r="K2335" s="76"/>
      <c r="L2335" s="100"/>
    </row>
    <row r="2336" spans="1:12" ht="41.25" hidden="1" customHeight="1">
      <c r="A2336" s="18" t="s">
        <v>2802</v>
      </c>
      <c r="B2336" s="19" t="s">
        <v>1303</v>
      </c>
      <c r="C2336" s="19" t="s">
        <v>233</v>
      </c>
      <c r="D2336" s="86" t="s">
        <v>1442</v>
      </c>
      <c r="E2336" s="19" t="s">
        <v>2042</v>
      </c>
      <c r="F2336" s="21"/>
      <c r="G2336" s="19" t="s">
        <v>120</v>
      </c>
      <c r="H2336" s="25" t="str">
        <f t="shared" si="272"/>
        <v>JS124</v>
      </c>
      <c r="I2336" s="25" t="str">
        <f t="shared" si="273"/>
        <v>Non-M</v>
      </c>
      <c r="J2336" s="87" t="s">
        <v>2803</v>
      </c>
      <c r="K2336" s="76"/>
      <c r="L2336" s="100"/>
    </row>
    <row r="2337" spans="1:12" ht="41.25" hidden="1" customHeight="1">
      <c r="A2337" s="18" t="s">
        <v>2804</v>
      </c>
      <c r="B2337" s="19" t="s">
        <v>1303</v>
      </c>
      <c r="C2337" s="19" t="s">
        <v>233</v>
      </c>
      <c r="D2337" s="86" t="s">
        <v>1442</v>
      </c>
      <c r="E2337" s="19" t="s">
        <v>2042</v>
      </c>
      <c r="F2337" s="21"/>
      <c r="G2337" s="19" t="s">
        <v>71</v>
      </c>
      <c r="H2337" s="25" t="str">
        <f t="shared" si="272"/>
        <v>HM500</v>
      </c>
      <c r="I2337" s="25" t="str">
        <f t="shared" si="273"/>
        <v>Non-M</v>
      </c>
      <c r="J2337" s="87"/>
      <c r="K2337" s="76"/>
      <c r="L2337" s="100"/>
    </row>
    <row r="2338" spans="1:12" ht="41.25" hidden="1" customHeight="1">
      <c r="A2338" s="18" t="s">
        <v>2805</v>
      </c>
      <c r="B2338" s="19" t="s">
        <v>1303</v>
      </c>
      <c r="C2338" s="19" t="s">
        <v>306</v>
      </c>
      <c r="D2338" s="86" t="s">
        <v>1442</v>
      </c>
      <c r="E2338" s="19" t="s">
        <v>2806</v>
      </c>
      <c r="F2338" s="21"/>
      <c r="G2338" s="19" t="s">
        <v>438</v>
      </c>
      <c r="H2338" s="25" t="str">
        <f t="shared" si="272"/>
        <v>WB306</v>
      </c>
      <c r="I2338" s="25" t="str">
        <f t="shared" si="273"/>
        <v>Non-M</v>
      </c>
      <c r="J2338" s="87"/>
      <c r="K2338" s="76"/>
      <c r="L2338" s="100"/>
    </row>
    <row r="2339" spans="1:12" ht="41.25" hidden="1" customHeight="1">
      <c r="A2339" s="18" t="s">
        <v>2807</v>
      </c>
      <c r="B2339" s="19" t="s">
        <v>1303</v>
      </c>
      <c r="C2339" s="19" t="s">
        <v>306</v>
      </c>
      <c r="D2339" s="86" t="s">
        <v>1442</v>
      </c>
      <c r="E2339" s="19" t="s">
        <v>2806</v>
      </c>
      <c r="F2339" s="21"/>
      <c r="G2339" s="19" t="s">
        <v>2532</v>
      </c>
      <c r="H2339" s="25" t="str">
        <f t="shared" si="272"/>
        <v>DC105</v>
      </c>
      <c r="I2339" s="25" t="str">
        <f t="shared" si="273"/>
        <v>Non-M</v>
      </c>
      <c r="J2339" s="87"/>
      <c r="K2339" s="76"/>
      <c r="L2339" s="100"/>
    </row>
    <row r="2340" spans="1:12" ht="41.25" hidden="1" customHeight="1">
      <c r="A2340" s="18" t="s">
        <v>2808</v>
      </c>
      <c r="B2340" s="19" t="s">
        <v>1303</v>
      </c>
      <c r="C2340" s="19" t="s">
        <v>306</v>
      </c>
      <c r="D2340" s="86" t="s">
        <v>1442</v>
      </c>
      <c r="E2340" s="19" t="s">
        <v>2806</v>
      </c>
      <c r="F2340" s="21"/>
      <c r="G2340" s="19" t="s">
        <v>135</v>
      </c>
      <c r="H2340" s="25" t="str">
        <f t="shared" ref="H2340:H2342" si="274">IF(RIGHT(G2340,1)="M", LEFT(G2340,LEN(G2340)-1), G2340)</f>
        <v>DC200</v>
      </c>
      <c r="I2340" s="25" t="str">
        <f t="shared" ref="I2340:I2342" si="275">IF(RIGHT(G2340,1)="M","M","Non-M")</f>
        <v>Non-M</v>
      </c>
      <c r="J2340" s="87"/>
      <c r="K2340" s="76"/>
      <c r="L2340" s="100"/>
    </row>
    <row r="2341" spans="1:12" ht="41.25" hidden="1" customHeight="1">
      <c r="A2341" s="18" t="s">
        <v>2809</v>
      </c>
      <c r="B2341" s="19" t="s">
        <v>1303</v>
      </c>
      <c r="C2341" s="19" t="s">
        <v>306</v>
      </c>
      <c r="D2341" s="86" t="s">
        <v>1442</v>
      </c>
      <c r="E2341" s="19" t="s">
        <v>2806</v>
      </c>
      <c r="F2341" s="21"/>
      <c r="G2341" s="19" t="s">
        <v>154</v>
      </c>
      <c r="H2341" s="25" t="str">
        <f t="shared" si="274"/>
        <v>DC400</v>
      </c>
      <c r="I2341" s="25" t="str">
        <f t="shared" si="275"/>
        <v>Non-M</v>
      </c>
      <c r="J2341" s="87"/>
      <c r="K2341" s="76"/>
      <c r="L2341" s="100"/>
    </row>
    <row r="2342" spans="1:12" ht="41.25" hidden="1" customHeight="1">
      <c r="A2342" s="18" t="s">
        <v>2810</v>
      </c>
      <c r="B2342" s="19" t="s">
        <v>1303</v>
      </c>
      <c r="C2342" s="19" t="s">
        <v>306</v>
      </c>
      <c r="D2342" s="86" t="s">
        <v>1442</v>
      </c>
      <c r="E2342" s="19" t="s">
        <v>2806</v>
      </c>
      <c r="F2342" s="21"/>
      <c r="G2342" s="19" t="s">
        <v>191</v>
      </c>
      <c r="H2342" s="25" t="str">
        <f t="shared" si="274"/>
        <v>PK301</v>
      </c>
      <c r="I2342" s="25" t="str">
        <f t="shared" si="275"/>
        <v>M</v>
      </c>
      <c r="J2342" s="87"/>
      <c r="K2342" s="76"/>
      <c r="L2342" s="100"/>
    </row>
    <row r="2343" spans="1:12" ht="41.25" hidden="1" customHeight="1">
      <c r="A2343" s="18" t="s">
        <v>2811</v>
      </c>
      <c r="B2343" s="19" t="s">
        <v>1303</v>
      </c>
      <c r="C2343" s="19" t="s">
        <v>306</v>
      </c>
      <c r="D2343" s="86" t="s">
        <v>1442</v>
      </c>
      <c r="E2343" s="19" t="s">
        <v>2806</v>
      </c>
      <c r="F2343" s="21"/>
      <c r="G2343" s="19" t="s">
        <v>962</v>
      </c>
      <c r="H2343" s="25" t="str">
        <f t="shared" ref="H2343:H2345" si="276">IF(RIGHT(G2343,1)="M", LEFT(G2343,LEN(G2343)-1), G2343)</f>
        <v>PK405</v>
      </c>
      <c r="I2343" s="25" t="str">
        <f t="shared" ref="I2343:I2345" si="277">IF(RIGHT(G2343,1)="M","M","Non-M")</f>
        <v>M</v>
      </c>
      <c r="J2343" s="87"/>
      <c r="K2343" s="76"/>
      <c r="L2343" s="100"/>
    </row>
    <row r="2344" spans="1:12" ht="41.25" hidden="1" customHeight="1">
      <c r="A2344" s="18" t="s">
        <v>2812</v>
      </c>
      <c r="B2344" s="19" t="s">
        <v>1303</v>
      </c>
      <c r="C2344" s="19" t="s">
        <v>306</v>
      </c>
      <c r="D2344" s="86" t="s">
        <v>1442</v>
      </c>
      <c r="E2344" s="19" t="s">
        <v>2806</v>
      </c>
      <c r="F2344" s="21"/>
      <c r="G2344" s="19" t="s">
        <v>276</v>
      </c>
      <c r="H2344" s="25" t="str">
        <f t="shared" si="276"/>
        <v>PB301</v>
      </c>
      <c r="I2344" s="25" t="str">
        <f t="shared" si="277"/>
        <v>Non-M</v>
      </c>
      <c r="J2344" s="87"/>
      <c r="K2344" s="76"/>
      <c r="L2344" s="100"/>
    </row>
    <row r="2345" spans="1:12" ht="41.25" hidden="1" customHeight="1">
      <c r="A2345" s="18" t="s">
        <v>2813</v>
      </c>
      <c r="B2345" s="19" t="s">
        <v>1303</v>
      </c>
      <c r="C2345" s="19" t="s">
        <v>306</v>
      </c>
      <c r="D2345" s="86" t="s">
        <v>1442</v>
      </c>
      <c r="E2345" s="19" t="s">
        <v>2806</v>
      </c>
      <c r="F2345" s="21"/>
      <c r="G2345" s="19" t="s">
        <v>2814</v>
      </c>
      <c r="H2345" s="25" t="str">
        <f t="shared" si="276"/>
        <v>PK216</v>
      </c>
      <c r="I2345" s="25" t="str">
        <f t="shared" si="277"/>
        <v>M</v>
      </c>
      <c r="J2345" s="87" t="s">
        <v>2815</v>
      </c>
      <c r="K2345" s="76"/>
      <c r="L2345" s="100"/>
    </row>
    <row r="2346" spans="1:12" ht="41.25" hidden="1" customHeight="1">
      <c r="A2346" s="18" t="s">
        <v>2816</v>
      </c>
      <c r="B2346" s="19" t="s">
        <v>1303</v>
      </c>
      <c r="C2346" s="19" t="s">
        <v>306</v>
      </c>
      <c r="D2346" s="86" t="s">
        <v>1442</v>
      </c>
      <c r="E2346" s="19" t="s">
        <v>2806</v>
      </c>
      <c r="F2346" s="21"/>
      <c r="G2346" s="19" t="s">
        <v>2817</v>
      </c>
      <c r="H2346" s="25" t="str">
        <f t="shared" ref="H2346:H2350" si="278">IF(RIGHT(G2346,1)="M", LEFT(G2346,LEN(G2346)-1), G2346)</f>
        <v>PB106</v>
      </c>
      <c r="I2346" s="25" t="str">
        <f t="shared" ref="I2346:I2350" si="279">IF(RIGHT(G2346,1)="M","M","Non-M")</f>
        <v>Non-M</v>
      </c>
      <c r="J2346" s="87"/>
      <c r="K2346" s="76"/>
      <c r="L2346" s="100"/>
    </row>
    <row r="2347" spans="1:12" ht="41.25" hidden="1" customHeight="1">
      <c r="A2347" s="18" t="s">
        <v>2818</v>
      </c>
      <c r="B2347" s="19" t="s">
        <v>1303</v>
      </c>
      <c r="C2347" s="19" t="s">
        <v>306</v>
      </c>
      <c r="D2347" s="86" t="s">
        <v>1442</v>
      </c>
      <c r="E2347" s="19" t="s">
        <v>2806</v>
      </c>
      <c r="F2347" s="21"/>
      <c r="G2347" s="19" t="s">
        <v>1339</v>
      </c>
      <c r="H2347" s="25" t="str">
        <f t="shared" si="278"/>
        <v>JS105</v>
      </c>
      <c r="I2347" s="25" t="str">
        <f t="shared" si="279"/>
        <v>Non-M</v>
      </c>
      <c r="J2347" s="87"/>
      <c r="K2347" s="76"/>
      <c r="L2347" s="100"/>
    </row>
    <row r="2348" spans="1:12" ht="41.25" hidden="1" customHeight="1">
      <c r="A2348" s="18" t="s">
        <v>2819</v>
      </c>
      <c r="B2348" s="19" t="s">
        <v>1303</v>
      </c>
      <c r="C2348" s="19" t="s">
        <v>306</v>
      </c>
      <c r="D2348" s="86" t="s">
        <v>1442</v>
      </c>
      <c r="E2348" s="19" t="s">
        <v>2806</v>
      </c>
      <c r="F2348" s="21"/>
      <c r="G2348" s="19" t="s">
        <v>1393</v>
      </c>
      <c r="H2348" s="25" t="str">
        <f t="shared" si="278"/>
        <v>JS121</v>
      </c>
      <c r="I2348" s="25" t="str">
        <f t="shared" si="279"/>
        <v>Non-M</v>
      </c>
      <c r="J2348" s="87"/>
      <c r="K2348" s="76"/>
      <c r="L2348" s="100"/>
    </row>
    <row r="2349" spans="1:12" ht="41.25" hidden="1" customHeight="1">
      <c r="A2349" s="18" t="s">
        <v>2820</v>
      </c>
      <c r="B2349" s="19" t="s">
        <v>1303</v>
      </c>
      <c r="C2349" s="19" t="s">
        <v>306</v>
      </c>
      <c r="D2349" s="86" t="s">
        <v>1442</v>
      </c>
      <c r="E2349" s="19" t="s">
        <v>2806</v>
      </c>
      <c r="F2349" s="21"/>
      <c r="G2349" s="19" t="s">
        <v>1629</v>
      </c>
      <c r="H2349" s="25" t="str">
        <f t="shared" si="278"/>
        <v>GT207</v>
      </c>
      <c r="I2349" s="25" t="str">
        <f t="shared" si="279"/>
        <v>M</v>
      </c>
      <c r="J2349" s="87"/>
      <c r="K2349" s="76"/>
      <c r="L2349" s="100"/>
    </row>
    <row r="2350" spans="1:12" ht="41.25" hidden="1" customHeight="1">
      <c r="A2350" s="18" t="s">
        <v>2821</v>
      </c>
      <c r="B2350" s="19" t="s">
        <v>1303</v>
      </c>
      <c r="C2350" s="19" t="s">
        <v>306</v>
      </c>
      <c r="D2350" s="86" t="s">
        <v>1442</v>
      </c>
      <c r="E2350" s="19" t="s">
        <v>2806</v>
      </c>
      <c r="F2350" s="21"/>
      <c r="G2350" s="19" t="s">
        <v>411</v>
      </c>
      <c r="H2350" s="25" t="str">
        <f t="shared" si="278"/>
        <v>VT805</v>
      </c>
      <c r="I2350" s="25" t="str">
        <f t="shared" si="279"/>
        <v>Non-M</v>
      </c>
      <c r="J2350" s="87"/>
      <c r="K2350" s="76"/>
      <c r="L2350" s="100"/>
    </row>
    <row r="2351" spans="1:12" ht="41.25" hidden="1" customHeight="1">
      <c r="A2351" s="18" t="s">
        <v>2822</v>
      </c>
      <c r="B2351" s="19" t="s">
        <v>1303</v>
      </c>
      <c r="C2351" s="19" t="s">
        <v>306</v>
      </c>
      <c r="D2351" s="86" t="s">
        <v>1442</v>
      </c>
      <c r="E2351" s="19" t="s">
        <v>2806</v>
      </c>
      <c r="F2351" s="21"/>
      <c r="G2351" s="19" t="s">
        <v>71</v>
      </c>
      <c r="H2351" s="25" t="str">
        <f>IF(RIGHT(G2351,1)="M", LEFT(G2351,LEN(G2351)-1), G2351)</f>
        <v>HM500</v>
      </c>
      <c r="I2351" s="25" t="str">
        <f>IF(RIGHT(G2351,1)="M","M","Non-M")</f>
        <v>Non-M</v>
      </c>
      <c r="J2351" s="87"/>
      <c r="K2351" s="76"/>
      <c r="L2351" s="100"/>
    </row>
    <row r="2352" spans="1:12" ht="41.25" hidden="1" customHeight="1">
      <c r="A2352" s="18" t="s">
        <v>2823</v>
      </c>
      <c r="B2352" s="19" t="s">
        <v>1303</v>
      </c>
      <c r="C2352" s="19" t="s">
        <v>306</v>
      </c>
      <c r="D2352" s="86" t="s">
        <v>1442</v>
      </c>
      <c r="E2352" s="19" t="s">
        <v>2824</v>
      </c>
      <c r="F2352" s="21"/>
      <c r="G2352" s="19" t="s">
        <v>438</v>
      </c>
      <c r="H2352" s="25" t="str">
        <f t="shared" ref="H2352:H2364" si="280">IF(RIGHT(G2352,1)="M", LEFT(G2352,LEN(G2352)-1), G2352)</f>
        <v>WB306</v>
      </c>
      <c r="I2352" s="25" t="str">
        <f t="shared" ref="I2352:I2364" si="281">IF(RIGHT(G2352,1)="M","M","Non-M")</f>
        <v>Non-M</v>
      </c>
      <c r="J2352" s="87"/>
      <c r="K2352" s="76"/>
      <c r="L2352" s="100"/>
    </row>
    <row r="2353" spans="1:12" ht="41.25" hidden="1" customHeight="1">
      <c r="A2353" s="18" t="s">
        <v>2825</v>
      </c>
      <c r="B2353" s="19" t="s">
        <v>1303</v>
      </c>
      <c r="C2353" s="19" t="s">
        <v>306</v>
      </c>
      <c r="D2353" s="86" t="s">
        <v>1442</v>
      </c>
      <c r="E2353" s="19" t="s">
        <v>2824</v>
      </c>
      <c r="F2353" s="21"/>
      <c r="G2353" s="19" t="s">
        <v>2532</v>
      </c>
      <c r="H2353" s="25" t="str">
        <f t="shared" si="280"/>
        <v>DC105</v>
      </c>
      <c r="I2353" s="25" t="str">
        <f t="shared" si="281"/>
        <v>Non-M</v>
      </c>
      <c r="J2353" s="87"/>
      <c r="K2353" s="76"/>
      <c r="L2353" s="100"/>
    </row>
    <row r="2354" spans="1:12" ht="41.25" hidden="1" customHeight="1">
      <c r="A2354" s="18" t="s">
        <v>2826</v>
      </c>
      <c r="B2354" s="19" t="s">
        <v>1303</v>
      </c>
      <c r="C2354" s="19" t="s">
        <v>306</v>
      </c>
      <c r="D2354" s="86" t="s">
        <v>1442</v>
      </c>
      <c r="E2354" s="19" t="s">
        <v>2824</v>
      </c>
      <c r="F2354" s="21"/>
      <c r="G2354" s="19" t="s">
        <v>135</v>
      </c>
      <c r="H2354" s="25" t="str">
        <f t="shared" si="280"/>
        <v>DC200</v>
      </c>
      <c r="I2354" s="25" t="str">
        <f t="shared" si="281"/>
        <v>Non-M</v>
      </c>
      <c r="J2354" s="87"/>
      <c r="K2354" s="76"/>
      <c r="L2354" s="100"/>
    </row>
    <row r="2355" spans="1:12" ht="41.25" hidden="1" customHeight="1">
      <c r="A2355" s="18" t="s">
        <v>2827</v>
      </c>
      <c r="B2355" s="19" t="s">
        <v>1303</v>
      </c>
      <c r="C2355" s="19" t="s">
        <v>306</v>
      </c>
      <c r="D2355" s="86" t="s">
        <v>1442</v>
      </c>
      <c r="E2355" s="19" t="s">
        <v>2824</v>
      </c>
      <c r="F2355" s="21"/>
      <c r="G2355" s="19" t="s">
        <v>154</v>
      </c>
      <c r="H2355" s="25" t="str">
        <f t="shared" si="280"/>
        <v>DC400</v>
      </c>
      <c r="I2355" s="25" t="str">
        <f t="shared" si="281"/>
        <v>Non-M</v>
      </c>
      <c r="J2355" s="87"/>
      <c r="K2355" s="76"/>
      <c r="L2355" s="100"/>
    </row>
    <row r="2356" spans="1:12" ht="41.25" hidden="1" customHeight="1">
      <c r="A2356" s="18" t="s">
        <v>2828</v>
      </c>
      <c r="B2356" s="19" t="s">
        <v>1303</v>
      </c>
      <c r="C2356" s="19" t="s">
        <v>306</v>
      </c>
      <c r="D2356" s="86" t="s">
        <v>1442</v>
      </c>
      <c r="E2356" s="19" t="s">
        <v>2824</v>
      </c>
      <c r="F2356" s="21"/>
      <c r="G2356" s="19" t="s">
        <v>191</v>
      </c>
      <c r="H2356" s="25" t="str">
        <f t="shared" si="280"/>
        <v>PK301</v>
      </c>
      <c r="I2356" s="25" t="str">
        <f t="shared" si="281"/>
        <v>M</v>
      </c>
      <c r="J2356" s="87"/>
      <c r="K2356" s="76"/>
      <c r="L2356" s="100"/>
    </row>
    <row r="2357" spans="1:12" ht="41.25" hidden="1" customHeight="1">
      <c r="A2357" s="18" t="s">
        <v>2829</v>
      </c>
      <c r="B2357" s="19" t="s">
        <v>1303</v>
      </c>
      <c r="C2357" s="19" t="s">
        <v>306</v>
      </c>
      <c r="D2357" s="86" t="s">
        <v>1442</v>
      </c>
      <c r="E2357" s="19" t="s">
        <v>2824</v>
      </c>
      <c r="F2357" s="21"/>
      <c r="G2357" s="19" t="s">
        <v>962</v>
      </c>
      <c r="H2357" s="25" t="str">
        <f t="shared" si="280"/>
        <v>PK405</v>
      </c>
      <c r="I2357" s="25" t="str">
        <f t="shared" si="281"/>
        <v>M</v>
      </c>
      <c r="J2357" s="87"/>
      <c r="K2357" s="76"/>
      <c r="L2357" s="100"/>
    </row>
    <row r="2358" spans="1:12" ht="41.25" hidden="1" customHeight="1">
      <c r="A2358" s="18" t="s">
        <v>2830</v>
      </c>
      <c r="B2358" s="19" t="s">
        <v>1303</v>
      </c>
      <c r="C2358" s="19" t="s">
        <v>306</v>
      </c>
      <c r="D2358" s="86" t="s">
        <v>1442</v>
      </c>
      <c r="E2358" s="19" t="s">
        <v>2824</v>
      </c>
      <c r="F2358" s="21"/>
      <c r="G2358" s="19" t="s">
        <v>276</v>
      </c>
      <c r="H2358" s="25" t="str">
        <f t="shared" si="280"/>
        <v>PB301</v>
      </c>
      <c r="I2358" s="25" t="str">
        <f t="shared" si="281"/>
        <v>Non-M</v>
      </c>
      <c r="J2358" s="87"/>
      <c r="K2358" s="76"/>
      <c r="L2358" s="100"/>
    </row>
    <row r="2359" spans="1:12" ht="41.25" hidden="1" customHeight="1">
      <c r="A2359" s="18" t="s">
        <v>2831</v>
      </c>
      <c r="B2359" s="19" t="s">
        <v>1303</v>
      </c>
      <c r="C2359" s="19" t="s">
        <v>306</v>
      </c>
      <c r="D2359" s="86" t="s">
        <v>1442</v>
      </c>
      <c r="E2359" s="19" t="s">
        <v>2824</v>
      </c>
      <c r="F2359" s="21"/>
      <c r="G2359" s="19" t="s">
        <v>2814</v>
      </c>
      <c r="H2359" s="25" t="str">
        <f t="shared" si="280"/>
        <v>PK216</v>
      </c>
      <c r="I2359" s="25" t="str">
        <f t="shared" si="281"/>
        <v>M</v>
      </c>
      <c r="J2359" s="87" t="s">
        <v>2815</v>
      </c>
      <c r="K2359" s="76"/>
      <c r="L2359" s="100"/>
    </row>
    <row r="2360" spans="1:12" ht="41.25" hidden="1" customHeight="1">
      <c r="A2360" s="18" t="s">
        <v>2832</v>
      </c>
      <c r="B2360" s="19" t="s">
        <v>1303</v>
      </c>
      <c r="C2360" s="19" t="s">
        <v>306</v>
      </c>
      <c r="D2360" s="86" t="s">
        <v>1442</v>
      </c>
      <c r="E2360" s="19" t="s">
        <v>2824</v>
      </c>
      <c r="F2360" s="21"/>
      <c r="G2360" s="19" t="s">
        <v>2817</v>
      </c>
      <c r="H2360" s="25" t="str">
        <f t="shared" si="280"/>
        <v>PB106</v>
      </c>
      <c r="I2360" s="25" t="str">
        <f t="shared" si="281"/>
        <v>Non-M</v>
      </c>
      <c r="J2360" s="87"/>
      <c r="K2360" s="76"/>
      <c r="L2360" s="100"/>
    </row>
    <row r="2361" spans="1:12" ht="41.25" hidden="1" customHeight="1">
      <c r="A2361" s="18" t="s">
        <v>2833</v>
      </c>
      <c r="B2361" s="19" t="s">
        <v>1303</v>
      </c>
      <c r="C2361" s="19" t="s">
        <v>306</v>
      </c>
      <c r="D2361" s="86" t="s">
        <v>1442</v>
      </c>
      <c r="E2361" s="19" t="s">
        <v>2824</v>
      </c>
      <c r="F2361" s="21"/>
      <c r="G2361" s="19" t="s">
        <v>1339</v>
      </c>
      <c r="H2361" s="25" t="str">
        <f t="shared" si="280"/>
        <v>JS105</v>
      </c>
      <c r="I2361" s="25" t="str">
        <f t="shared" si="281"/>
        <v>Non-M</v>
      </c>
      <c r="J2361" s="87"/>
      <c r="K2361" s="76"/>
      <c r="L2361" s="100"/>
    </row>
    <row r="2362" spans="1:12" ht="41.25" hidden="1" customHeight="1">
      <c r="A2362" s="18" t="s">
        <v>2834</v>
      </c>
      <c r="B2362" s="19" t="s">
        <v>1303</v>
      </c>
      <c r="C2362" s="19" t="s">
        <v>306</v>
      </c>
      <c r="D2362" s="86" t="s">
        <v>1442</v>
      </c>
      <c r="E2362" s="19" t="s">
        <v>2824</v>
      </c>
      <c r="F2362" s="21"/>
      <c r="G2362" s="19" t="s">
        <v>1393</v>
      </c>
      <c r="H2362" s="25" t="str">
        <f t="shared" si="280"/>
        <v>JS121</v>
      </c>
      <c r="I2362" s="25" t="str">
        <f t="shared" si="281"/>
        <v>Non-M</v>
      </c>
      <c r="J2362" s="87"/>
      <c r="K2362" s="76"/>
      <c r="L2362" s="100"/>
    </row>
    <row r="2363" spans="1:12" ht="41.25" hidden="1" customHeight="1">
      <c r="A2363" s="18" t="s">
        <v>2835</v>
      </c>
      <c r="B2363" s="19" t="s">
        <v>1303</v>
      </c>
      <c r="C2363" s="19" t="s">
        <v>306</v>
      </c>
      <c r="D2363" s="86" t="s">
        <v>1442</v>
      </c>
      <c r="E2363" s="19" t="s">
        <v>2824</v>
      </c>
      <c r="F2363" s="21"/>
      <c r="G2363" s="19" t="s">
        <v>1629</v>
      </c>
      <c r="H2363" s="25" t="str">
        <f t="shared" si="280"/>
        <v>GT207</v>
      </c>
      <c r="I2363" s="25" t="str">
        <f t="shared" si="281"/>
        <v>M</v>
      </c>
      <c r="J2363" s="87"/>
      <c r="K2363" s="76"/>
      <c r="L2363" s="100"/>
    </row>
    <row r="2364" spans="1:12" ht="41.25" hidden="1" customHeight="1">
      <c r="A2364" s="18" t="s">
        <v>2836</v>
      </c>
      <c r="B2364" s="19" t="s">
        <v>1303</v>
      </c>
      <c r="C2364" s="19" t="s">
        <v>306</v>
      </c>
      <c r="D2364" s="86" t="s">
        <v>1442</v>
      </c>
      <c r="E2364" s="19" t="s">
        <v>2824</v>
      </c>
      <c r="F2364" s="21"/>
      <c r="G2364" s="19" t="s">
        <v>411</v>
      </c>
      <c r="H2364" s="25" t="str">
        <f t="shared" si="280"/>
        <v>VT805</v>
      </c>
      <c r="I2364" s="25" t="str">
        <f t="shared" si="281"/>
        <v>Non-M</v>
      </c>
      <c r="J2364" s="87"/>
      <c r="K2364" s="76"/>
      <c r="L2364" s="100"/>
    </row>
    <row r="2365" spans="1:12" ht="41.25" hidden="1" customHeight="1">
      <c r="A2365" s="18" t="s">
        <v>2837</v>
      </c>
      <c r="B2365" s="19" t="s">
        <v>1303</v>
      </c>
      <c r="C2365" s="19" t="s">
        <v>306</v>
      </c>
      <c r="D2365" s="86" t="s">
        <v>1442</v>
      </c>
      <c r="E2365" s="19" t="s">
        <v>2824</v>
      </c>
      <c r="F2365" s="21"/>
      <c r="G2365" s="19" t="s">
        <v>71</v>
      </c>
      <c r="H2365" s="25" t="str">
        <f>IF(RIGHT(G2365,1)="M", LEFT(G2365,LEN(G2365)-1), G2365)</f>
        <v>HM500</v>
      </c>
      <c r="I2365" s="25" t="str">
        <f>IF(RIGHT(G2365,1)="M","M","Non-M")</f>
        <v>Non-M</v>
      </c>
      <c r="J2365" s="87"/>
      <c r="K2365" s="76"/>
      <c r="L2365" s="100"/>
    </row>
    <row r="2366" spans="1:12" ht="41.25" hidden="1" customHeight="1">
      <c r="A2366" s="18" t="s">
        <v>2838</v>
      </c>
      <c r="B2366" s="19" t="s">
        <v>1303</v>
      </c>
      <c r="C2366" s="19" t="s">
        <v>352</v>
      </c>
      <c r="D2366" s="86" t="s">
        <v>1442</v>
      </c>
      <c r="E2366" s="19" t="s">
        <v>2051</v>
      </c>
      <c r="F2366" s="21"/>
      <c r="G2366" s="19" t="s">
        <v>900</v>
      </c>
      <c r="H2366" s="25" t="str">
        <f t="shared" ref="H2366:H2370" si="282">IF(RIGHT(G2366,1)="M", LEFT(G2366,LEN(G2366)-1), G2366)</f>
        <v>DC102</v>
      </c>
      <c r="I2366" s="25" t="str">
        <f t="shared" ref="I2366:I2370" si="283">IF(RIGHT(G2366,1)="M","M","Non-M")</f>
        <v>Non-M</v>
      </c>
      <c r="J2366" s="87"/>
      <c r="K2366" s="76"/>
      <c r="L2366" s="100"/>
    </row>
    <row r="2367" spans="1:12" ht="41.25" hidden="1" customHeight="1">
      <c r="A2367" s="18" t="s">
        <v>2839</v>
      </c>
      <c r="B2367" s="19" t="s">
        <v>1303</v>
      </c>
      <c r="C2367" s="19" t="s">
        <v>352</v>
      </c>
      <c r="D2367" s="86" t="s">
        <v>1442</v>
      </c>
      <c r="E2367" s="19" t="s">
        <v>2051</v>
      </c>
      <c r="F2367" s="21"/>
      <c r="G2367" s="19" t="s">
        <v>94</v>
      </c>
      <c r="H2367" s="25" t="str">
        <f t="shared" si="282"/>
        <v>DC202</v>
      </c>
      <c r="I2367" s="25" t="str">
        <f t="shared" si="283"/>
        <v>Non-M</v>
      </c>
      <c r="J2367" s="87"/>
      <c r="K2367" s="76"/>
      <c r="L2367" s="100"/>
    </row>
    <row r="2368" spans="1:12" ht="41.25" hidden="1" customHeight="1">
      <c r="A2368" s="18" t="s">
        <v>2840</v>
      </c>
      <c r="B2368" s="19" t="s">
        <v>1303</v>
      </c>
      <c r="C2368" s="19" t="s">
        <v>352</v>
      </c>
      <c r="D2368" s="86" t="s">
        <v>1442</v>
      </c>
      <c r="E2368" s="19" t="s">
        <v>2051</v>
      </c>
      <c r="F2368" s="21"/>
      <c r="G2368" s="19" t="s">
        <v>96</v>
      </c>
      <c r="H2368" s="25" t="str">
        <f t="shared" si="282"/>
        <v>DC300</v>
      </c>
      <c r="I2368" s="25" t="str">
        <f t="shared" si="283"/>
        <v>Non-M</v>
      </c>
      <c r="J2368" s="87"/>
      <c r="K2368" s="76"/>
      <c r="L2368" s="100"/>
    </row>
    <row r="2369" spans="1:12" ht="41.25" hidden="1" customHeight="1">
      <c r="A2369" s="18" t="s">
        <v>2841</v>
      </c>
      <c r="B2369" s="19" t="s">
        <v>1303</v>
      </c>
      <c r="C2369" s="19" t="s">
        <v>352</v>
      </c>
      <c r="D2369" s="86" t="s">
        <v>1442</v>
      </c>
      <c r="E2369" s="19" t="s">
        <v>2051</v>
      </c>
      <c r="F2369" s="21"/>
      <c r="G2369" s="19" t="s">
        <v>154</v>
      </c>
      <c r="H2369" s="25" t="str">
        <f t="shared" si="282"/>
        <v>DC400</v>
      </c>
      <c r="I2369" s="25" t="str">
        <f t="shared" si="283"/>
        <v>Non-M</v>
      </c>
      <c r="J2369" s="87"/>
      <c r="K2369" s="76"/>
      <c r="L2369" s="100"/>
    </row>
    <row r="2370" spans="1:12" ht="41.25" hidden="1" customHeight="1">
      <c r="A2370" s="18" t="s">
        <v>2842</v>
      </c>
      <c r="B2370" s="19" t="s">
        <v>1303</v>
      </c>
      <c r="C2370" s="19" t="s">
        <v>352</v>
      </c>
      <c r="D2370" s="86" t="s">
        <v>1442</v>
      </c>
      <c r="E2370" s="19" t="s">
        <v>2051</v>
      </c>
      <c r="F2370" s="21"/>
      <c r="G2370" s="19" t="s">
        <v>2843</v>
      </c>
      <c r="H2370" s="25" t="str">
        <f t="shared" si="282"/>
        <v>WB205</v>
      </c>
      <c r="I2370" s="25" t="str">
        <f t="shared" si="283"/>
        <v>Non-M</v>
      </c>
      <c r="J2370" s="87"/>
      <c r="K2370" s="76"/>
      <c r="L2370" s="100"/>
    </row>
    <row r="2371" spans="1:12" ht="41.25" hidden="1" customHeight="1">
      <c r="A2371" s="18" t="s">
        <v>2844</v>
      </c>
      <c r="B2371" s="19" t="s">
        <v>1303</v>
      </c>
      <c r="C2371" s="19" t="s">
        <v>352</v>
      </c>
      <c r="D2371" s="86" t="s">
        <v>1442</v>
      </c>
      <c r="E2371" s="19" t="s">
        <v>2051</v>
      </c>
      <c r="F2371" s="21"/>
      <c r="G2371" s="19" t="s">
        <v>631</v>
      </c>
      <c r="H2371" s="25" t="str">
        <f t="shared" ref="H2371:H2374" si="284">IF(RIGHT(G2371,1)="M", LEFT(G2371,LEN(G2371)-1), G2371)</f>
        <v>PK200</v>
      </c>
      <c r="I2371" s="25" t="str">
        <f t="shared" ref="I2371:I2374" si="285">IF(RIGHT(G2371,1)="M","M","Non-M")</f>
        <v>Non-M</v>
      </c>
      <c r="J2371" s="87"/>
      <c r="K2371" s="76"/>
      <c r="L2371" s="100"/>
    </row>
    <row r="2372" spans="1:12" ht="41.25" hidden="1" customHeight="1">
      <c r="A2372" s="18" t="s">
        <v>2845</v>
      </c>
      <c r="B2372" s="19" t="s">
        <v>1303</v>
      </c>
      <c r="C2372" s="19" t="s">
        <v>352</v>
      </c>
      <c r="D2372" s="86" t="s">
        <v>1442</v>
      </c>
      <c r="E2372" s="19" t="s">
        <v>2051</v>
      </c>
      <c r="F2372" s="21"/>
      <c r="G2372" s="19" t="s">
        <v>1377</v>
      </c>
      <c r="H2372" s="25" t="str">
        <f t="shared" si="284"/>
        <v>PB214</v>
      </c>
      <c r="I2372" s="25" t="str">
        <f t="shared" si="285"/>
        <v>Non-M</v>
      </c>
      <c r="J2372" s="87"/>
      <c r="K2372" s="76"/>
      <c r="L2372" s="100"/>
    </row>
    <row r="2373" spans="1:12" ht="41.25" hidden="1" customHeight="1">
      <c r="A2373" s="18" t="s">
        <v>2846</v>
      </c>
      <c r="B2373" s="19" t="s">
        <v>1303</v>
      </c>
      <c r="C2373" s="19" t="s">
        <v>352</v>
      </c>
      <c r="D2373" s="86" t="s">
        <v>1442</v>
      </c>
      <c r="E2373" s="19" t="s">
        <v>2051</v>
      </c>
      <c r="F2373" s="21"/>
      <c r="G2373" s="19" t="s">
        <v>120</v>
      </c>
      <c r="H2373" s="25" t="str">
        <f t="shared" si="284"/>
        <v>JS124</v>
      </c>
      <c r="I2373" s="25" t="str">
        <f t="shared" si="285"/>
        <v>Non-M</v>
      </c>
      <c r="J2373" s="87"/>
      <c r="K2373" s="76"/>
      <c r="L2373" s="100"/>
    </row>
    <row r="2374" spans="1:12" ht="41.25" hidden="1" customHeight="1">
      <c r="A2374" s="18" t="s">
        <v>2847</v>
      </c>
      <c r="B2374" s="19" t="s">
        <v>1303</v>
      </c>
      <c r="C2374" s="19" t="s">
        <v>352</v>
      </c>
      <c r="D2374" s="86" t="s">
        <v>1442</v>
      </c>
      <c r="E2374" s="19" t="s">
        <v>2051</v>
      </c>
      <c r="F2374" s="21"/>
      <c r="G2374" s="19" t="s">
        <v>1186</v>
      </c>
      <c r="H2374" s="25" t="str">
        <f t="shared" si="284"/>
        <v>JS105</v>
      </c>
      <c r="I2374" s="25" t="str">
        <f t="shared" si="285"/>
        <v>M</v>
      </c>
      <c r="J2374" s="87" t="s">
        <v>1285</v>
      </c>
      <c r="K2374" s="76"/>
      <c r="L2374" s="100"/>
    </row>
    <row r="2375" spans="1:12" ht="41.25" hidden="1" customHeight="1">
      <c r="A2375" s="18" t="s">
        <v>2848</v>
      </c>
      <c r="B2375" s="19" t="s">
        <v>1303</v>
      </c>
      <c r="C2375" s="19" t="s">
        <v>352</v>
      </c>
      <c r="D2375" s="86" t="s">
        <v>1442</v>
      </c>
      <c r="E2375" s="19" t="s">
        <v>2051</v>
      </c>
      <c r="F2375" s="21"/>
      <c r="G2375" s="19" t="s">
        <v>2849</v>
      </c>
      <c r="H2375" s="25" t="str">
        <f t="shared" ref="H2375:H2384" si="286">IF(RIGHT(G2375,1)="M", LEFT(G2375,LEN(G2375)-1), G2375)</f>
        <v>VT601</v>
      </c>
      <c r="I2375" s="25" t="str">
        <f t="shared" ref="I2375:I2384" si="287">IF(RIGHT(G2375,1)="M","M","Non-M")</f>
        <v>Non-M</v>
      </c>
      <c r="J2375" s="87"/>
      <c r="K2375" s="76"/>
      <c r="L2375" s="100"/>
    </row>
    <row r="2376" spans="1:12" ht="41.25" hidden="1" customHeight="1">
      <c r="A2376" s="18" t="s">
        <v>2850</v>
      </c>
      <c r="B2376" s="19" t="s">
        <v>1303</v>
      </c>
      <c r="C2376" s="19" t="s">
        <v>352</v>
      </c>
      <c r="D2376" s="86" t="s">
        <v>1442</v>
      </c>
      <c r="E2376" s="19" t="s">
        <v>2051</v>
      </c>
      <c r="F2376" s="21"/>
      <c r="G2376" s="19" t="s">
        <v>50</v>
      </c>
      <c r="H2376" s="25" t="str">
        <f t="shared" si="286"/>
        <v>HM311</v>
      </c>
      <c r="I2376" s="25" t="str">
        <f t="shared" si="287"/>
        <v>Non-M</v>
      </c>
      <c r="J2376" s="87"/>
      <c r="K2376" s="76"/>
      <c r="L2376" s="100"/>
    </row>
    <row r="2377" spans="1:12" ht="41.25" hidden="1" customHeight="1">
      <c r="A2377" s="18" t="s">
        <v>2851</v>
      </c>
      <c r="B2377" s="19" t="s">
        <v>1303</v>
      </c>
      <c r="C2377" s="19" t="s">
        <v>306</v>
      </c>
      <c r="D2377" s="86" t="s">
        <v>1442</v>
      </c>
      <c r="E2377" s="19" t="s">
        <v>2852</v>
      </c>
      <c r="F2377" s="21"/>
      <c r="G2377" s="19" t="s">
        <v>707</v>
      </c>
      <c r="H2377" s="25" t="str">
        <f t="shared" si="286"/>
        <v>JS107</v>
      </c>
      <c r="I2377" s="25" t="str">
        <f t="shared" si="287"/>
        <v>Non-M</v>
      </c>
      <c r="J2377" s="87"/>
      <c r="K2377" s="76"/>
      <c r="L2377" s="100"/>
    </row>
    <row r="2378" spans="1:12" ht="41.25" hidden="1" customHeight="1">
      <c r="A2378" s="18" t="s">
        <v>2853</v>
      </c>
      <c r="B2378" s="19" t="s">
        <v>1303</v>
      </c>
      <c r="C2378" s="19" t="s">
        <v>306</v>
      </c>
      <c r="D2378" s="86" t="s">
        <v>1442</v>
      </c>
      <c r="E2378" s="19" t="s">
        <v>2852</v>
      </c>
      <c r="F2378" s="21"/>
      <c r="G2378" s="19" t="s">
        <v>2673</v>
      </c>
      <c r="H2378" s="25" t="str">
        <f>IF(RIGHT(G2378,1)="M", LEFT(G2378,LEN(G2378)-1), G2378)</f>
        <v>DC102</v>
      </c>
      <c r="I2378" s="25" t="str">
        <f>IF(RIGHT(G2378,1)="M","M","Non-M")</f>
        <v>M</v>
      </c>
      <c r="J2378" s="87"/>
      <c r="K2378" s="76"/>
      <c r="L2378" s="100"/>
    </row>
    <row r="2379" spans="1:12" ht="41.25" hidden="1" customHeight="1">
      <c r="A2379" s="18" t="s">
        <v>2854</v>
      </c>
      <c r="B2379" s="19" t="s">
        <v>1303</v>
      </c>
      <c r="C2379" s="19" t="s">
        <v>306</v>
      </c>
      <c r="D2379" s="86" t="s">
        <v>1442</v>
      </c>
      <c r="E2379" s="19" t="s">
        <v>2852</v>
      </c>
      <c r="F2379" s="21"/>
      <c r="G2379" s="19" t="s">
        <v>891</v>
      </c>
      <c r="H2379" s="25" t="str">
        <f t="shared" si="286"/>
        <v>ZP207</v>
      </c>
      <c r="I2379" s="25" t="str">
        <f t="shared" si="287"/>
        <v>Non-M</v>
      </c>
      <c r="J2379" s="87"/>
      <c r="K2379" s="76"/>
      <c r="L2379" s="100"/>
    </row>
    <row r="2380" spans="1:12" ht="41.25" hidden="1" customHeight="1">
      <c r="A2380" s="18" t="s">
        <v>2855</v>
      </c>
      <c r="B2380" s="19" t="s">
        <v>1303</v>
      </c>
      <c r="C2380" s="19" t="s">
        <v>306</v>
      </c>
      <c r="D2380" s="86" t="s">
        <v>1442</v>
      </c>
      <c r="E2380" s="19" t="s">
        <v>2852</v>
      </c>
      <c r="F2380" s="21"/>
      <c r="G2380" s="19" t="s">
        <v>290</v>
      </c>
      <c r="H2380" s="25" t="str">
        <f t="shared" si="286"/>
        <v>ZP101</v>
      </c>
      <c r="I2380" s="25" t="str">
        <f t="shared" si="287"/>
        <v>Non-M</v>
      </c>
      <c r="J2380" s="87"/>
      <c r="K2380" s="76"/>
    </row>
    <row r="2381" spans="1:12" ht="41.25" hidden="1" customHeight="1">
      <c r="A2381" s="18" t="s">
        <v>2856</v>
      </c>
      <c r="B2381" s="19" t="s">
        <v>1303</v>
      </c>
      <c r="C2381" s="19" t="s">
        <v>306</v>
      </c>
      <c r="D2381" s="86" t="s">
        <v>1442</v>
      </c>
      <c r="E2381" s="19" t="s">
        <v>2852</v>
      </c>
      <c r="F2381" s="21"/>
      <c r="G2381" s="19" t="s">
        <v>1393</v>
      </c>
      <c r="H2381" s="25" t="str">
        <f t="shared" si="286"/>
        <v>JS121</v>
      </c>
      <c r="I2381" s="25" t="str">
        <f t="shared" si="287"/>
        <v>Non-M</v>
      </c>
      <c r="J2381" s="87"/>
      <c r="K2381" s="76"/>
    </row>
    <row r="2382" spans="1:12" ht="41.25" hidden="1" customHeight="1">
      <c r="A2382" s="18" t="s">
        <v>2857</v>
      </c>
      <c r="B2382" s="19" t="s">
        <v>1303</v>
      </c>
      <c r="C2382" s="19" t="s">
        <v>306</v>
      </c>
      <c r="D2382" s="86" t="s">
        <v>1442</v>
      </c>
      <c r="E2382" s="19" t="s">
        <v>2852</v>
      </c>
      <c r="F2382" s="21"/>
      <c r="G2382" s="19" t="s">
        <v>1339</v>
      </c>
      <c r="H2382" s="25" t="str">
        <f t="shared" si="286"/>
        <v>JS105</v>
      </c>
      <c r="I2382" s="25" t="str">
        <f t="shared" si="287"/>
        <v>Non-M</v>
      </c>
      <c r="J2382" s="87"/>
      <c r="K2382" s="76"/>
    </row>
    <row r="2383" spans="1:12" ht="41.25" hidden="1" customHeight="1">
      <c r="A2383" s="18" t="s">
        <v>2858</v>
      </c>
      <c r="B2383" s="19" t="s">
        <v>1303</v>
      </c>
      <c r="C2383" s="19" t="s">
        <v>306</v>
      </c>
      <c r="D2383" s="86" t="s">
        <v>1442</v>
      </c>
      <c r="E2383" s="19" t="s">
        <v>2852</v>
      </c>
      <c r="F2383" s="21"/>
      <c r="G2383" s="19" t="s">
        <v>1601</v>
      </c>
      <c r="H2383" s="25" t="str">
        <f t="shared" si="286"/>
        <v>LP104</v>
      </c>
      <c r="I2383" s="25" t="str">
        <f t="shared" si="287"/>
        <v>Non-M</v>
      </c>
      <c r="J2383" s="87"/>
      <c r="K2383" s="76"/>
    </row>
    <row r="2384" spans="1:12" ht="41.25" hidden="1" customHeight="1">
      <c r="A2384" s="18" t="s">
        <v>2859</v>
      </c>
      <c r="B2384" s="19" t="s">
        <v>1303</v>
      </c>
      <c r="C2384" s="19" t="s">
        <v>306</v>
      </c>
      <c r="D2384" s="86" t="s">
        <v>1442</v>
      </c>
      <c r="E2384" s="19" t="s">
        <v>2852</v>
      </c>
      <c r="F2384" s="21"/>
      <c r="G2384" s="19" t="s">
        <v>1054</v>
      </c>
      <c r="H2384" s="25" t="str">
        <f t="shared" si="286"/>
        <v>JS111</v>
      </c>
      <c r="I2384" s="25" t="str">
        <f t="shared" si="287"/>
        <v>Non-M</v>
      </c>
      <c r="J2384" s="87"/>
      <c r="K2384" s="76"/>
    </row>
    <row r="2385" spans="1:11" ht="41.25" hidden="1" customHeight="1">
      <c r="A2385" s="18" t="s">
        <v>2860</v>
      </c>
      <c r="B2385" s="19" t="s">
        <v>1303</v>
      </c>
      <c r="C2385" s="19" t="s">
        <v>306</v>
      </c>
      <c r="D2385" s="86" t="s">
        <v>1442</v>
      </c>
      <c r="E2385" s="19" t="s">
        <v>2852</v>
      </c>
      <c r="F2385" s="21"/>
      <c r="G2385" s="19" t="s">
        <v>44</v>
      </c>
      <c r="H2385" s="25" t="str">
        <f t="shared" ref="H2385:H2387" si="288">IF(RIGHT(G2385,1)="M", LEFT(G2385,LEN(G2385)-1), G2385)</f>
        <v>PK209</v>
      </c>
      <c r="I2385" s="25" t="str">
        <f t="shared" ref="I2385:I2387" si="289">IF(RIGHT(G2385,1)="M","M","Non-M")</f>
        <v>M</v>
      </c>
      <c r="J2385" s="87"/>
      <c r="K2385" s="76"/>
    </row>
    <row r="2386" spans="1:11" ht="41.25" hidden="1" customHeight="1">
      <c r="A2386" s="18" t="s">
        <v>2861</v>
      </c>
      <c r="B2386" s="19" t="s">
        <v>1303</v>
      </c>
      <c r="C2386" s="19" t="s">
        <v>306</v>
      </c>
      <c r="D2386" s="86" t="s">
        <v>1442</v>
      </c>
      <c r="E2386" s="19" t="s">
        <v>2852</v>
      </c>
      <c r="F2386" s="21"/>
      <c r="G2386" s="19" t="s">
        <v>82</v>
      </c>
      <c r="H2386" s="25" t="str">
        <f t="shared" si="288"/>
        <v>PB104</v>
      </c>
      <c r="I2386" s="25" t="str">
        <f t="shared" si="289"/>
        <v>Non-M</v>
      </c>
      <c r="J2386" s="87"/>
      <c r="K2386" s="76"/>
    </row>
    <row r="2387" spans="1:11" ht="41.25" hidden="1" customHeight="1">
      <c r="A2387" s="18" t="s">
        <v>2862</v>
      </c>
      <c r="B2387" s="19" t="s">
        <v>1303</v>
      </c>
      <c r="C2387" s="19" t="s">
        <v>306</v>
      </c>
      <c r="D2387" s="86" t="s">
        <v>1442</v>
      </c>
      <c r="E2387" s="19" t="s">
        <v>2852</v>
      </c>
      <c r="F2387" s="21"/>
      <c r="G2387" s="19" t="s">
        <v>50</v>
      </c>
      <c r="H2387" s="25" t="str">
        <f t="shared" si="288"/>
        <v>HM311</v>
      </c>
      <c r="I2387" s="25" t="str">
        <f t="shared" si="289"/>
        <v>Non-M</v>
      </c>
      <c r="J2387" s="87"/>
      <c r="K2387" s="76"/>
    </row>
    <row r="2388" spans="1:11" ht="41.25" hidden="1" customHeight="1">
      <c r="A2388" s="18" t="s">
        <v>2863</v>
      </c>
      <c r="B2388" s="19" t="s">
        <v>1303</v>
      </c>
      <c r="C2388" s="19" t="s">
        <v>306</v>
      </c>
      <c r="D2388" s="86" t="s">
        <v>1442</v>
      </c>
      <c r="E2388" s="19" t="s">
        <v>2852</v>
      </c>
      <c r="F2388" s="21"/>
      <c r="G2388" s="19" t="s">
        <v>349</v>
      </c>
      <c r="H2388" s="25" t="str">
        <f t="shared" ref="H2388:H2389" si="290">IF(RIGHT(G2388,1)="M", LEFT(G2388,LEN(G2388)-1), G2388)</f>
        <v>HM202</v>
      </c>
      <c r="I2388" s="25" t="str">
        <f t="shared" ref="I2388:I2389" si="291">IF(RIGHT(G2388,1)="M","M","Non-M")</f>
        <v>Non-M</v>
      </c>
      <c r="J2388" s="87"/>
      <c r="K2388" s="76"/>
    </row>
    <row r="2389" spans="1:11" ht="41.25" hidden="1" customHeight="1">
      <c r="A2389" s="18" t="s">
        <v>2864</v>
      </c>
      <c r="B2389" s="19" t="s">
        <v>1303</v>
      </c>
      <c r="C2389" s="19" t="s">
        <v>2865</v>
      </c>
      <c r="D2389" s="86" t="s">
        <v>1442</v>
      </c>
      <c r="E2389" s="19" t="s">
        <v>2866</v>
      </c>
      <c r="F2389" s="21"/>
      <c r="G2389" s="19" t="s">
        <v>2867</v>
      </c>
      <c r="H2389" s="25" t="str">
        <f t="shared" si="290"/>
        <v>WB107</v>
      </c>
      <c r="I2389" s="25" t="str">
        <f t="shared" si="291"/>
        <v>M</v>
      </c>
      <c r="J2389" s="87"/>
      <c r="K2389" s="76"/>
    </row>
    <row r="2390" spans="1:11" ht="41.25" hidden="1" customHeight="1">
      <c r="A2390" s="18" t="s">
        <v>2868</v>
      </c>
      <c r="B2390" s="19" t="s">
        <v>1303</v>
      </c>
      <c r="C2390" s="19" t="s">
        <v>2865</v>
      </c>
      <c r="D2390" s="86" t="s">
        <v>1442</v>
      </c>
      <c r="E2390" s="19" t="s">
        <v>2866</v>
      </c>
      <c r="F2390" s="21"/>
      <c r="G2390" s="19" t="s">
        <v>1322</v>
      </c>
      <c r="H2390" s="25" t="str">
        <f>IF(RIGHT(G2390,1)="M", LEFT(G2390,LEN(G2390)-1), G2390)</f>
        <v>PK801</v>
      </c>
      <c r="I2390" s="25" t="str">
        <f>IF(RIGHT(G2390,1)="M","M","Non-M")</f>
        <v>Non-M</v>
      </c>
      <c r="J2390" s="87"/>
      <c r="K2390" s="76"/>
    </row>
    <row r="2391" spans="1:11" ht="41.25" hidden="1" customHeight="1">
      <c r="A2391" s="18" t="s">
        <v>2869</v>
      </c>
      <c r="B2391" s="19" t="s">
        <v>1303</v>
      </c>
      <c r="C2391" s="19" t="s">
        <v>2865</v>
      </c>
      <c r="D2391" s="86" t="s">
        <v>1442</v>
      </c>
      <c r="E2391" s="19" t="s">
        <v>2866</v>
      </c>
      <c r="F2391" s="21"/>
      <c r="G2391" s="19" t="s">
        <v>2870</v>
      </c>
      <c r="H2391" s="25" t="str">
        <f t="shared" ref="H2391:H2392" si="292">IF(RIGHT(G2391,1)="M", LEFT(G2391,LEN(G2391)-1), G2391)</f>
        <v>GT200</v>
      </c>
      <c r="I2391" s="25" t="str">
        <f t="shared" ref="I2391:I2399" si="293">IF(RIGHT(G2391,1)="M","M","Non-M")</f>
        <v>Non-M</v>
      </c>
      <c r="J2391" s="87"/>
      <c r="K2391" s="76"/>
    </row>
    <row r="2392" spans="1:11" ht="41.25" hidden="1" customHeight="1">
      <c r="A2392" s="18" t="s">
        <v>2871</v>
      </c>
      <c r="B2392" s="19" t="s">
        <v>1303</v>
      </c>
      <c r="C2392" s="19" t="s">
        <v>2865</v>
      </c>
      <c r="D2392" s="86" t="s">
        <v>1442</v>
      </c>
      <c r="E2392" s="19" t="s">
        <v>2866</v>
      </c>
      <c r="F2392" s="21"/>
      <c r="G2392" s="19" t="s">
        <v>312</v>
      </c>
      <c r="H2392" s="25" t="str">
        <f t="shared" si="292"/>
        <v>HM409</v>
      </c>
      <c r="I2392" s="25" t="str">
        <f t="shared" si="293"/>
        <v>Non-M</v>
      </c>
      <c r="J2392" s="87"/>
      <c r="K2392" s="76"/>
    </row>
    <row r="2393" spans="1:11" ht="41.25" hidden="1" customHeight="1">
      <c r="A2393" s="18" t="s">
        <v>2872</v>
      </c>
      <c r="B2393" s="19" t="s">
        <v>1303</v>
      </c>
      <c r="C2393" s="19" t="s">
        <v>2865</v>
      </c>
      <c r="D2393" s="86" t="s">
        <v>1442</v>
      </c>
      <c r="E2393" s="19" t="s">
        <v>2866</v>
      </c>
      <c r="F2393" s="21"/>
      <c r="G2393" s="19" t="s">
        <v>1339</v>
      </c>
      <c r="H2393" s="25" t="str">
        <f t="shared" ref="H2393:H2402" si="294">IF(RIGHT(G2393,1)="M", LEFT(G2393,LEN(G2393)-1), G2393)</f>
        <v>JS105</v>
      </c>
      <c r="I2393" s="25" t="str">
        <f t="shared" si="293"/>
        <v>Non-M</v>
      </c>
      <c r="J2393" s="87"/>
      <c r="K2393" s="76"/>
    </row>
    <row r="2394" spans="1:11" ht="41.25" hidden="1" customHeight="1">
      <c r="A2394" s="18" t="s">
        <v>2873</v>
      </c>
      <c r="B2394" s="19" t="s">
        <v>1303</v>
      </c>
      <c r="C2394" s="19" t="s">
        <v>2865</v>
      </c>
      <c r="D2394" s="86" t="s">
        <v>1442</v>
      </c>
      <c r="E2394" s="19" t="s">
        <v>2866</v>
      </c>
      <c r="F2394" s="21"/>
      <c r="G2394" s="101" t="s">
        <v>120</v>
      </c>
      <c r="H2394" s="101" t="str">
        <f>IF(RIGHT(G2394,1)="M", LEFT(G2394,LEN(G2394)-1), G2394)</f>
        <v>JS124</v>
      </c>
      <c r="I2394" s="101" t="str">
        <f>IF(RIGHT(G2394,1)="M","M","Non-M")</f>
        <v>Non-M</v>
      </c>
      <c r="J2394" s="102"/>
      <c r="K2394" s="76"/>
    </row>
    <row r="2395" spans="1:11" ht="41.25" hidden="1" customHeight="1">
      <c r="A2395" s="18" t="s">
        <v>2874</v>
      </c>
      <c r="B2395" s="19" t="s">
        <v>1303</v>
      </c>
      <c r="C2395" s="19" t="s">
        <v>2865</v>
      </c>
      <c r="D2395" s="86" t="s">
        <v>1442</v>
      </c>
      <c r="E2395" s="19" t="s">
        <v>2866</v>
      </c>
      <c r="F2395" s="21"/>
      <c r="G2395" s="101" t="s">
        <v>1954</v>
      </c>
      <c r="H2395" s="101" t="str">
        <f>IF(RIGHT(G2395,1)="M", LEFT(G2395,LEN(G2395)-1), G2395)</f>
        <v>HM304</v>
      </c>
      <c r="I2395" s="101" t="str">
        <f t="shared" si="293"/>
        <v>Non-M</v>
      </c>
      <c r="J2395" s="102"/>
      <c r="K2395" s="76"/>
    </row>
    <row r="2396" spans="1:11" ht="41.25" hidden="1" customHeight="1">
      <c r="A2396" s="18" t="s">
        <v>2875</v>
      </c>
      <c r="B2396" s="19" t="s">
        <v>1303</v>
      </c>
      <c r="C2396" s="19" t="s">
        <v>2865</v>
      </c>
      <c r="D2396" s="86" t="s">
        <v>1442</v>
      </c>
      <c r="E2396" s="19" t="s">
        <v>2866</v>
      </c>
      <c r="F2396" s="21"/>
      <c r="G2396" s="101" t="s">
        <v>2876</v>
      </c>
      <c r="H2396" s="101" t="str">
        <f t="shared" si="294"/>
        <v>VT302</v>
      </c>
      <c r="I2396" s="101" t="str">
        <f t="shared" si="293"/>
        <v>Non-M</v>
      </c>
      <c r="J2396" s="102"/>
      <c r="K2396" s="76"/>
    </row>
    <row r="2397" spans="1:11" ht="41.25" hidden="1" customHeight="1">
      <c r="A2397" s="18" t="s">
        <v>2877</v>
      </c>
      <c r="B2397" s="19" t="s">
        <v>1303</v>
      </c>
      <c r="C2397" s="19" t="s">
        <v>2865</v>
      </c>
      <c r="D2397" s="86" t="s">
        <v>1442</v>
      </c>
      <c r="E2397" s="19" t="s">
        <v>2866</v>
      </c>
      <c r="F2397" s="21"/>
      <c r="G2397" s="19" t="s">
        <v>1307</v>
      </c>
      <c r="H2397" s="25" t="str">
        <f>IF(RIGHT(G2397,1)="M", LEFT(G2397,LEN(G2397)-1), G2397)</f>
        <v>JS118</v>
      </c>
      <c r="I2397" s="25" t="str">
        <f>IF(RIGHT(G2397,1)="M","M","Non-M")</f>
        <v>Non-M</v>
      </c>
      <c r="J2397" s="87"/>
      <c r="K2397" s="76"/>
    </row>
    <row r="2398" spans="1:11" ht="41.25" hidden="1" customHeight="1">
      <c r="A2398" s="18" t="s">
        <v>2878</v>
      </c>
      <c r="B2398" s="19" t="s">
        <v>1303</v>
      </c>
      <c r="C2398" s="19" t="s">
        <v>2865</v>
      </c>
      <c r="D2398" s="86" t="s">
        <v>1442</v>
      </c>
      <c r="E2398" s="19" t="s">
        <v>2879</v>
      </c>
      <c r="F2398" s="21"/>
      <c r="G2398" s="19" t="s">
        <v>1307</v>
      </c>
      <c r="H2398" s="25" t="str">
        <f>IF(RIGHT(G2398,1)="M", LEFT(G2398,LEN(G2398)-1), G2398)</f>
        <v>JS118</v>
      </c>
      <c r="I2398" s="25" t="str">
        <f>IF(RIGHT(G2398,1)="M","M","Non-M")</f>
        <v>Non-M</v>
      </c>
      <c r="J2398" s="87"/>
      <c r="K2398" s="76"/>
    </row>
    <row r="2399" spans="1:11" ht="41.25" hidden="1" customHeight="1">
      <c r="A2399" s="18" t="s">
        <v>2880</v>
      </c>
      <c r="B2399" s="19" t="s">
        <v>1303</v>
      </c>
      <c r="C2399" s="19" t="s">
        <v>2865</v>
      </c>
      <c r="D2399" s="86" t="s">
        <v>1442</v>
      </c>
      <c r="E2399" s="19" t="s">
        <v>2879</v>
      </c>
      <c r="F2399" s="21"/>
      <c r="G2399" s="19" t="s">
        <v>2867</v>
      </c>
      <c r="H2399" s="25" t="str">
        <f t="shared" si="294"/>
        <v>WB107</v>
      </c>
      <c r="I2399" s="25" t="str">
        <f t="shared" si="293"/>
        <v>M</v>
      </c>
      <c r="J2399" s="87"/>
      <c r="K2399" s="76"/>
    </row>
    <row r="2400" spans="1:11" ht="41.25" hidden="1" customHeight="1">
      <c r="A2400" s="18" t="s">
        <v>2881</v>
      </c>
      <c r="B2400" s="19" t="s">
        <v>1303</v>
      </c>
      <c r="C2400" s="19" t="s">
        <v>2865</v>
      </c>
      <c r="D2400" s="86" t="s">
        <v>1442</v>
      </c>
      <c r="E2400" s="19" t="s">
        <v>2879</v>
      </c>
      <c r="F2400" s="21"/>
      <c r="G2400" s="19" t="s">
        <v>2870</v>
      </c>
      <c r="H2400" s="25" t="str">
        <f t="shared" si="294"/>
        <v>GT200</v>
      </c>
      <c r="I2400" s="25" t="str">
        <f t="shared" ref="I2400:I2403" si="295">IF(RIGHT(G2400,1)="M","M","Non-M")</f>
        <v>Non-M</v>
      </c>
      <c r="J2400" s="87"/>
      <c r="K2400" s="76"/>
    </row>
    <row r="2401" spans="1:11" ht="41.25" hidden="1" customHeight="1">
      <c r="A2401" s="18" t="s">
        <v>2882</v>
      </c>
      <c r="B2401" s="19" t="s">
        <v>1303</v>
      </c>
      <c r="C2401" s="19" t="s">
        <v>2865</v>
      </c>
      <c r="D2401" s="86" t="s">
        <v>1442</v>
      </c>
      <c r="E2401" s="19" t="s">
        <v>2879</v>
      </c>
      <c r="F2401" s="21"/>
      <c r="G2401" s="19" t="s">
        <v>2883</v>
      </c>
      <c r="H2401" s="25" t="str">
        <f t="shared" si="294"/>
        <v>GT400</v>
      </c>
      <c r="I2401" s="25" t="str">
        <f t="shared" si="295"/>
        <v>Non-M</v>
      </c>
      <c r="J2401" s="87"/>
      <c r="K2401" s="76"/>
    </row>
    <row r="2402" spans="1:11" ht="41.25" hidden="1" customHeight="1">
      <c r="A2402" s="18" t="s">
        <v>2884</v>
      </c>
      <c r="B2402" s="19" t="s">
        <v>1303</v>
      </c>
      <c r="C2402" s="19" t="s">
        <v>2865</v>
      </c>
      <c r="D2402" s="86" t="s">
        <v>1442</v>
      </c>
      <c r="E2402" s="19" t="s">
        <v>2879</v>
      </c>
      <c r="F2402" s="21"/>
      <c r="G2402" s="19" t="s">
        <v>2885</v>
      </c>
      <c r="H2402" s="25" t="str">
        <f t="shared" si="294"/>
        <v>HM408</v>
      </c>
      <c r="I2402" s="25" t="str">
        <f t="shared" si="295"/>
        <v>Non-M</v>
      </c>
      <c r="J2402" s="87"/>
      <c r="K2402" s="76"/>
    </row>
    <row r="2403" spans="1:11" ht="41.25" hidden="1" customHeight="1">
      <c r="A2403" s="18" t="s">
        <v>2886</v>
      </c>
      <c r="B2403" s="19" t="s">
        <v>1303</v>
      </c>
      <c r="C2403" s="19" t="s">
        <v>2865</v>
      </c>
      <c r="D2403" s="86" t="s">
        <v>1442</v>
      </c>
      <c r="E2403" s="19" t="s">
        <v>2879</v>
      </c>
      <c r="F2403" s="21"/>
      <c r="G2403" s="19" t="s">
        <v>1339</v>
      </c>
      <c r="H2403" s="25" t="str">
        <f t="shared" ref="H2403" si="296">IF(RIGHT(G2403,1)="M", LEFT(G2403,LEN(G2403)-1), G2403)</f>
        <v>JS105</v>
      </c>
      <c r="I2403" s="25" t="str">
        <f t="shared" si="295"/>
        <v>Non-M</v>
      </c>
      <c r="J2403" s="87"/>
      <c r="K2403" s="76"/>
    </row>
    <row r="2404" spans="1:11" ht="41.25" hidden="1" customHeight="1">
      <c r="A2404" s="18" t="s">
        <v>2887</v>
      </c>
      <c r="B2404" s="19" t="s">
        <v>1303</v>
      </c>
      <c r="C2404" s="19" t="s">
        <v>2865</v>
      </c>
      <c r="D2404" s="86" t="s">
        <v>1442</v>
      </c>
      <c r="E2404" s="19" t="s">
        <v>2879</v>
      </c>
      <c r="F2404" s="21"/>
      <c r="G2404" s="101" t="s">
        <v>120</v>
      </c>
      <c r="H2404" s="101" t="str">
        <f>IF(RIGHT(G2404,1)="M", LEFT(G2404,LEN(G2404)-1), G2404)</f>
        <v>JS124</v>
      </c>
      <c r="I2404" s="101" t="str">
        <f>IF(RIGHT(G2404,1)="M","M","Non-M")</f>
        <v>Non-M</v>
      </c>
      <c r="J2404" s="102"/>
      <c r="K2404" s="76"/>
    </row>
    <row r="2405" spans="1:11" ht="41.25" hidden="1" customHeight="1">
      <c r="A2405" s="18" t="s">
        <v>2888</v>
      </c>
      <c r="B2405" s="19" t="s">
        <v>1303</v>
      </c>
      <c r="C2405" s="19" t="s">
        <v>2865</v>
      </c>
      <c r="D2405" s="86" t="s">
        <v>1442</v>
      </c>
      <c r="E2405" s="19" t="s">
        <v>2879</v>
      </c>
      <c r="F2405" s="21"/>
      <c r="G2405" s="101" t="s">
        <v>1954</v>
      </c>
      <c r="H2405" s="101" t="str">
        <f>IF(RIGHT(G2405,1)="M", LEFT(G2405,LEN(G2405)-1), G2405)</f>
        <v>HM304</v>
      </c>
      <c r="I2405" s="101" t="str">
        <f t="shared" ref="I2405:I2406" si="297">IF(RIGHT(G2405,1)="M","M","Non-M")</f>
        <v>Non-M</v>
      </c>
      <c r="J2405" s="102"/>
      <c r="K2405" s="76"/>
    </row>
    <row r="2406" spans="1:11" ht="41.25" hidden="1" customHeight="1">
      <c r="A2406" s="18" t="s">
        <v>2889</v>
      </c>
      <c r="B2406" s="19" t="s">
        <v>1303</v>
      </c>
      <c r="C2406" s="19" t="s">
        <v>2865</v>
      </c>
      <c r="D2406" s="86" t="s">
        <v>1442</v>
      </c>
      <c r="E2406" s="19" t="s">
        <v>2879</v>
      </c>
      <c r="F2406" s="21"/>
      <c r="G2406" s="101" t="s">
        <v>2876</v>
      </c>
      <c r="H2406" s="101" t="str">
        <f t="shared" ref="H2406" si="298">IF(RIGHT(G2406,1)="M", LEFT(G2406,LEN(G2406)-1), G2406)</f>
        <v>VT302</v>
      </c>
      <c r="I2406" s="101" t="str">
        <f t="shared" si="297"/>
        <v>Non-M</v>
      </c>
      <c r="J2406" s="102"/>
      <c r="K2406" s="76"/>
    </row>
    <row r="2407" spans="1:11" ht="41.25" hidden="1" customHeight="1">
      <c r="A2407" s="18" t="s">
        <v>2890</v>
      </c>
      <c r="B2407" s="19" t="s">
        <v>2234</v>
      </c>
      <c r="C2407" s="19" t="s">
        <v>1522</v>
      </c>
      <c r="D2407" s="86" t="s">
        <v>1356</v>
      </c>
      <c r="E2407" s="19" t="s">
        <v>2891</v>
      </c>
      <c r="F2407" s="21"/>
      <c r="G2407" s="19" t="s">
        <v>1524</v>
      </c>
      <c r="H2407" s="25" t="str">
        <f t="shared" ref="H2407:H2417" si="299">IF(RIGHT(G2407,1)="M", LEFT(G2407,LEN(G2407)-1), G2407)</f>
        <v>WB211</v>
      </c>
      <c r="I2407" s="25" t="str">
        <f t="shared" ref="I2407:I2417" si="300">IF(RIGHT(G2407,1)="M","M","Non-M")</f>
        <v>M</v>
      </c>
      <c r="J2407" s="87"/>
      <c r="K2407" s="76"/>
    </row>
    <row r="2408" spans="1:11" ht="41.25" hidden="1" customHeight="1">
      <c r="A2408" s="18" t="s">
        <v>2892</v>
      </c>
      <c r="B2408" s="19" t="s">
        <v>2234</v>
      </c>
      <c r="C2408" s="19" t="s">
        <v>1522</v>
      </c>
      <c r="D2408" s="86" t="s">
        <v>1356</v>
      </c>
      <c r="E2408" s="19" t="s">
        <v>2891</v>
      </c>
      <c r="F2408" s="21"/>
      <c r="G2408" s="19" t="s">
        <v>61</v>
      </c>
      <c r="H2408" s="25" t="str">
        <f t="shared" si="299"/>
        <v>DC101</v>
      </c>
      <c r="I2408" s="25" t="str">
        <f t="shared" si="300"/>
        <v>Non-M</v>
      </c>
      <c r="J2408" s="87"/>
      <c r="K2408" s="76"/>
    </row>
    <row r="2409" spans="1:11" ht="41.25" hidden="1" customHeight="1">
      <c r="A2409" s="18" t="s">
        <v>2893</v>
      </c>
      <c r="B2409" s="19" t="s">
        <v>2234</v>
      </c>
      <c r="C2409" s="19" t="s">
        <v>1522</v>
      </c>
      <c r="D2409" s="86" t="s">
        <v>1356</v>
      </c>
      <c r="E2409" s="19" t="s">
        <v>2891</v>
      </c>
      <c r="F2409" s="21"/>
      <c r="G2409" s="19" t="s">
        <v>94</v>
      </c>
      <c r="H2409" s="25" t="str">
        <f t="shared" si="299"/>
        <v>DC202</v>
      </c>
      <c r="I2409" s="25" t="str">
        <f t="shared" si="300"/>
        <v>Non-M</v>
      </c>
      <c r="J2409" s="87"/>
      <c r="K2409" s="76"/>
    </row>
    <row r="2410" spans="1:11" ht="41.25" hidden="1" customHeight="1">
      <c r="A2410" s="18" t="s">
        <v>2894</v>
      </c>
      <c r="B2410" s="19" t="s">
        <v>2234</v>
      </c>
      <c r="C2410" s="19" t="s">
        <v>1522</v>
      </c>
      <c r="D2410" s="86" t="s">
        <v>1356</v>
      </c>
      <c r="E2410" s="19" t="s">
        <v>2891</v>
      </c>
      <c r="F2410" s="21"/>
      <c r="G2410" s="19" t="s">
        <v>154</v>
      </c>
      <c r="H2410" s="25" t="str">
        <f t="shared" si="299"/>
        <v>DC400</v>
      </c>
      <c r="I2410" s="25" t="str">
        <f t="shared" si="300"/>
        <v>Non-M</v>
      </c>
      <c r="J2410" s="87"/>
      <c r="K2410" s="76"/>
    </row>
    <row r="2411" spans="1:11" ht="41.25" hidden="1" customHeight="1">
      <c r="A2411" s="18" t="s">
        <v>2895</v>
      </c>
      <c r="B2411" s="19" t="s">
        <v>2234</v>
      </c>
      <c r="C2411" s="19" t="s">
        <v>1522</v>
      </c>
      <c r="D2411" s="86" t="s">
        <v>1356</v>
      </c>
      <c r="E2411" s="19" t="s">
        <v>2891</v>
      </c>
      <c r="F2411" s="21"/>
      <c r="G2411" s="19" t="s">
        <v>2096</v>
      </c>
      <c r="H2411" s="25" t="str">
        <f t="shared" si="299"/>
        <v>JS302</v>
      </c>
      <c r="I2411" s="25" t="str">
        <f t="shared" si="300"/>
        <v>Non-M</v>
      </c>
      <c r="J2411" s="87"/>
      <c r="K2411" s="76"/>
    </row>
    <row r="2412" spans="1:11" ht="41.25" hidden="1" customHeight="1">
      <c r="A2412" s="18" t="s">
        <v>2896</v>
      </c>
      <c r="B2412" s="19" t="s">
        <v>2234</v>
      </c>
      <c r="C2412" s="19" t="s">
        <v>1522</v>
      </c>
      <c r="D2412" s="86" t="s">
        <v>1356</v>
      </c>
      <c r="E2412" s="19" t="s">
        <v>2891</v>
      </c>
      <c r="F2412" s="21"/>
      <c r="G2412" s="19" t="s">
        <v>2561</v>
      </c>
      <c r="H2412" s="25" t="str">
        <f t="shared" si="299"/>
        <v>JS100</v>
      </c>
      <c r="I2412" s="25" t="str">
        <f t="shared" si="300"/>
        <v>Non-M</v>
      </c>
      <c r="J2412" s="87"/>
      <c r="K2412" s="76"/>
    </row>
    <row r="2413" spans="1:11" ht="41.25" hidden="1" customHeight="1">
      <c r="A2413" s="18" t="s">
        <v>2897</v>
      </c>
      <c r="B2413" s="19" t="s">
        <v>2234</v>
      </c>
      <c r="C2413" s="19" t="s">
        <v>1522</v>
      </c>
      <c r="D2413" s="86" t="s">
        <v>1356</v>
      </c>
      <c r="E2413" s="19" t="s">
        <v>2891</v>
      </c>
      <c r="F2413" s="21"/>
      <c r="G2413" s="19" t="s">
        <v>1339</v>
      </c>
      <c r="H2413" s="25" t="str">
        <f t="shared" si="299"/>
        <v>JS105</v>
      </c>
      <c r="I2413" s="25" t="str">
        <f t="shared" si="300"/>
        <v>Non-M</v>
      </c>
      <c r="J2413" s="87"/>
      <c r="K2413" s="76"/>
    </row>
    <row r="2414" spans="1:11" ht="41.25" hidden="1" customHeight="1">
      <c r="A2414" s="18" t="s">
        <v>2898</v>
      </c>
      <c r="B2414" s="19" t="s">
        <v>2234</v>
      </c>
      <c r="C2414" s="19" t="s">
        <v>1522</v>
      </c>
      <c r="D2414" s="86" t="s">
        <v>1356</v>
      </c>
      <c r="E2414" s="19" t="s">
        <v>2891</v>
      </c>
      <c r="F2414" s="21"/>
      <c r="G2414" s="19" t="s">
        <v>2020</v>
      </c>
      <c r="H2414" s="25" t="str">
        <f t="shared" si="299"/>
        <v>JS123</v>
      </c>
      <c r="I2414" s="25" t="str">
        <f t="shared" si="300"/>
        <v>Non-M</v>
      </c>
      <c r="J2414" s="87"/>
      <c r="K2414" s="76"/>
    </row>
    <row r="2415" spans="1:11" ht="41.25" hidden="1" customHeight="1">
      <c r="A2415" s="18" t="s">
        <v>2899</v>
      </c>
      <c r="B2415" s="19" t="s">
        <v>2234</v>
      </c>
      <c r="C2415" s="19" t="s">
        <v>1522</v>
      </c>
      <c r="D2415" s="86" t="s">
        <v>1356</v>
      </c>
      <c r="E2415" s="19" t="s">
        <v>2891</v>
      </c>
      <c r="F2415" s="21"/>
      <c r="G2415" s="19" t="s">
        <v>224</v>
      </c>
      <c r="H2415" s="25" t="str">
        <f t="shared" si="299"/>
        <v>PK200</v>
      </c>
      <c r="I2415" s="25" t="str">
        <f t="shared" si="300"/>
        <v>M</v>
      </c>
      <c r="J2415" s="87"/>
      <c r="K2415" s="76"/>
    </row>
    <row r="2416" spans="1:11" ht="41.25" hidden="1" customHeight="1">
      <c r="A2416" s="18" t="s">
        <v>2900</v>
      </c>
      <c r="B2416" s="19" t="s">
        <v>2234</v>
      </c>
      <c r="C2416" s="19" t="s">
        <v>1522</v>
      </c>
      <c r="D2416" s="86" t="s">
        <v>1356</v>
      </c>
      <c r="E2416" s="19" t="s">
        <v>2891</v>
      </c>
      <c r="F2416" s="21"/>
      <c r="G2416" s="19" t="s">
        <v>2901</v>
      </c>
      <c r="H2416" s="25" t="str">
        <f t="shared" si="299"/>
        <v>PB303</v>
      </c>
      <c r="I2416" s="25" t="str">
        <f t="shared" si="300"/>
        <v>Non-M</v>
      </c>
      <c r="J2416" s="87"/>
      <c r="K2416" s="76"/>
    </row>
    <row r="2417" spans="1:11" ht="41.25" hidden="1" customHeight="1">
      <c r="A2417" s="18" t="s">
        <v>2902</v>
      </c>
      <c r="B2417" s="19" t="s">
        <v>2234</v>
      </c>
      <c r="C2417" s="19" t="s">
        <v>1522</v>
      </c>
      <c r="D2417" s="86" t="s">
        <v>1356</v>
      </c>
      <c r="E2417" s="19" t="s">
        <v>2891</v>
      </c>
      <c r="F2417" s="21"/>
      <c r="G2417" s="19" t="s">
        <v>566</v>
      </c>
      <c r="H2417" s="25" t="str">
        <f t="shared" si="299"/>
        <v>HM414</v>
      </c>
      <c r="I2417" s="25" t="str">
        <f t="shared" si="300"/>
        <v>Non-M</v>
      </c>
      <c r="J2417" s="87"/>
      <c r="K2417" s="76"/>
    </row>
    <row r="2418" spans="1:11" ht="41.25" hidden="1" customHeight="1">
      <c r="A2418" s="18" t="s">
        <v>2903</v>
      </c>
      <c r="B2418" s="19" t="s">
        <v>2234</v>
      </c>
      <c r="C2418" s="19" t="s">
        <v>869</v>
      </c>
      <c r="D2418" s="86" t="s">
        <v>1045</v>
      </c>
      <c r="E2418" s="19" t="s">
        <v>2904</v>
      </c>
      <c r="F2418" s="21"/>
      <c r="G2418" s="19" t="s">
        <v>1607</v>
      </c>
      <c r="H2418" s="25" t="str">
        <f t="shared" ref="H2418:H2422" si="301">IF(RIGHT(G2418,1)="M", LEFT(G2418,LEN(G2418)-1), G2418)</f>
        <v>WB306</v>
      </c>
      <c r="I2418" s="25" t="str">
        <f t="shared" ref="I2418:I2422" si="302">IF(RIGHT(G2418,1)="M","M","Non-M")</f>
        <v>M</v>
      </c>
      <c r="J2418" s="87" t="s">
        <v>1771</v>
      </c>
      <c r="K2418" s="76"/>
    </row>
    <row r="2419" spans="1:11" ht="41.25" hidden="1" customHeight="1">
      <c r="A2419" s="18" t="s">
        <v>2905</v>
      </c>
      <c r="B2419" s="19" t="s">
        <v>2234</v>
      </c>
      <c r="C2419" s="19" t="s">
        <v>869</v>
      </c>
      <c r="D2419" s="86" t="s">
        <v>1045</v>
      </c>
      <c r="E2419" s="19" t="s">
        <v>2904</v>
      </c>
      <c r="F2419" s="21"/>
      <c r="G2419" s="19" t="s">
        <v>61</v>
      </c>
      <c r="H2419" s="25" t="str">
        <f t="shared" si="301"/>
        <v>DC101</v>
      </c>
      <c r="I2419" s="25" t="str">
        <f t="shared" si="302"/>
        <v>Non-M</v>
      </c>
      <c r="J2419" s="87"/>
      <c r="K2419" s="76"/>
    </row>
    <row r="2420" spans="1:11" ht="41.25" hidden="1" customHeight="1">
      <c r="A2420" s="18" t="s">
        <v>2906</v>
      </c>
      <c r="B2420" s="19" t="s">
        <v>2234</v>
      </c>
      <c r="C2420" s="19" t="s">
        <v>869</v>
      </c>
      <c r="D2420" s="86" t="s">
        <v>1045</v>
      </c>
      <c r="E2420" s="19" t="s">
        <v>2904</v>
      </c>
      <c r="F2420" s="21"/>
      <c r="G2420" s="19" t="s">
        <v>135</v>
      </c>
      <c r="H2420" s="25" t="str">
        <f t="shared" si="301"/>
        <v>DC200</v>
      </c>
      <c r="I2420" s="25" t="str">
        <f t="shared" si="302"/>
        <v>Non-M</v>
      </c>
      <c r="J2420" s="87"/>
      <c r="K2420" s="76"/>
    </row>
    <row r="2421" spans="1:11" ht="41.25" hidden="1" customHeight="1">
      <c r="A2421" s="18" t="s">
        <v>2907</v>
      </c>
      <c r="B2421" s="19" t="s">
        <v>2234</v>
      </c>
      <c r="C2421" s="19" t="s">
        <v>869</v>
      </c>
      <c r="D2421" s="86" t="s">
        <v>1045</v>
      </c>
      <c r="E2421" s="19" t="s">
        <v>2904</v>
      </c>
      <c r="F2421" s="21"/>
      <c r="G2421" s="19" t="s">
        <v>96</v>
      </c>
      <c r="H2421" s="25" t="str">
        <f t="shared" si="301"/>
        <v>DC300</v>
      </c>
      <c r="I2421" s="25" t="str">
        <f t="shared" si="302"/>
        <v>Non-M</v>
      </c>
      <c r="J2421" s="87"/>
      <c r="K2421" s="76"/>
    </row>
    <row r="2422" spans="1:11" ht="41.25" hidden="1" customHeight="1">
      <c r="A2422" s="18" t="s">
        <v>2908</v>
      </c>
      <c r="B2422" s="19" t="s">
        <v>2234</v>
      </c>
      <c r="C2422" s="19" t="s">
        <v>869</v>
      </c>
      <c r="D2422" s="86" t="s">
        <v>1045</v>
      </c>
      <c r="E2422" s="19" t="s">
        <v>2904</v>
      </c>
      <c r="F2422" s="21"/>
      <c r="G2422" s="19" t="s">
        <v>154</v>
      </c>
      <c r="H2422" s="25" t="str">
        <f t="shared" si="301"/>
        <v>DC400</v>
      </c>
      <c r="I2422" s="25" t="str">
        <f t="shared" si="302"/>
        <v>Non-M</v>
      </c>
      <c r="J2422" s="87"/>
      <c r="K2422" s="76"/>
    </row>
    <row r="2423" spans="1:11" ht="41.25" hidden="1" customHeight="1">
      <c r="A2423" s="18" t="s">
        <v>2909</v>
      </c>
      <c r="B2423" s="19" t="s">
        <v>2234</v>
      </c>
      <c r="C2423" s="19" t="s">
        <v>869</v>
      </c>
      <c r="D2423" s="86" t="s">
        <v>1045</v>
      </c>
      <c r="E2423" s="19" t="s">
        <v>2904</v>
      </c>
      <c r="F2423" s="21"/>
      <c r="G2423" s="19" t="s">
        <v>2784</v>
      </c>
      <c r="H2423" s="25" t="str">
        <f t="shared" ref="H2423:H2427" si="303">IF(RIGHT(G2423,1)="M", LEFT(G2423,LEN(G2423)-1), G2423)</f>
        <v>PK204</v>
      </c>
      <c r="I2423" s="25" t="str">
        <f t="shared" ref="I2423:I2427" si="304">IF(RIGHT(G2423,1)="M","M","Non-M")</f>
        <v>M</v>
      </c>
      <c r="J2423" s="87" t="s">
        <v>2815</v>
      </c>
      <c r="K2423" s="76"/>
    </row>
    <row r="2424" spans="1:11" ht="41.25" hidden="1" customHeight="1">
      <c r="A2424" s="18" t="s">
        <v>2910</v>
      </c>
      <c r="B2424" s="19" t="s">
        <v>2234</v>
      </c>
      <c r="C2424" s="19" t="s">
        <v>869</v>
      </c>
      <c r="D2424" s="86" t="s">
        <v>1045</v>
      </c>
      <c r="E2424" s="19" t="s">
        <v>2904</v>
      </c>
      <c r="F2424" s="21"/>
      <c r="G2424" s="19" t="s">
        <v>157</v>
      </c>
      <c r="H2424" s="25" t="str">
        <f t="shared" si="303"/>
        <v>PB204</v>
      </c>
      <c r="I2424" s="25" t="str">
        <f t="shared" si="304"/>
        <v>Non-M</v>
      </c>
      <c r="J2424" s="87"/>
      <c r="K2424" s="76"/>
    </row>
    <row r="2425" spans="1:11" ht="41.25" hidden="1" customHeight="1">
      <c r="A2425" s="18" t="s">
        <v>2911</v>
      </c>
      <c r="B2425" s="19" t="s">
        <v>2234</v>
      </c>
      <c r="C2425" s="19" t="s">
        <v>869</v>
      </c>
      <c r="D2425" s="86" t="s">
        <v>1045</v>
      </c>
      <c r="E2425" s="19" t="s">
        <v>2904</v>
      </c>
      <c r="F2425" s="21"/>
      <c r="G2425" s="19" t="s">
        <v>1352</v>
      </c>
      <c r="H2425" s="25" t="str">
        <f t="shared" si="303"/>
        <v>JS400</v>
      </c>
      <c r="I2425" s="25" t="str">
        <f t="shared" si="304"/>
        <v>Non-M</v>
      </c>
      <c r="J2425" s="87"/>
      <c r="K2425" s="76"/>
    </row>
    <row r="2426" spans="1:11" ht="41.25" hidden="1" customHeight="1">
      <c r="A2426" s="18" t="s">
        <v>2912</v>
      </c>
      <c r="B2426" s="19" t="s">
        <v>2234</v>
      </c>
      <c r="C2426" s="19" t="s">
        <v>869</v>
      </c>
      <c r="D2426" s="86" t="s">
        <v>1045</v>
      </c>
      <c r="E2426" s="19" t="s">
        <v>2904</v>
      </c>
      <c r="F2426" s="21"/>
      <c r="G2426" s="19" t="s">
        <v>1393</v>
      </c>
      <c r="H2426" s="25" t="str">
        <f t="shared" si="303"/>
        <v>JS121</v>
      </c>
      <c r="I2426" s="25" t="str">
        <f t="shared" si="304"/>
        <v>Non-M</v>
      </c>
      <c r="J2426" s="87"/>
      <c r="K2426" s="76"/>
    </row>
    <row r="2427" spans="1:11" ht="41.25" hidden="1" customHeight="1">
      <c r="A2427" s="18" t="s">
        <v>2913</v>
      </c>
      <c r="B2427" s="19" t="s">
        <v>2234</v>
      </c>
      <c r="C2427" s="19" t="s">
        <v>869</v>
      </c>
      <c r="D2427" s="86" t="s">
        <v>1045</v>
      </c>
      <c r="E2427" s="19" t="s">
        <v>2904</v>
      </c>
      <c r="F2427" s="21"/>
      <c r="G2427" s="19" t="s">
        <v>1339</v>
      </c>
      <c r="H2427" s="25" t="str">
        <f t="shared" si="303"/>
        <v>JS105</v>
      </c>
      <c r="I2427" s="25" t="str">
        <f t="shared" si="304"/>
        <v>Non-M</v>
      </c>
      <c r="J2427" s="87"/>
      <c r="K2427" s="76"/>
    </row>
    <row r="2428" spans="1:11" ht="41.25" hidden="1" customHeight="1">
      <c r="A2428" s="18" t="s">
        <v>2914</v>
      </c>
      <c r="B2428" s="19" t="s">
        <v>2234</v>
      </c>
      <c r="C2428" s="19" t="s">
        <v>869</v>
      </c>
      <c r="D2428" s="86" t="s">
        <v>1045</v>
      </c>
      <c r="E2428" s="19" t="s">
        <v>2904</v>
      </c>
      <c r="F2428" s="21"/>
      <c r="G2428" s="19" t="s">
        <v>1366</v>
      </c>
      <c r="H2428" s="25" t="str">
        <f>IF(RIGHT(G2428,1)="M", LEFT(G2428,LEN(G2428)-1), G2428)</f>
        <v>HM702</v>
      </c>
      <c r="I2428" s="25" t="str">
        <f>IF(RIGHT(G2428,1)="M","M","Non-M")</f>
        <v>Non-M</v>
      </c>
      <c r="J2428" s="87"/>
      <c r="K2428" s="76"/>
    </row>
    <row r="2429" spans="1:11" ht="41.25" hidden="1" customHeight="1">
      <c r="A2429" s="18" t="s">
        <v>2915</v>
      </c>
      <c r="B2429" s="19" t="s">
        <v>2234</v>
      </c>
      <c r="C2429" s="19" t="s">
        <v>869</v>
      </c>
      <c r="D2429" s="86" t="s">
        <v>1045</v>
      </c>
      <c r="E2429" s="19" t="s">
        <v>2904</v>
      </c>
      <c r="F2429" s="21"/>
      <c r="G2429" s="19" t="s">
        <v>601</v>
      </c>
      <c r="H2429" s="25" t="str">
        <f>IF(RIGHT(G2429,1)="M", LEFT(G2429,LEN(G2429)-1), G2429)</f>
        <v>HM506</v>
      </c>
      <c r="I2429" s="25" t="str">
        <f>IF(RIGHT(G2429,1)="M","M","Non-M")</f>
        <v>M</v>
      </c>
      <c r="J2429" s="87"/>
      <c r="K2429" s="76"/>
    </row>
    <row r="2430" spans="1:11" ht="41.25" hidden="1" customHeight="1">
      <c r="A2430" s="18" t="s">
        <v>2916</v>
      </c>
      <c r="B2430" s="19" t="s">
        <v>1303</v>
      </c>
      <c r="C2430" s="19" t="s">
        <v>740</v>
      </c>
      <c r="D2430" s="19" t="s">
        <v>1442</v>
      </c>
      <c r="E2430" s="19" t="s">
        <v>2917</v>
      </c>
      <c r="F2430" s="21"/>
      <c r="G2430" s="19" t="s">
        <v>1054</v>
      </c>
      <c r="H2430" s="25" t="str">
        <f t="shared" ref="H2430:H2432" si="305">IF(RIGHT(G2430,1)="M", LEFT(G2430,LEN(G2430)-1), G2430)</f>
        <v>JS111</v>
      </c>
      <c r="I2430" s="25" t="str">
        <f t="shared" ref="I2430:I2432" si="306">IF(RIGHT(G2430,1)="M","M","Non-M")</f>
        <v>Non-M</v>
      </c>
      <c r="J2430" s="87"/>
      <c r="K2430" s="76"/>
    </row>
    <row r="2431" spans="1:11" ht="41.25" hidden="1" customHeight="1">
      <c r="A2431" s="18" t="s">
        <v>2918</v>
      </c>
      <c r="B2431" s="19" t="s">
        <v>1303</v>
      </c>
      <c r="C2431" s="19" t="s">
        <v>740</v>
      </c>
      <c r="D2431" s="19" t="s">
        <v>1442</v>
      </c>
      <c r="E2431" s="19" t="s">
        <v>2917</v>
      </c>
      <c r="F2431" s="21"/>
      <c r="G2431" s="19" t="s">
        <v>286</v>
      </c>
      <c r="H2431" s="25" t="str">
        <f t="shared" si="305"/>
        <v>NK510</v>
      </c>
      <c r="I2431" s="25" t="str">
        <f t="shared" si="306"/>
        <v>Non-M</v>
      </c>
      <c r="J2431" s="87"/>
      <c r="K2431" s="76"/>
    </row>
    <row r="2432" spans="1:11" ht="41.25" hidden="1" customHeight="1">
      <c r="A2432" s="18" t="s">
        <v>2919</v>
      </c>
      <c r="B2432" s="19" t="s">
        <v>1303</v>
      </c>
      <c r="C2432" s="19" t="s">
        <v>740</v>
      </c>
      <c r="D2432" s="19" t="s">
        <v>1442</v>
      </c>
      <c r="E2432" s="19" t="s">
        <v>2917</v>
      </c>
      <c r="F2432" s="21"/>
      <c r="G2432" s="19" t="s">
        <v>330</v>
      </c>
      <c r="H2432" s="25" t="str">
        <f t="shared" si="305"/>
        <v>CL502</v>
      </c>
      <c r="I2432" s="25" t="str">
        <f t="shared" si="306"/>
        <v>M</v>
      </c>
      <c r="J2432" s="87"/>
      <c r="K2432" s="76"/>
    </row>
    <row r="2433" spans="1:11" ht="41.25" hidden="1" customHeight="1">
      <c r="A2433" s="18" t="s">
        <v>2920</v>
      </c>
      <c r="B2433" s="19" t="s">
        <v>1303</v>
      </c>
      <c r="C2433" s="19" t="s">
        <v>740</v>
      </c>
      <c r="D2433" s="19" t="s">
        <v>1442</v>
      </c>
      <c r="E2433" s="19" t="s">
        <v>2917</v>
      </c>
      <c r="F2433" s="21"/>
      <c r="G2433" s="19" t="s">
        <v>1048</v>
      </c>
      <c r="H2433" s="25" t="str">
        <f t="shared" ref="H2433:H2434" si="307">IF(RIGHT(G2433,1)="M", LEFT(G2433,LEN(G2433)-1), G2433)</f>
        <v>ZP101</v>
      </c>
      <c r="I2433" s="25" t="str">
        <f t="shared" ref="I2433:I2434" si="308">IF(RIGHT(G2433,1)="M","M","Non-M")</f>
        <v>M</v>
      </c>
      <c r="J2433" s="87"/>
      <c r="K2433" s="76"/>
    </row>
    <row r="2434" spans="1:11" ht="41.25" hidden="1" customHeight="1">
      <c r="A2434" s="18" t="s">
        <v>2921</v>
      </c>
      <c r="B2434" s="19" t="s">
        <v>1303</v>
      </c>
      <c r="C2434" s="19" t="s">
        <v>740</v>
      </c>
      <c r="D2434" s="19" t="s">
        <v>1442</v>
      </c>
      <c r="E2434" s="19" t="s">
        <v>2917</v>
      </c>
      <c r="F2434" s="21"/>
      <c r="G2434" s="19" t="s">
        <v>1186</v>
      </c>
      <c r="H2434" s="25" t="str">
        <f t="shared" si="307"/>
        <v>JS105</v>
      </c>
      <c r="I2434" s="25" t="str">
        <f t="shared" si="308"/>
        <v>M</v>
      </c>
      <c r="J2434" s="87" t="s">
        <v>1285</v>
      </c>
      <c r="K2434" s="76"/>
    </row>
    <row r="2435" spans="1:11" ht="41.25" hidden="1" customHeight="1">
      <c r="A2435" s="18" t="s">
        <v>2922</v>
      </c>
      <c r="B2435" s="19" t="s">
        <v>1303</v>
      </c>
      <c r="C2435" s="19" t="s">
        <v>740</v>
      </c>
      <c r="D2435" s="86" t="s">
        <v>1442</v>
      </c>
      <c r="E2435" s="19" t="s">
        <v>2917</v>
      </c>
      <c r="F2435" s="21"/>
      <c r="G2435" s="19" t="s">
        <v>2730</v>
      </c>
      <c r="H2435" s="25" t="str">
        <f>IF(RIGHT(G2435,1)="M", LEFT(G2435,LEN(G2435)-1), G2435)</f>
        <v>PK202</v>
      </c>
      <c r="I2435" s="25" t="str">
        <f>IF(RIGHT(G2435,1)="M","M","Non-M")</f>
        <v>M</v>
      </c>
      <c r="J2435" s="87" t="s">
        <v>2923</v>
      </c>
      <c r="K2435" s="76"/>
    </row>
    <row r="2436" spans="1:11" ht="41.25" hidden="1" customHeight="1">
      <c r="A2436" s="18" t="s">
        <v>2924</v>
      </c>
      <c r="B2436" s="19" t="s">
        <v>1303</v>
      </c>
      <c r="C2436" s="19" t="s">
        <v>740</v>
      </c>
      <c r="D2436" s="86" t="s">
        <v>1442</v>
      </c>
      <c r="E2436" s="19" t="s">
        <v>2917</v>
      </c>
      <c r="F2436" s="21"/>
      <c r="G2436" s="19" t="s">
        <v>1052</v>
      </c>
      <c r="H2436" s="25" t="str">
        <f t="shared" ref="H2436:H2438" si="309">IF(RIGHT(G2436,1)="M", LEFT(G2436,LEN(G2436)-1), G2436)</f>
        <v>PB206</v>
      </c>
      <c r="I2436" s="25" t="str">
        <f t="shared" ref="I2436:I2438" si="310">IF(RIGHT(G2436,1)="M","M","Non-M")</f>
        <v>M</v>
      </c>
      <c r="J2436" s="87"/>
      <c r="K2436" s="76"/>
    </row>
    <row r="2437" spans="1:11" ht="41.25" hidden="1" customHeight="1">
      <c r="A2437" s="18" t="s">
        <v>2925</v>
      </c>
      <c r="B2437" s="19" t="s">
        <v>1303</v>
      </c>
      <c r="C2437" s="19" t="s">
        <v>740</v>
      </c>
      <c r="D2437" s="86" t="s">
        <v>1442</v>
      </c>
      <c r="E2437" s="19" t="s">
        <v>2917</v>
      </c>
      <c r="F2437" s="21"/>
      <c r="G2437" s="19" t="s">
        <v>71</v>
      </c>
      <c r="H2437" s="25" t="str">
        <f t="shared" si="309"/>
        <v>HM500</v>
      </c>
      <c r="I2437" s="25" t="str">
        <f t="shared" si="310"/>
        <v>Non-M</v>
      </c>
      <c r="J2437" s="87"/>
      <c r="K2437" s="76"/>
    </row>
    <row r="2438" spans="1:11" ht="41.25" hidden="1" customHeight="1">
      <c r="A2438" s="18" t="s">
        <v>2926</v>
      </c>
      <c r="B2438" s="19" t="s">
        <v>1303</v>
      </c>
      <c r="C2438" s="19" t="s">
        <v>740</v>
      </c>
      <c r="D2438" s="86" t="s">
        <v>1442</v>
      </c>
      <c r="E2438" s="19" t="s">
        <v>2917</v>
      </c>
      <c r="F2438" s="21"/>
      <c r="G2438" s="19" t="s">
        <v>159</v>
      </c>
      <c r="H2438" s="25" t="str">
        <f t="shared" si="309"/>
        <v>HM504</v>
      </c>
      <c r="I2438" s="25" t="str">
        <f t="shared" si="310"/>
        <v>Non-M</v>
      </c>
      <c r="J2438" s="87"/>
      <c r="K2438" s="76"/>
    </row>
    <row r="2439" spans="1:11" ht="41.25" hidden="1" customHeight="1">
      <c r="A2439" s="18" t="s">
        <v>2927</v>
      </c>
      <c r="B2439" s="19" t="s">
        <v>1303</v>
      </c>
      <c r="C2439" s="19" t="s">
        <v>14</v>
      </c>
      <c r="D2439" s="86" t="s">
        <v>1442</v>
      </c>
      <c r="E2439" s="19" t="s">
        <v>15</v>
      </c>
      <c r="F2439" s="21"/>
      <c r="G2439" s="19" t="s">
        <v>1054</v>
      </c>
      <c r="H2439" s="25" t="str">
        <f t="shared" ref="H2439:H2464" si="311">IF(RIGHT(G2439,1)="M", LEFT(G2439,LEN(G2439)-1), G2439)</f>
        <v>JS111</v>
      </c>
      <c r="I2439" s="25" t="str">
        <f t="shared" ref="I2439:I2464" si="312">IF(RIGHT(G2439,1)="M","M","Non-M")</f>
        <v>Non-M</v>
      </c>
      <c r="J2439" s="87"/>
      <c r="K2439" s="76"/>
    </row>
    <row r="2440" spans="1:11" ht="41.25" hidden="1" customHeight="1">
      <c r="A2440" s="18" t="s">
        <v>2928</v>
      </c>
      <c r="B2440" s="19" t="s">
        <v>1303</v>
      </c>
      <c r="C2440" s="19" t="s">
        <v>14</v>
      </c>
      <c r="D2440" s="86" t="s">
        <v>1442</v>
      </c>
      <c r="E2440" s="19" t="s">
        <v>15</v>
      </c>
      <c r="F2440" s="21"/>
      <c r="G2440" s="19" t="s">
        <v>776</v>
      </c>
      <c r="H2440" s="25" t="str">
        <f t="shared" si="311"/>
        <v>ZP100</v>
      </c>
      <c r="I2440" s="25" t="str">
        <f t="shared" si="312"/>
        <v>Non-M</v>
      </c>
      <c r="J2440" s="87"/>
      <c r="K2440" s="76"/>
    </row>
    <row r="2441" spans="1:11" ht="41.25" hidden="1" customHeight="1">
      <c r="A2441" s="18" t="s">
        <v>2929</v>
      </c>
      <c r="B2441" s="19" t="s">
        <v>1303</v>
      </c>
      <c r="C2441" s="19" t="s">
        <v>14</v>
      </c>
      <c r="D2441" s="86" t="s">
        <v>1442</v>
      </c>
      <c r="E2441" s="19" t="s">
        <v>15</v>
      </c>
      <c r="F2441" s="21"/>
      <c r="G2441" s="19" t="s">
        <v>286</v>
      </c>
      <c r="H2441" s="25" t="str">
        <f t="shared" si="311"/>
        <v>NK510</v>
      </c>
      <c r="I2441" s="25" t="str">
        <f t="shared" si="312"/>
        <v>Non-M</v>
      </c>
      <c r="J2441" s="87"/>
      <c r="K2441" s="76"/>
    </row>
    <row r="2442" spans="1:11" ht="41.25" hidden="1" customHeight="1">
      <c r="A2442" s="18" t="s">
        <v>2930</v>
      </c>
      <c r="B2442" s="19" t="s">
        <v>1303</v>
      </c>
      <c r="C2442" s="19" t="s">
        <v>14</v>
      </c>
      <c r="D2442" s="86" t="s">
        <v>1442</v>
      </c>
      <c r="E2442" s="19" t="s">
        <v>15</v>
      </c>
      <c r="F2442" s="21"/>
      <c r="G2442" s="19" t="s">
        <v>24</v>
      </c>
      <c r="H2442" s="25" t="str">
        <f t="shared" si="311"/>
        <v>PK207</v>
      </c>
      <c r="I2442" s="25" t="str">
        <f t="shared" si="312"/>
        <v>Non-M</v>
      </c>
      <c r="J2442" s="87"/>
      <c r="K2442" s="76"/>
    </row>
    <row r="2443" spans="1:11" ht="41.25" hidden="1" customHeight="1">
      <c r="A2443" s="18" t="s">
        <v>2931</v>
      </c>
      <c r="B2443" s="19" t="s">
        <v>1303</v>
      </c>
      <c r="C2443" s="19" t="s">
        <v>14</v>
      </c>
      <c r="D2443" s="86" t="s">
        <v>1442</v>
      </c>
      <c r="E2443" s="19" t="s">
        <v>15</v>
      </c>
      <c r="F2443" s="21"/>
      <c r="G2443" s="19" t="s">
        <v>494</v>
      </c>
      <c r="H2443" s="25" t="str">
        <f t="shared" si="311"/>
        <v>HM703</v>
      </c>
      <c r="I2443" s="25" t="str">
        <f t="shared" si="312"/>
        <v>M</v>
      </c>
      <c r="J2443" s="87"/>
      <c r="K2443" s="76"/>
    </row>
    <row r="2444" spans="1:11" ht="41.25" hidden="1" customHeight="1">
      <c r="A2444" s="18" t="s">
        <v>2932</v>
      </c>
      <c r="B2444" s="19" t="s">
        <v>1303</v>
      </c>
      <c r="C2444" s="19" t="s">
        <v>14</v>
      </c>
      <c r="D2444" s="86" t="s">
        <v>1442</v>
      </c>
      <c r="E2444" s="19" t="s">
        <v>15</v>
      </c>
      <c r="F2444" s="21"/>
      <c r="G2444" s="19" t="s">
        <v>640</v>
      </c>
      <c r="H2444" s="25" t="str">
        <f t="shared" si="311"/>
        <v>HM502</v>
      </c>
      <c r="I2444" s="25" t="str">
        <f t="shared" si="312"/>
        <v>Non-M</v>
      </c>
      <c r="J2444" s="87"/>
      <c r="K2444" s="76"/>
    </row>
    <row r="2445" spans="1:11" ht="41.25" hidden="1" customHeight="1">
      <c r="A2445" s="18" t="s">
        <v>2933</v>
      </c>
      <c r="B2445" s="19" t="s">
        <v>1303</v>
      </c>
      <c r="C2445" s="19" t="s">
        <v>14</v>
      </c>
      <c r="D2445" s="86" t="s">
        <v>1442</v>
      </c>
      <c r="E2445" s="19" t="s">
        <v>15</v>
      </c>
      <c r="F2445" s="21"/>
      <c r="G2445" s="19" t="s">
        <v>2934</v>
      </c>
      <c r="H2445" s="25" t="str">
        <f t="shared" si="311"/>
        <v>TH203</v>
      </c>
      <c r="I2445" s="25" t="str">
        <f t="shared" si="312"/>
        <v>Non-M</v>
      </c>
      <c r="J2445" s="87"/>
      <c r="K2445" s="76"/>
    </row>
    <row r="2446" spans="1:11" ht="41.25" hidden="1" customHeight="1">
      <c r="A2446" s="18" t="s">
        <v>2935</v>
      </c>
      <c r="B2446" s="19" t="s">
        <v>1303</v>
      </c>
      <c r="C2446" s="19" t="s">
        <v>14</v>
      </c>
      <c r="D2446" s="86" t="s">
        <v>1442</v>
      </c>
      <c r="E2446" s="19" t="s">
        <v>15</v>
      </c>
      <c r="F2446" s="21"/>
      <c r="G2446" s="19" t="s">
        <v>304</v>
      </c>
      <c r="H2446" s="25" t="str">
        <f t="shared" si="311"/>
        <v>HM202</v>
      </c>
      <c r="I2446" s="25" t="str">
        <f t="shared" si="312"/>
        <v>M</v>
      </c>
      <c r="J2446" s="87" t="s">
        <v>1548</v>
      </c>
      <c r="K2446" s="76"/>
    </row>
    <row r="2447" spans="1:11" ht="41.25" hidden="1" customHeight="1">
      <c r="A2447" s="18" t="s">
        <v>2936</v>
      </c>
      <c r="B2447" s="19" t="s">
        <v>1303</v>
      </c>
      <c r="C2447" s="19" t="s">
        <v>14</v>
      </c>
      <c r="D2447" s="86" t="s">
        <v>1442</v>
      </c>
      <c r="E2447" s="19" t="s">
        <v>15</v>
      </c>
      <c r="F2447" s="21"/>
      <c r="G2447" s="19" t="s">
        <v>2673</v>
      </c>
      <c r="H2447" s="25" t="str">
        <f t="shared" si="311"/>
        <v>DC102</v>
      </c>
      <c r="I2447" s="25" t="str">
        <f t="shared" si="312"/>
        <v>M</v>
      </c>
      <c r="J2447" s="87"/>
      <c r="K2447" s="76"/>
    </row>
    <row r="2448" spans="1:11" ht="41.25" hidden="1" customHeight="1">
      <c r="A2448" s="18" t="s">
        <v>2937</v>
      </c>
      <c r="B2448" s="19" t="s">
        <v>1303</v>
      </c>
      <c r="C2448" s="19" t="s">
        <v>14</v>
      </c>
      <c r="D2448" s="86" t="s">
        <v>1442</v>
      </c>
      <c r="E2448" s="19" t="s">
        <v>15</v>
      </c>
      <c r="F2448" s="21"/>
      <c r="G2448" s="19" t="s">
        <v>2003</v>
      </c>
      <c r="H2448" s="25" t="str">
        <f t="shared" si="311"/>
        <v>HD702</v>
      </c>
      <c r="I2448" s="25" t="str">
        <f t="shared" si="312"/>
        <v>Non-M</v>
      </c>
      <c r="J2448" s="87"/>
      <c r="K2448" s="76"/>
    </row>
    <row r="2449" spans="1:11" ht="41.25" hidden="1" customHeight="1">
      <c r="A2449" s="18" t="s">
        <v>2938</v>
      </c>
      <c r="B2449" s="19" t="s">
        <v>1303</v>
      </c>
      <c r="C2449" s="19" t="s">
        <v>14</v>
      </c>
      <c r="D2449" s="86" t="s">
        <v>1442</v>
      </c>
      <c r="E2449" s="19" t="s">
        <v>2939</v>
      </c>
      <c r="F2449" s="21"/>
      <c r="G2449" s="19" t="s">
        <v>1054</v>
      </c>
      <c r="H2449" s="25" t="str">
        <f t="shared" si="311"/>
        <v>JS111</v>
      </c>
      <c r="I2449" s="25" t="str">
        <f t="shared" si="312"/>
        <v>Non-M</v>
      </c>
      <c r="J2449" s="87"/>
      <c r="K2449" s="76"/>
    </row>
    <row r="2450" spans="1:11" ht="41.25" hidden="1" customHeight="1">
      <c r="A2450" s="18" t="s">
        <v>2940</v>
      </c>
      <c r="B2450" s="19" t="s">
        <v>1303</v>
      </c>
      <c r="C2450" s="19" t="s">
        <v>14</v>
      </c>
      <c r="D2450" s="86" t="s">
        <v>1442</v>
      </c>
      <c r="E2450" s="19" t="s">
        <v>2939</v>
      </c>
      <c r="F2450" s="21"/>
      <c r="G2450" s="19" t="s">
        <v>776</v>
      </c>
      <c r="H2450" s="25" t="str">
        <f t="shared" si="311"/>
        <v>ZP100</v>
      </c>
      <c r="I2450" s="25" t="str">
        <f t="shared" si="312"/>
        <v>Non-M</v>
      </c>
      <c r="J2450" s="87"/>
      <c r="K2450" s="76"/>
    </row>
    <row r="2451" spans="1:11" ht="41.25" hidden="1" customHeight="1">
      <c r="A2451" s="18" t="s">
        <v>2941</v>
      </c>
      <c r="B2451" s="19" t="s">
        <v>1303</v>
      </c>
      <c r="C2451" s="19" t="s">
        <v>14</v>
      </c>
      <c r="D2451" s="86" t="s">
        <v>1442</v>
      </c>
      <c r="E2451" s="19" t="s">
        <v>2939</v>
      </c>
      <c r="F2451" s="21"/>
      <c r="G2451" s="19" t="s">
        <v>286</v>
      </c>
      <c r="H2451" s="25" t="str">
        <f t="shared" si="311"/>
        <v>NK510</v>
      </c>
      <c r="I2451" s="25" t="str">
        <f t="shared" si="312"/>
        <v>Non-M</v>
      </c>
      <c r="J2451" s="87"/>
      <c r="K2451" s="76"/>
    </row>
    <row r="2452" spans="1:11" ht="41.25" hidden="1" customHeight="1">
      <c r="A2452" s="18" t="s">
        <v>2942</v>
      </c>
      <c r="B2452" s="19" t="s">
        <v>1303</v>
      </c>
      <c r="C2452" s="19" t="s">
        <v>14</v>
      </c>
      <c r="D2452" s="86" t="s">
        <v>1442</v>
      </c>
      <c r="E2452" s="19" t="s">
        <v>2939</v>
      </c>
      <c r="F2452" s="21"/>
      <c r="G2452" s="19" t="s">
        <v>24</v>
      </c>
      <c r="H2452" s="25" t="str">
        <f t="shared" si="311"/>
        <v>PK207</v>
      </c>
      <c r="I2452" s="25" t="str">
        <f t="shared" si="312"/>
        <v>Non-M</v>
      </c>
      <c r="J2452" s="87"/>
      <c r="K2452" s="76"/>
    </row>
    <row r="2453" spans="1:11" ht="41.25" hidden="1" customHeight="1">
      <c r="A2453" s="18" t="s">
        <v>2943</v>
      </c>
      <c r="B2453" s="19" t="s">
        <v>1303</v>
      </c>
      <c r="C2453" s="19" t="s">
        <v>14</v>
      </c>
      <c r="D2453" s="86" t="s">
        <v>1442</v>
      </c>
      <c r="E2453" s="19" t="s">
        <v>2939</v>
      </c>
      <c r="F2453" s="21"/>
      <c r="G2453" s="19" t="s">
        <v>494</v>
      </c>
      <c r="H2453" s="25" t="str">
        <f t="shared" si="311"/>
        <v>HM703</v>
      </c>
      <c r="I2453" s="25" t="str">
        <f t="shared" si="312"/>
        <v>M</v>
      </c>
      <c r="J2453" s="87"/>
      <c r="K2453" s="76"/>
    </row>
    <row r="2454" spans="1:11" ht="41.25" hidden="1" customHeight="1">
      <c r="A2454" s="18" t="s">
        <v>2944</v>
      </c>
      <c r="B2454" s="19" t="s">
        <v>1303</v>
      </c>
      <c r="C2454" s="19" t="s">
        <v>14</v>
      </c>
      <c r="D2454" s="86" t="s">
        <v>1442</v>
      </c>
      <c r="E2454" s="19" t="s">
        <v>2939</v>
      </c>
      <c r="F2454" s="21"/>
      <c r="G2454" s="19" t="s">
        <v>640</v>
      </c>
      <c r="H2454" s="25" t="str">
        <f t="shared" si="311"/>
        <v>HM502</v>
      </c>
      <c r="I2454" s="25" t="str">
        <f t="shared" si="312"/>
        <v>Non-M</v>
      </c>
      <c r="J2454" s="87"/>
      <c r="K2454" s="76"/>
    </row>
    <row r="2455" spans="1:11" ht="41.25" hidden="1" customHeight="1">
      <c r="A2455" s="18" t="s">
        <v>2945</v>
      </c>
      <c r="B2455" s="19" t="s">
        <v>1303</v>
      </c>
      <c r="C2455" s="19" t="s">
        <v>14</v>
      </c>
      <c r="D2455" s="86" t="s">
        <v>1442</v>
      </c>
      <c r="E2455" s="19" t="s">
        <v>2939</v>
      </c>
      <c r="F2455" s="21"/>
      <c r="G2455" s="19" t="s">
        <v>2934</v>
      </c>
      <c r="H2455" s="25" t="str">
        <f t="shared" si="311"/>
        <v>TH203</v>
      </c>
      <c r="I2455" s="25" t="str">
        <f t="shared" si="312"/>
        <v>Non-M</v>
      </c>
      <c r="J2455" s="87"/>
      <c r="K2455" s="76"/>
    </row>
    <row r="2456" spans="1:11" ht="41.25" hidden="1" customHeight="1">
      <c r="A2456" s="18" t="s">
        <v>2946</v>
      </c>
      <c r="B2456" s="19" t="s">
        <v>1303</v>
      </c>
      <c r="C2456" s="19" t="s">
        <v>14</v>
      </c>
      <c r="D2456" s="86" t="s">
        <v>1442</v>
      </c>
      <c r="E2456" s="19" t="s">
        <v>2939</v>
      </c>
      <c r="F2456" s="21"/>
      <c r="G2456" s="19" t="s">
        <v>304</v>
      </c>
      <c r="H2456" s="25" t="str">
        <f t="shared" si="311"/>
        <v>HM202</v>
      </c>
      <c r="I2456" s="25" t="str">
        <f t="shared" si="312"/>
        <v>M</v>
      </c>
      <c r="J2456" s="87" t="s">
        <v>1548</v>
      </c>
      <c r="K2456" s="76"/>
    </row>
    <row r="2457" spans="1:11" ht="41.25" hidden="1" customHeight="1">
      <c r="A2457" s="18" t="s">
        <v>2947</v>
      </c>
      <c r="B2457" s="19" t="s">
        <v>1303</v>
      </c>
      <c r="C2457" s="19" t="s">
        <v>14</v>
      </c>
      <c r="D2457" s="86" t="s">
        <v>1442</v>
      </c>
      <c r="E2457" s="19" t="s">
        <v>2939</v>
      </c>
      <c r="F2457" s="21"/>
      <c r="G2457" s="19" t="s">
        <v>2673</v>
      </c>
      <c r="H2457" s="25" t="str">
        <f t="shared" si="311"/>
        <v>DC102</v>
      </c>
      <c r="I2457" s="25" t="str">
        <f t="shared" si="312"/>
        <v>M</v>
      </c>
      <c r="J2457" s="87"/>
      <c r="K2457" s="76"/>
    </row>
    <row r="2458" spans="1:11" ht="41.25" hidden="1" customHeight="1">
      <c r="A2458" s="18" t="s">
        <v>2948</v>
      </c>
      <c r="B2458" s="19" t="s">
        <v>1303</v>
      </c>
      <c r="C2458" s="19" t="s">
        <v>14</v>
      </c>
      <c r="D2458" s="86" t="s">
        <v>1442</v>
      </c>
      <c r="E2458" s="19" t="s">
        <v>2939</v>
      </c>
      <c r="F2458" s="21"/>
      <c r="G2458" s="19" t="s">
        <v>2003</v>
      </c>
      <c r="H2458" s="25" t="str">
        <f t="shared" si="311"/>
        <v>HD702</v>
      </c>
      <c r="I2458" s="25" t="str">
        <f t="shared" si="312"/>
        <v>Non-M</v>
      </c>
      <c r="J2458" s="87"/>
      <c r="K2458" s="76"/>
    </row>
    <row r="2459" spans="1:11" ht="41.25" hidden="1" customHeight="1">
      <c r="A2459" s="18" t="s">
        <v>2949</v>
      </c>
      <c r="B2459" s="19" t="s">
        <v>1303</v>
      </c>
      <c r="C2459" s="19" t="s">
        <v>14</v>
      </c>
      <c r="D2459" s="86" t="s">
        <v>1442</v>
      </c>
      <c r="E2459" s="19" t="s">
        <v>2950</v>
      </c>
      <c r="F2459" s="21"/>
      <c r="G2459" s="19" t="s">
        <v>1054</v>
      </c>
      <c r="H2459" s="25" t="str">
        <f t="shared" si="311"/>
        <v>JS111</v>
      </c>
      <c r="I2459" s="25" t="str">
        <f t="shared" si="312"/>
        <v>Non-M</v>
      </c>
      <c r="J2459" s="87"/>
      <c r="K2459" s="76"/>
    </row>
    <row r="2460" spans="1:11" ht="41.25" hidden="1" customHeight="1">
      <c r="A2460" s="18" t="s">
        <v>2951</v>
      </c>
      <c r="B2460" s="19" t="s">
        <v>1303</v>
      </c>
      <c r="C2460" s="19" t="s">
        <v>14</v>
      </c>
      <c r="D2460" s="86" t="s">
        <v>1442</v>
      </c>
      <c r="E2460" s="19" t="s">
        <v>2950</v>
      </c>
      <c r="F2460" s="21"/>
      <c r="G2460" s="19" t="s">
        <v>120</v>
      </c>
      <c r="H2460" s="25" t="str">
        <f t="shared" si="311"/>
        <v>JS124</v>
      </c>
      <c r="I2460" s="25" t="str">
        <f t="shared" si="312"/>
        <v>Non-M</v>
      </c>
      <c r="J2460" s="87" t="s">
        <v>2952</v>
      </c>
      <c r="K2460" s="76"/>
    </row>
    <row r="2461" spans="1:11" ht="41.25" hidden="1" customHeight="1">
      <c r="A2461" s="18" t="s">
        <v>2953</v>
      </c>
      <c r="B2461" s="19" t="s">
        <v>1303</v>
      </c>
      <c r="C2461" s="19" t="s">
        <v>14</v>
      </c>
      <c r="D2461" s="86" t="s">
        <v>1442</v>
      </c>
      <c r="E2461" s="19" t="s">
        <v>2950</v>
      </c>
      <c r="F2461" s="21"/>
      <c r="G2461" s="19" t="s">
        <v>2954</v>
      </c>
      <c r="H2461" s="25" t="str">
        <f t="shared" si="311"/>
        <v>NK505</v>
      </c>
      <c r="I2461" s="25" t="str">
        <f t="shared" si="312"/>
        <v>Non-M</v>
      </c>
      <c r="J2461" s="87"/>
      <c r="K2461" s="76"/>
    </row>
    <row r="2462" spans="1:11" ht="41.25" hidden="1" customHeight="1">
      <c r="A2462" s="18" t="s">
        <v>2955</v>
      </c>
      <c r="B2462" s="19" t="s">
        <v>1303</v>
      </c>
      <c r="C2462" s="19" t="s">
        <v>14</v>
      </c>
      <c r="D2462" s="86" t="s">
        <v>1442</v>
      </c>
      <c r="E2462" s="19" t="s">
        <v>2950</v>
      </c>
      <c r="F2462" s="21"/>
      <c r="G2462" s="19" t="s">
        <v>1601</v>
      </c>
      <c r="H2462" s="25" t="str">
        <f t="shared" si="311"/>
        <v>LP104</v>
      </c>
      <c r="I2462" s="25" t="str">
        <f t="shared" si="312"/>
        <v>Non-M</v>
      </c>
      <c r="J2462" s="87"/>
      <c r="K2462" s="76"/>
    </row>
    <row r="2463" spans="1:11" ht="41.25" hidden="1" customHeight="1">
      <c r="A2463" s="18" t="s">
        <v>2956</v>
      </c>
      <c r="B2463" s="19" t="s">
        <v>1303</v>
      </c>
      <c r="C2463" s="19" t="s">
        <v>14</v>
      </c>
      <c r="D2463" s="86" t="s">
        <v>1442</v>
      </c>
      <c r="E2463" s="19" t="s">
        <v>2950</v>
      </c>
      <c r="F2463" s="21"/>
      <c r="G2463" s="19" t="s">
        <v>776</v>
      </c>
      <c r="H2463" s="25" t="str">
        <f t="shared" si="311"/>
        <v>ZP100</v>
      </c>
      <c r="I2463" s="25" t="str">
        <f t="shared" si="312"/>
        <v>Non-M</v>
      </c>
      <c r="J2463" s="87"/>
      <c r="K2463" s="76"/>
    </row>
    <row r="2464" spans="1:11" ht="41.25" hidden="1" customHeight="1">
      <c r="A2464" s="18" t="s">
        <v>2957</v>
      </c>
      <c r="B2464" s="19" t="s">
        <v>1303</v>
      </c>
      <c r="C2464" s="19" t="s">
        <v>14</v>
      </c>
      <c r="D2464" s="86" t="s">
        <v>1442</v>
      </c>
      <c r="E2464" s="19" t="s">
        <v>2950</v>
      </c>
      <c r="F2464" s="21"/>
      <c r="G2464" s="19" t="s">
        <v>33</v>
      </c>
      <c r="H2464" s="25" t="str">
        <f t="shared" si="311"/>
        <v>HM203</v>
      </c>
      <c r="I2464" s="25" t="str">
        <f t="shared" si="312"/>
        <v>Non-M</v>
      </c>
      <c r="J2464" s="87"/>
      <c r="K2464" s="76"/>
    </row>
    <row r="2465" spans="1:11" ht="41.25" hidden="1" customHeight="1">
      <c r="A2465" s="18" t="s">
        <v>2958</v>
      </c>
      <c r="B2465" s="35" t="s">
        <v>2234</v>
      </c>
      <c r="C2465" s="35" t="s">
        <v>233</v>
      </c>
      <c r="D2465" s="60" t="s">
        <v>1045</v>
      </c>
      <c r="E2465" s="35" t="s">
        <v>2959</v>
      </c>
      <c r="F2465" s="48"/>
      <c r="G2465" s="35" t="s">
        <v>1274</v>
      </c>
      <c r="H2465" s="57" t="str">
        <f t="shared" ref="H2465:H2528" si="313">IF(RIGHT(G2465,1)="M", LEFT(G2465,LEN(G2465)-1), G2465)</f>
        <v>WB203</v>
      </c>
      <c r="I2465" s="57" t="str">
        <f t="shared" ref="I2465:I2528" si="314">IF(RIGHT(G2465,1)="M","M","Non-M")</f>
        <v>Non-M</v>
      </c>
      <c r="J2465" s="58" t="s">
        <v>2960</v>
      </c>
      <c r="K2465" s="76"/>
    </row>
    <row r="2466" spans="1:11" ht="41.25" hidden="1" customHeight="1">
      <c r="A2466" s="18" t="s">
        <v>2961</v>
      </c>
      <c r="B2466" s="35" t="s">
        <v>2234</v>
      </c>
      <c r="C2466" s="35" t="s">
        <v>233</v>
      </c>
      <c r="D2466" s="60" t="s">
        <v>1045</v>
      </c>
      <c r="E2466" s="35" t="s">
        <v>2959</v>
      </c>
      <c r="F2466" s="48"/>
      <c r="G2466" s="35" t="s">
        <v>61</v>
      </c>
      <c r="H2466" s="57" t="str">
        <f t="shared" si="313"/>
        <v>DC101</v>
      </c>
      <c r="I2466" s="57" t="str">
        <f t="shared" si="314"/>
        <v>Non-M</v>
      </c>
      <c r="J2466" s="58"/>
      <c r="K2466" s="76"/>
    </row>
    <row r="2467" spans="1:11" ht="41.25" hidden="1" customHeight="1">
      <c r="A2467" s="18" t="s">
        <v>2962</v>
      </c>
      <c r="B2467" s="35" t="s">
        <v>2234</v>
      </c>
      <c r="C2467" s="35" t="s">
        <v>233</v>
      </c>
      <c r="D2467" s="60" t="s">
        <v>1045</v>
      </c>
      <c r="E2467" s="35" t="s">
        <v>2959</v>
      </c>
      <c r="F2467" s="48"/>
      <c r="G2467" s="35" t="s">
        <v>94</v>
      </c>
      <c r="H2467" s="57" t="str">
        <f t="shared" si="313"/>
        <v>DC202</v>
      </c>
      <c r="I2467" s="57" t="str">
        <f t="shared" si="314"/>
        <v>Non-M</v>
      </c>
      <c r="J2467" s="58"/>
      <c r="K2467" s="76"/>
    </row>
    <row r="2468" spans="1:11" ht="41.25" hidden="1" customHeight="1">
      <c r="A2468" s="18" t="s">
        <v>2963</v>
      </c>
      <c r="B2468" s="35" t="s">
        <v>2234</v>
      </c>
      <c r="C2468" s="35" t="s">
        <v>233</v>
      </c>
      <c r="D2468" s="60" t="s">
        <v>1045</v>
      </c>
      <c r="E2468" s="35" t="s">
        <v>2959</v>
      </c>
      <c r="F2468" s="48"/>
      <c r="G2468" s="35" t="s">
        <v>154</v>
      </c>
      <c r="H2468" s="57" t="str">
        <f t="shared" si="313"/>
        <v>DC400</v>
      </c>
      <c r="I2468" s="57" t="str">
        <f t="shared" si="314"/>
        <v>Non-M</v>
      </c>
      <c r="J2468" s="58"/>
      <c r="K2468" s="76"/>
    </row>
    <row r="2469" spans="1:11" ht="41.25" hidden="1" customHeight="1">
      <c r="A2469" s="18" t="s">
        <v>2964</v>
      </c>
      <c r="B2469" s="35" t="s">
        <v>2234</v>
      </c>
      <c r="C2469" s="35" t="s">
        <v>233</v>
      </c>
      <c r="D2469" s="60" t="s">
        <v>1045</v>
      </c>
      <c r="E2469" s="35" t="s">
        <v>2959</v>
      </c>
      <c r="F2469" s="48"/>
      <c r="G2469" s="35" t="s">
        <v>99</v>
      </c>
      <c r="H2469" s="57" t="str">
        <f t="shared" si="313"/>
        <v>PK201</v>
      </c>
      <c r="I2469" s="57" t="str">
        <f t="shared" si="314"/>
        <v>Non-M</v>
      </c>
      <c r="J2469" s="58" t="s">
        <v>2965</v>
      </c>
      <c r="K2469" s="76"/>
    </row>
    <row r="2470" spans="1:11" ht="41.25" hidden="1" customHeight="1">
      <c r="A2470" s="18" t="s">
        <v>2966</v>
      </c>
      <c r="B2470" s="35" t="s">
        <v>2234</v>
      </c>
      <c r="C2470" s="35" t="s">
        <v>233</v>
      </c>
      <c r="D2470" s="60" t="s">
        <v>1045</v>
      </c>
      <c r="E2470" s="35" t="s">
        <v>2959</v>
      </c>
      <c r="F2470" s="48"/>
      <c r="G2470" s="35" t="s">
        <v>157</v>
      </c>
      <c r="H2470" s="57" t="str">
        <f t="shared" si="313"/>
        <v>PB204</v>
      </c>
      <c r="I2470" s="57" t="str">
        <f t="shared" si="314"/>
        <v>Non-M</v>
      </c>
      <c r="J2470" s="58"/>
      <c r="K2470" s="76"/>
    </row>
    <row r="2471" spans="1:11" ht="41.25" hidden="1" customHeight="1">
      <c r="A2471" s="18" t="s">
        <v>2967</v>
      </c>
      <c r="B2471" s="35" t="s">
        <v>2234</v>
      </c>
      <c r="C2471" s="35" t="s">
        <v>233</v>
      </c>
      <c r="D2471" s="60" t="s">
        <v>1045</v>
      </c>
      <c r="E2471" s="35" t="s">
        <v>2959</v>
      </c>
      <c r="F2471" s="48"/>
      <c r="G2471" s="35" t="s">
        <v>1519</v>
      </c>
      <c r="H2471" s="57" t="str">
        <f t="shared" si="313"/>
        <v>JS124</v>
      </c>
      <c r="I2471" s="57" t="str">
        <f t="shared" si="314"/>
        <v>M</v>
      </c>
      <c r="J2471" s="58" t="s">
        <v>2968</v>
      </c>
      <c r="K2471" s="76"/>
    </row>
    <row r="2472" spans="1:11" ht="41.25" hidden="1" customHeight="1">
      <c r="A2472" s="18" t="s">
        <v>2969</v>
      </c>
      <c r="B2472" s="35" t="s">
        <v>2234</v>
      </c>
      <c r="C2472" s="35" t="s">
        <v>233</v>
      </c>
      <c r="D2472" s="60" t="s">
        <v>1045</v>
      </c>
      <c r="E2472" s="35" t="s">
        <v>2959</v>
      </c>
      <c r="F2472" s="48"/>
      <c r="G2472" s="35" t="s">
        <v>1186</v>
      </c>
      <c r="H2472" s="57" t="str">
        <f t="shared" si="313"/>
        <v>JS105</v>
      </c>
      <c r="I2472" s="57" t="str">
        <f t="shared" si="314"/>
        <v>M</v>
      </c>
      <c r="J2472" s="58" t="s">
        <v>1285</v>
      </c>
      <c r="K2472" s="76"/>
    </row>
    <row r="2473" spans="1:11" ht="41.25" hidden="1" customHeight="1">
      <c r="A2473" s="18" t="s">
        <v>2970</v>
      </c>
      <c r="B2473" s="35" t="s">
        <v>2234</v>
      </c>
      <c r="C2473" s="35" t="s">
        <v>233</v>
      </c>
      <c r="D2473" s="60" t="s">
        <v>1045</v>
      </c>
      <c r="E2473" s="35" t="s">
        <v>2959</v>
      </c>
      <c r="F2473" s="48"/>
      <c r="G2473" s="35" t="s">
        <v>206</v>
      </c>
      <c r="H2473" s="57" t="str">
        <f t="shared" si="313"/>
        <v>HM503</v>
      </c>
      <c r="I2473" s="57" t="str">
        <f t="shared" si="314"/>
        <v>Non-M</v>
      </c>
      <c r="J2473" s="58"/>
      <c r="K2473" s="76"/>
    </row>
    <row r="2474" spans="1:11" ht="41.25" hidden="1" customHeight="1">
      <c r="A2474" s="18" t="s">
        <v>2971</v>
      </c>
      <c r="B2474" s="35" t="s">
        <v>2234</v>
      </c>
      <c r="C2474" s="35" t="s">
        <v>684</v>
      </c>
      <c r="D2474" s="60" t="s">
        <v>2972</v>
      </c>
      <c r="E2474" s="35" t="s">
        <v>2973</v>
      </c>
      <c r="F2474" s="48"/>
      <c r="G2474" s="35" t="s">
        <v>1114</v>
      </c>
      <c r="H2474" s="57" t="str">
        <f t="shared" si="313"/>
        <v>CL410</v>
      </c>
      <c r="I2474" s="57" t="str">
        <f t="shared" si="314"/>
        <v>M</v>
      </c>
      <c r="J2474" s="59" t="s">
        <v>2974</v>
      </c>
      <c r="K2474" s="76"/>
    </row>
    <row r="2475" spans="1:11" ht="41.25" hidden="1" customHeight="1">
      <c r="A2475" s="18" t="s">
        <v>2975</v>
      </c>
      <c r="B2475" s="35" t="s">
        <v>2234</v>
      </c>
      <c r="C2475" s="35" t="s">
        <v>684</v>
      </c>
      <c r="D2475" s="60" t="s">
        <v>2972</v>
      </c>
      <c r="E2475" s="35" t="s">
        <v>2973</v>
      </c>
      <c r="F2475" s="48"/>
      <c r="G2475" s="35" t="s">
        <v>2976</v>
      </c>
      <c r="H2475" s="57" t="str">
        <f t="shared" si="313"/>
        <v>ZP109</v>
      </c>
      <c r="I2475" s="57" t="str">
        <f t="shared" si="314"/>
        <v>M</v>
      </c>
      <c r="J2475" s="59" t="s">
        <v>2977</v>
      </c>
      <c r="K2475" s="76"/>
    </row>
    <row r="2476" spans="1:11" ht="41.25" hidden="1" customHeight="1">
      <c r="A2476" s="18" t="s">
        <v>2978</v>
      </c>
      <c r="B2476" s="35" t="s">
        <v>2234</v>
      </c>
      <c r="C2476" s="35" t="s">
        <v>684</v>
      </c>
      <c r="D2476" s="60" t="s">
        <v>2972</v>
      </c>
      <c r="E2476" s="35" t="s">
        <v>2973</v>
      </c>
      <c r="F2476" s="48"/>
      <c r="G2476" s="35" t="s">
        <v>1519</v>
      </c>
      <c r="H2476" s="57" t="str">
        <f t="shared" si="313"/>
        <v>JS124</v>
      </c>
      <c r="I2476" s="57" t="str">
        <f t="shared" si="314"/>
        <v>M</v>
      </c>
      <c r="J2476" s="58" t="s">
        <v>2960</v>
      </c>
      <c r="K2476" s="76"/>
    </row>
    <row r="2477" spans="1:11" ht="41.25" hidden="1" customHeight="1">
      <c r="A2477" s="18" t="s">
        <v>2979</v>
      </c>
      <c r="B2477" s="35" t="s">
        <v>2234</v>
      </c>
      <c r="C2477" s="35" t="s">
        <v>684</v>
      </c>
      <c r="D2477" s="60" t="s">
        <v>2972</v>
      </c>
      <c r="E2477" s="35" t="s">
        <v>2973</v>
      </c>
      <c r="F2477" s="48"/>
      <c r="G2477" s="35" t="s">
        <v>1339</v>
      </c>
      <c r="H2477" s="57" t="str">
        <f t="shared" si="313"/>
        <v>JS105</v>
      </c>
      <c r="I2477" s="57" t="str">
        <f t="shared" si="314"/>
        <v>Non-M</v>
      </c>
      <c r="J2477" s="58"/>
      <c r="K2477" s="76"/>
    </row>
    <row r="2478" spans="1:11" ht="41.25" hidden="1" customHeight="1">
      <c r="A2478" s="18" t="s">
        <v>2980</v>
      </c>
      <c r="B2478" s="35" t="s">
        <v>2234</v>
      </c>
      <c r="C2478" s="35" t="s">
        <v>684</v>
      </c>
      <c r="D2478" s="60" t="s">
        <v>2972</v>
      </c>
      <c r="E2478" s="35" t="s">
        <v>2973</v>
      </c>
      <c r="F2478" s="48"/>
      <c r="G2478" s="35" t="s">
        <v>1456</v>
      </c>
      <c r="H2478" s="57" t="str">
        <f t="shared" si="313"/>
        <v>JS401</v>
      </c>
      <c r="I2478" s="57" t="str">
        <f t="shared" si="314"/>
        <v>Non-M</v>
      </c>
      <c r="J2478" s="58"/>
      <c r="K2478" s="76"/>
    </row>
    <row r="2479" spans="1:11" ht="41.25" hidden="1" customHeight="1">
      <c r="A2479" s="18" t="s">
        <v>2981</v>
      </c>
      <c r="B2479" s="35" t="s">
        <v>2234</v>
      </c>
      <c r="C2479" s="35" t="s">
        <v>684</v>
      </c>
      <c r="D2479" s="60" t="s">
        <v>2972</v>
      </c>
      <c r="E2479" s="35" t="s">
        <v>2973</v>
      </c>
      <c r="F2479" s="48"/>
      <c r="G2479" s="35" t="s">
        <v>699</v>
      </c>
      <c r="H2479" s="57" t="str">
        <f t="shared" si="313"/>
        <v>PK100</v>
      </c>
      <c r="I2479" s="57" t="str">
        <f t="shared" si="314"/>
        <v>Non-M</v>
      </c>
      <c r="J2479" s="58"/>
      <c r="K2479" s="76"/>
    </row>
    <row r="2480" spans="1:11" ht="41.25" hidden="1" customHeight="1">
      <c r="A2480" s="18" t="s">
        <v>2982</v>
      </c>
      <c r="B2480" s="35" t="s">
        <v>2234</v>
      </c>
      <c r="C2480" s="35" t="s">
        <v>684</v>
      </c>
      <c r="D2480" s="60" t="s">
        <v>2972</v>
      </c>
      <c r="E2480" s="35" t="s">
        <v>2973</v>
      </c>
      <c r="F2480" s="48"/>
      <c r="G2480" s="35" t="s">
        <v>226</v>
      </c>
      <c r="H2480" s="57" t="str">
        <f t="shared" si="313"/>
        <v>PB201</v>
      </c>
      <c r="I2480" s="57" t="str">
        <f t="shared" si="314"/>
        <v>Non-M</v>
      </c>
      <c r="J2480" s="58"/>
      <c r="K2480" s="76"/>
    </row>
    <row r="2481" spans="1:11" ht="41.25" hidden="1" customHeight="1">
      <c r="A2481" s="18" t="s">
        <v>2983</v>
      </c>
      <c r="B2481" s="35" t="s">
        <v>2234</v>
      </c>
      <c r="C2481" s="35" t="s">
        <v>684</v>
      </c>
      <c r="D2481" s="60" t="s">
        <v>2972</v>
      </c>
      <c r="E2481" s="35" t="s">
        <v>2973</v>
      </c>
      <c r="F2481" s="48"/>
      <c r="G2481" s="35" t="s">
        <v>1172</v>
      </c>
      <c r="H2481" s="57" t="str">
        <f t="shared" si="313"/>
        <v>HM114</v>
      </c>
      <c r="I2481" s="57" t="str">
        <f t="shared" si="314"/>
        <v>Non-M</v>
      </c>
      <c r="J2481" s="58"/>
      <c r="K2481" s="76"/>
    </row>
    <row r="2482" spans="1:11" ht="41.25" hidden="1" customHeight="1">
      <c r="A2482" s="18" t="s">
        <v>2984</v>
      </c>
      <c r="B2482" s="35" t="s">
        <v>2985</v>
      </c>
      <c r="C2482" s="35" t="s">
        <v>2986</v>
      </c>
      <c r="D2482" s="60" t="s">
        <v>2987</v>
      </c>
      <c r="E2482" s="35" t="s">
        <v>2988</v>
      </c>
      <c r="F2482" s="48"/>
      <c r="G2482" s="35" t="s">
        <v>773</v>
      </c>
      <c r="H2482" s="57" t="str">
        <f t="shared" si="313"/>
        <v>CL500</v>
      </c>
      <c r="I2482" s="57" t="str">
        <f t="shared" si="314"/>
        <v>Non-M</v>
      </c>
      <c r="J2482" s="58"/>
      <c r="K2482" s="76"/>
    </row>
    <row r="2483" spans="1:11" ht="41.25" hidden="1" customHeight="1">
      <c r="A2483" s="18" t="s">
        <v>2989</v>
      </c>
      <c r="B2483" s="35" t="s">
        <v>2985</v>
      </c>
      <c r="C2483" s="35" t="s">
        <v>2986</v>
      </c>
      <c r="D2483" s="60" t="s">
        <v>2987</v>
      </c>
      <c r="E2483" s="35" t="s">
        <v>2988</v>
      </c>
      <c r="F2483" s="48"/>
      <c r="G2483" s="35" t="s">
        <v>2990</v>
      </c>
      <c r="H2483" s="57" t="str">
        <f t="shared" si="313"/>
        <v>ZPP102</v>
      </c>
      <c r="I2483" s="57" t="str">
        <f t="shared" si="314"/>
        <v>Non-M</v>
      </c>
      <c r="J2483" s="58"/>
      <c r="K2483" s="76"/>
    </row>
    <row r="2484" spans="1:11" ht="41.25" hidden="1" customHeight="1">
      <c r="A2484" s="18" t="s">
        <v>2991</v>
      </c>
      <c r="B2484" s="35" t="s">
        <v>2985</v>
      </c>
      <c r="C2484" s="35" t="s">
        <v>2986</v>
      </c>
      <c r="D2484" s="60" t="s">
        <v>2987</v>
      </c>
      <c r="E2484" s="35" t="s">
        <v>2988</v>
      </c>
      <c r="F2484" s="48"/>
      <c r="G2484" s="35" t="s">
        <v>1054</v>
      </c>
      <c r="H2484" s="57" t="str">
        <f t="shared" si="313"/>
        <v>JS111</v>
      </c>
      <c r="I2484" s="57" t="str">
        <f t="shared" si="314"/>
        <v>Non-M</v>
      </c>
      <c r="J2484" s="58"/>
      <c r="K2484" s="76"/>
    </row>
    <row r="2485" spans="1:11" ht="41.25" hidden="1" customHeight="1">
      <c r="A2485" s="18" t="s">
        <v>2992</v>
      </c>
      <c r="B2485" s="35" t="s">
        <v>2985</v>
      </c>
      <c r="C2485" s="35" t="s">
        <v>2986</v>
      </c>
      <c r="D2485" s="60" t="s">
        <v>2987</v>
      </c>
      <c r="E2485" s="35" t="s">
        <v>2988</v>
      </c>
      <c r="F2485" s="48"/>
      <c r="G2485" s="35" t="s">
        <v>2784</v>
      </c>
      <c r="H2485" s="57" t="str">
        <f t="shared" si="313"/>
        <v>PK204</v>
      </c>
      <c r="I2485" s="57" t="str">
        <f t="shared" si="314"/>
        <v>M</v>
      </c>
      <c r="J2485" s="58"/>
      <c r="K2485" s="76"/>
    </row>
    <row r="2486" spans="1:11" ht="41.25" hidden="1" customHeight="1">
      <c r="A2486" s="18" t="s">
        <v>2993</v>
      </c>
      <c r="B2486" s="35" t="s">
        <v>2985</v>
      </c>
      <c r="C2486" s="35" t="s">
        <v>2986</v>
      </c>
      <c r="D2486" s="60" t="s">
        <v>2987</v>
      </c>
      <c r="E2486" s="35" t="s">
        <v>2988</v>
      </c>
      <c r="F2486" s="48"/>
      <c r="G2486" s="35" t="s">
        <v>2994</v>
      </c>
      <c r="H2486" s="57" t="str">
        <f t="shared" si="313"/>
        <v>PB112</v>
      </c>
      <c r="I2486" s="57" t="str">
        <f t="shared" si="314"/>
        <v>Non-M</v>
      </c>
      <c r="J2486" s="58"/>
      <c r="K2486" s="76"/>
    </row>
    <row r="2487" spans="1:11" ht="41.25" hidden="1" customHeight="1">
      <c r="A2487" s="18" t="s">
        <v>2995</v>
      </c>
      <c r="B2487" s="35" t="s">
        <v>2985</v>
      </c>
      <c r="C2487" s="35" t="s">
        <v>2986</v>
      </c>
      <c r="D2487" s="60" t="s">
        <v>2987</v>
      </c>
      <c r="E2487" s="35" t="s">
        <v>2988</v>
      </c>
      <c r="F2487" s="48"/>
      <c r="G2487" s="35" t="s">
        <v>572</v>
      </c>
      <c r="H2487" s="57" t="str">
        <f t="shared" si="313"/>
        <v>DC100</v>
      </c>
      <c r="I2487" s="57" t="str">
        <f t="shared" si="314"/>
        <v>M</v>
      </c>
      <c r="J2487" s="58"/>
      <c r="K2487" s="76"/>
    </row>
    <row r="2488" spans="1:11" ht="41.25" hidden="1" customHeight="1">
      <c r="A2488" s="18" t="s">
        <v>2996</v>
      </c>
      <c r="B2488" s="35" t="s">
        <v>2985</v>
      </c>
      <c r="C2488" s="35" t="s">
        <v>2986</v>
      </c>
      <c r="D2488" s="60" t="s">
        <v>2987</v>
      </c>
      <c r="E2488" s="35" t="s">
        <v>2988</v>
      </c>
      <c r="F2488" s="48"/>
      <c r="G2488" s="35" t="s">
        <v>640</v>
      </c>
      <c r="H2488" s="57" t="str">
        <f t="shared" si="313"/>
        <v>HM502</v>
      </c>
      <c r="I2488" s="57" t="str">
        <f t="shared" si="314"/>
        <v>Non-M</v>
      </c>
      <c r="J2488" s="58"/>
      <c r="K2488" s="76"/>
    </row>
    <row r="2489" spans="1:11" ht="41.25" hidden="1" customHeight="1">
      <c r="A2489" s="18" t="s">
        <v>2997</v>
      </c>
      <c r="B2489" s="35" t="s">
        <v>2985</v>
      </c>
      <c r="C2489" s="35" t="s">
        <v>2986</v>
      </c>
      <c r="D2489" s="60" t="s">
        <v>2987</v>
      </c>
      <c r="E2489" s="35" t="s">
        <v>2988</v>
      </c>
      <c r="F2489" s="48"/>
      <c r="G2489" s="35" t="s">
        <v>558</v>
      </c>
      <c r="H2489" s="57" t="str">
        <f t="shared" si="313"/>
        <v>HM112</v>
      </c>
      <c r="I2489" s="57" t="str">
        <f t="shared" si="314"/>
        <v>Non-M</v>
      </c>
      <c r="J2489" s="58"/>
      <c r="K2489" s="76"/>
    </row>
    <row r="2490" spans="1:11" ht="41.25" hidden="1" customHeight="1">
      <c r="A2490" s="18" t="s">
        <v>2998</v>
      </c>
      <c r="B2490" s="35" t="s">
        <v>2421</v>
      </c>
      <c r="C2490" s="35" t="s">
        <v>233</v>
      </c>
      <c r="D2490" s="60" t="s">
        <v>1045</v>
      </c>
      <c r="E2490" s="35" t="s">
        <v>2999</v>
      </c>
      <c r="F2490" s="48"/>
      <c r="G2490" s="35" t="s">
        <v>692</v>
      </c>
      <c r="H2490" s="57" t="str">
        <f t="shared" si="313"/>
        <v>HD104</v>
      </c>
      <c r="I2490" s="57" t="str">
        <f t="shared" si="314"/>
        <v>Non-M</v>
      </c>
      <c r="J2490" s="58"/>
      <c r="K2490" s="76"/>
    </row>
    <row r="2491" spans="1:11" ht="41.25" hidden="1" customHeight="1">
      <c r="A2491" s="18" t="s">
        <v>3000</v>
      </c>
      <c r="B2491" s="35" t="s">
        <v>2421</v>
      </c>
      <c r="C2491" s="35" t="s">
        <v>233</v>
      </c>
      <c r="D2491" s="60" t="s">
        <v>1045</v>
      </c>
      <c r="E2491" s="35" t="s">
        <v>2999</v>
      </c>
      <c r="F2491" s="48"/>
      <c r="G2491" s="35" t="s">
        <v>2278</v>
      </c>
      <c r="H2491" s="57" t="str">
        <f t="shared" si="313"/>
        <v>JS404</v>
      </c>
      <c r="I2491" s="57" t="str">
        <f t="shared" si="314"/>
        <v>Non-M</v>
      </c>
      <c r="J2491" s="58"/>
      <c r="K2491" s="76"/>
    </row>
    <row r="2492" spans="1:11" ht="41.25" hidden="1" customHeight="1">
      <c r="A2492" s="18" t="s">
        <v>3001</v>
      </c>
      <c r="B2492" s="35" t="s">
        <v>2421</v>
      </c>
      <c r="C2492" s="35" t="s">
        <v>233</v>
      </c>
      <c r="D2492" s="60" t="s">
        <v>1045</v>
      </c>
      <c r="E2492" s="35" t="s">
        <v>2999</v>
      </c>
      <c r="F2492" s="48"/>
      <c r="G2492" s="35" t="s">
        <v>286</v>
      </c>
      <c r="H2492" s="57" t="str">
        <f t="shared" si="313"/>
        <v>NK510</v>
      </c>
      <c r="I2492" s="57" t="str">
        <f t="shared" si="314"/>
        <v>Non-M</v>
      </c>
      <c r="J2492" s="58"/>
      <c r="K2492" s="76"/>
    </row>
    <row r="2493" spans="1:11" ht="41.25" hidden="1" customHeight="1">
      <c r="A2493" s="18" t="s">
        <v>3002</v>
      </c>
      <c r="B2493" s="35" t="s">
        <v>2421</v>
      </c>
      <c r="C2493" s="35" t="s">
        <v>233</v>
      </c>
      <c r="D2493" s="60" t="s">
        <v>1045</v>
      </c>
      <c r="E2493" s="35" t="s">
        <v>2999</v>
      </c>
      <c r="F2493" s="48"/>
      <c r="G2493" s="35" t="s">
        <v>1048</v>
      </c>
      <c r="H2493" s="57" t="str">
        <f t="shared" si="313"/>
        <v>ZP101</v>
      </c>
      <c r="I2493" s="57" t="str">
        <f t="shared" si="314"/>
        <v>M</v>
      </c>
      <c r="J2493" s="58" t="s">
        <v>1490</v>
      </c>
      <c r="K2493" s="76"/>
    </row>
    <row r="2494" spans="1:11" ht="41.25" hidden="1" customHeight="1">
      <c r="A2494" s="18" t="s">
        <v>3003</v>
      </c>
      <c r="B2494" s="35" t="s">
        <v>2421</v>
      </c>
      <c r="C2494" s="35" t="s">
        <v>233</v>
      </c>
      <c r="D2494" s="60" t="s">
        <v>1045</v>
      </c>
      <c r="E2494" s="35" t="s">
        <v>2999</v>
      </c>
      <c r="F2494" s="48"/>
      <c r="G2494" s="35" t="s">
        <v>220</v>
      </c>
      <c r="H2494" s="57" t="str">
        <f t="shared" si="313"/>
        <v>ZP200</v>
      </c>
      <c r="I2494" s="57" t="str">
        <f t="shared" si="314"/>
        <v>M</v>
      </c>
      <c r="J2494" s="58"/>
      <c r="K2494" s="76"/>
    </row>
    <row r="2495" spans="1:11" ht="41.25" hidden="1" customHeight="1">
      <c r="A2495" s="18" t="s">
        <v>3004</v>
      </c>
      <c r="B2495" s="35" t="s">
        <v>2421</v>
      </c>
      <c r="C2495" s="35" t="s">
        <v>233</v>
      </c>
      <c r="D2495" s="60" t="s">
        <v>1045</v>
      </c>
      <c r="E2495" s="35" t="s">
        <v>2999</v>
      </c>
      <c r="F2495" s="48"/>
      <c r="G2495" s="35" t="s">
        <v>1054</v>
      </c>
      <c r="H2495" s="57" t="str">
        <f t="shared" si="313"/>
        <v>JS111</v>
      </c>
      <c r="I2495" s="57" t="str">
        <f t="shared" si="314"/>
        <v>Non-M</v>
      </c>
      <c r="J2495" s="58"/>
      <c r="K2495" s="76"/>
    </row>
    <row r="2496" spans="1:11" ht="41.25" hidden="1" customHeight="1">
      <c r="A2496" s="18" t="s">
        <v>3005</v>
      </c>
      <c r="B2496" s="35" t="s">
        <v>2421</v>
      </c>
      <c r="C2496" s="35" t="s">
        <v>233</v>
      </c>
      <c r="D2496" s="60" t="s">
        <v>1045</v>
      </c>
      <c r="E2496" s="35" t="s">
        <v>2999</v>
      </c>
      <c r="F2496" s="48"/>
      <c r="G2496" s="35" t="s">
        <v>1186</v>
      </c>
      <c r="H2496" s="57" t="str">
        <f t="shared" si="313"/>
        <v>JS105</v>
      </c>
      <c r="I2496" s="57" t="str">
        <f t="shared" si="314"/>
        <v>M</v>
      </c>
      <c r="J2496" s="58" t="s">
        <v>1285</v>
      </c>
      <c r="K2496" s="76"/>
    </row>
    <row r="2497" spans="1:11" ht="41.25" hidden="1" customHeight="1">
      <c r="A2497" s="18" t="s">
        <v>3006</v>
      </c>
      <c r="B2497" s="35" t="s">
        <v>2421</v>
      </c>
      <c r="C2497" s="35" t="s">
        <v>233</v>
      </c>
      <c r="D2497" s="60" t="s">
        <v>1045</v>
      </c>
      <c r="E2497" s="35" t="s">
        <v>2999</v>
      </c>
      <c r="F2497" s="48"/>
      <c r="G2497" s="35" t="s">
        <v>1519</v>
      </c>
      <c r="H2497" s="57" t="str">
        <f t="shared" si="313"/>
        <v>JS124</v>
      </c>
      <c r="I2497" s="57" t="str">
        <f t="shared" si="314"/>
        <v>M</v>
      </c>
      <c r="J2497" s="58" t="s">
        <v>2960</v>
      </c>
      <c r="K2497" s="76"/>
    </row>
    <row r="2498" spans="1:11" ht="41.25" hidden="1" customHeight="1">
      <c r="A2498" s="18" t="s">
        <v>3007</v>
      </c>
      <c r="B2498" s="35" t="s">
        <v>2421</v>
      </c>
      <c r="C2498" s="35" t="s">
        <v>233</v>
      </c>
      <c r="D2498" s="60" t="s">
        <v>1045</v>
      </c>
      <c r="E2498" s="35" t="s">
        <v>2999</v>
      </c>
      <c r="F2498" s="48"/>
      <c r="G2498" s="35" t="s">
        <v>2730</v>
      </c>
      <c r="H2498" s="57" t="str">
        <f t="shared" si="313"/>
        <v>PK202</v>
      </c>
      <c r="I2498" s="57" t="str">
        <f t="shared" si="314"/>
        <v>M</v>
      </c>
      <c r="J2498" s="58"/>
      <c r="K2498" s="76"/>
    </row>
    <row r="2499" spans="1:11" ht="41.25" hidden="1" customHeight="1">
      <c r="A2499" s="18" t="s">
        <v>3008</v>
      </c>
      <c r="B2499" s="35" t="s">
        <v>2421</v>
      </c>
      <c r="C2499" s="35" t="s">
        <v>233</v>
      </c>
      <c r="D2499" s="60" t="s">
        <v>1045</v>
      </c>
      <c r="E2499" s="35" t="s">
        <v>2999</v>
      </c>
      <c r="F2499" s="48"/>
      <c r="G2499" s="35" t="s">
        <v>226</v>
      </c>
      <c r="H2499" s="57" t="str">
        <f t="shared" si="313"/>
        <v>PB201</v>
      </c>
      <c r="I2499" s="57" t="str">
        <f t="shared" si="314"/>
        <v>Non-M</v>
      </c>
      <c r="J2499" s="58"/>
      <c r="K2499" s="76"/>
    </row>
    <row r="2500" spans="1:11" ht="41.25" hidden="1" customHeight="1">
      <c r="A2500" s="18" t="s">
        <v>3009</v>
      </c>
      <c r="B2500" s="35" t="s">
        <v>2421</v>
      </c>
      <c r="C2500" s="35" t="s">
        <v>233</v>
      </c>
      <c r="D2500" s="60" t="s">
        <v>1045</v>
      </c>
      <c r="E2500" s="35" t="s">
        <v>2999</v>
      </c>
      <c r="F2500" s="48"/>
      <c r="G2500" s="35" t="s">
        <v>71</v>
      </c>
      <c r="H2500" s="57" t="str">
        <f t="shared" si="313"/>
        <v>HM500</v>
      </c>
      <c r="I2500" s="57" t="str">
        <f t="shared" si="314"/>
        <v>Non-M</v>
      </c>
      <c r="J2500" s="58"/>
      <c r="K2500" s="76"/>
    </row>
    <row r="2501" spans="1:11" ht="41.25" hidden="1" customHeight="1">
      <c r="A2501" s="18" t="s">
        <v>3010</v>
      </c>
      <c r="B2501" s="35" t="s">
        <v>2421</v>
      </c>
      <c r="C2501" s="35" t="s">
        <v>233</v>
      </c>
      <c r="D2501" s="60" t="s">
        <v>1045</v>
      </c>
      <c r="E2501" s="35" t="s">
        <v>2999</v>
      </c>
      <c r="F2501" s="48"/>
      <c r="G2501" s="35" t="s">
        <v>159</v>
      </c>
      <c r="H2501" s="57" t="str">
        <f t="shared" si="313"/>
        <v>HM504</v>
      </c>
      <c r="I2501" s="57" t="str">
        <f t="shared" si="314"/>
        <v>Non-M</v>
      </c>
      <c r="J2501" s="58"/>
      <c r="K2501" s="76"/>
    </row>
    <row r="2502" spans="1:11" ht="41.25" hidden="1" customHeight="1">
      <c r="A2502" s="18" t="s">
        <v>3011</v>
      </c>
      <c r="B2502" s="35" t="s">
        <v>2421</v>
      </c>
      <c r="C2502" s="35" t="s">
        <v>740</v>
      </c>
      <c r="D2502" s="60" t="s">
        <v>1045</v>
      </c>
      <c r="E2502" s="35" t="s">
        <v>3012</v>
      </c>
      <c r="F2502" s="48"/>
      <c r="G2502" s="35" t="s">
        <v>692</v>
      </c>
      <c r="H2502" s="57" t="str">
        <f t="shared" si="313"/>
        <v>HD104</v>
      </c>
      <c r="I2502" s="57" t="str">
        <f t="shared" si="314"/>
        <v>Non-M</v>
      </c>
      <c r="J2502" s="58"/>
      <c r="K2502" s="76"/>
    </row>
    <row r="2503" spans="1:11" ht="41.25" hidden="1" customHeight="1">
      <c r="A2503" s="18" t="s">
        <v>3013</v>
      </c>
      <c r="B2503" s="35" t="s">
        <v>2421</v>
      </c>
      <c r="C2503" s="35" t="s">
        <v>740</v>
      </c>
      <c r="D2503" s="60" t="s">
        <v>1045</v>
      </c>
      <c r="E2503" s="35" t="s">
        <v>3012</v>
      </c>
      <c r="F2503" s="48"/>
      <c r="G2503" s="35" t="s">
        <v>3014</v>
      </c>
      <c r="H2503" s="57" t="str">
        <f t="shared" si="313"/>
        <v>HD702</v>
      </c>
      <c r="I2503" s="57" t="str">
        <f t="shared" si="314"/>
        <v>M</v>
      </c>
      <c r="J2503" s="58"/>
      <c r="K2503" s="76"/>
    </row>
    <row r="2504" spans="1:11" ht="41.25" hidden="1" customHeight="1">
      <c r="A2504" s="18" t="s">
        <v>3015</v>
      </c>
      <c r="B2504" s="35" t="s">
        <v>2421</v>
      </c>
      <c r="C2504" s="35" t="s">
        <v>740</v>
      </c>
      <c r="D2504" s="60" t="s">
        <v>1045</v>
      </c>
      <c r="E2504" s="35" t="s">
        <v>3012</v>
      </c>
      <c r="F2504" s="48"/>
      <c r="G2504" s="35" t="s">
        <v>286</v>
      </c>
      <c r="H2504" s="57" t="str">
        <f t="shared" si="313"/>
        <v>NK510</v>
      </c>
      <c r="I2504" s="57" t="str">
        <f t="shared" si="314"/>
        <v>Non-M</v>
      </c>
      <c r="J2504" s="58"/>
      <c r="K2504" s="76"/>
    </row>
    <row r="2505" spans="1:11" ht="41.25" hidden="1" customHeight="1">
      <c r="A2505" s="18" t="s">
        <v>3016</v>
      </c>
      <c r="B2505" s="35" t="s">
        <v>2421</v>
      </c>
      <c r="C2505" s="35" t="s">
        <v>740</v>
      </c>
      <c r="D2505" s="60" t="s">
        <v>1045</v>
      </c>
      <c r="E2505" s="35" t="s">
        <v>3012</v>
      </c>
      <c r="F2505" s="48"/>
      <c r="G2505" s="35" t="s">
        <v>1601</v>
      </c>
      <c r="H2505" s="57" t="str">
        <f t="shared" si="313"/>
        <v>LP104</v>
      </c>
      <c r="I2505" s="57" t="str">
        <f t="shared" si="314"/>
        <v>Non-M</v>
      </c>
      <c r="J2505" s="58"/>
      <c r="K2505" s="76"/>
    </row>
    <row r="2506" spans="1:11" ht="41.25" hidden="1" customHeight="1">
      <c r="A2506" s="18" t="s">
        <v>3017</v>
      </c>
      <c r="B2506" s="35" t="s">
        <v>2421</v>
      </c>
      <c r="C2506" s="35" t="s">
        <v>740</v>
      </c>
      <c r="D2506" s="60" t="s">
        <v>1045</v>
      </c>
      <c r="E2506" s="35" t="s">
        <v>3012</v>
      </c>
      <c r="F2506" s="48"/>
      <c r="G2506" s="35" t="s">
        <v>1048</v>
      </c>
      <c r="H2506" s="57" t="str">
        <f t="shared" si="313"/>
        <v>ZP101</v>
      </c>
      <c r="I2506" s="57" t="str">
        <f t="shared" si="314"/>
        <v>M</v>
      </c>
      <c r="J2506" s="58" t="s">
        <v>1490</v>
      </c>
      <c r="K2506" s="76"/>
    </row>
    <row r="2507" spans="1:11" ht="41.25" hidden="1" customHeight="1">
      <c r="A2507" s="18" t="s">
        <v>3018</v>
      </c>
      <c r="B2507" s="35" t="s">
        <v>2421</v>
      </c>
      <c r="C2507" s="35" t="s">
        <v>740</v>
      </c>
      <c r="D2507" s="60" t="s">
        <v>1045</v>
      </c>
      <c r="E2507" s="35" t="s">
        <v>3012</v>
      </c>
      <c r="F2507" s="48"/>
      <c r="G2507" s="35" t="s">
        <v>220</v>
      </c>
      <c r="H2507" s="57" t="str">
        <f t="shared" si="313"/>
        <v>ZP200</v>
      </c>
      <c r="I2507" s="57" t="str">
        <f t="shared" si="314"/>
        <v>M</v>
      </c>
      <c r="J2507" s="58"/>
      <c r="K2507" s="76"/>
    </row>
    <row r="2508" spans="1:11" ht="41.25" hidden="1" customHeight="1">
      <c r="A2508" s="18" t="s">
        <v>3019</v>
      </c>
      <c r="B2508" s="35" t="s">
        <v>2421</v>
      </c>
      <c r="C2508" s="35" t="s">
        <v>740</v>
      </c>
      <c r="D2508" s="60" t="s">
        <v>1045</v>
      </c>
      <c r="E2508" s="35" t="s">
        <v>3012</v>
      </c>
      <c r="F2508" s="48"/>
      <c r="G2508" s="35" t="s">
        <v>1186</v>
      </c>
      <c r="H2508" s="57" t="str">
        <f t="shared" si="313"/>
        <v>JS105</v>
      </c>
      <c r="I2508" s="57" t="str">
        <f t="shared" si="314"/>
        <v>M</v>
      </c>
      <c r="J2508" s="58" t="s">
        <v>1285</v>
      </c>
      <c r="K2508" s="76"/>
    </row>
    <row r="2509" spans="1:11" ht="41.25" hidden="1" customHeight="1">
      <c r="A2509" s="18" t="s">
        <v>3020</v>
      </c>
      <c r="B2509" s="35" t="s">
        <v>2421</v>
      </c>
      <c r="C2509" s="35" t="s">
        <v>740</v>
      </c>
      <c r="D2509" s="60" t="s">
        <v>1045</v>
      </c>
      <c r="E2509" s="35" t="s">
        <v>3012</v>
      </c>
      <c r="F2509" s="48"/>
      <c r="G2509" s="35" t="s">
        <v>1054</v>
      </c>
      <c r="H2509" s="57" t="str">
        <f t="shared" si="313"/>
        <v>JS111</v>
      </c>
      <c r="I2509" s="57" t="str">
        <f t="shared" si="314"/>
        <v>Non-M</v>
      </c>
      <c r="J2509" s="58"/>
      <c r="K2509" s="76"/>
    </row>
    <row r="2510" spans="1:11" ht="41.25" hidden="1" customHeight="1">
      <c r="A2510" s="18" t="s">
        <v>3021</v>
      </c>
      <c r="B2510" s="35" t="s">
        <v>2421</v>
      </c>
      <c r="C2510" s="35" t="s">
        <v>740</v>
      </c>
      <c r="D2510" s="60" t="s">
        <v>1045</v>
      </c>
      <c r="E2510" s="35" t="s">
        <v>3012</v>
      </c>
      <c r="F2510" s="48"/>
      <c r="G2510" s="35" t="s">
        <v>2730</v>
      </c>
      <c r="H2510" s="57" t="str">
        <f t="shared" ref="H2510:H2511" si="315">IF(RIGHT(G2510,1)="M", LEFT(G2510,LEN(G2510)-1), G2510)</f>
        <v>PK202</v>
      </c>
      <c r="I2510" s="57" t="str">
        <f t="shared" ref="I2510:I2511" si="316">IF(RIGHT(G2510,1)="M","M","Non-M")</f>
        <v>M</v>
      </c>
      <c r="J2510" s="58"/>
      <c r="K2510" s="76"/>
    </row>
    <row r="2511" spans="1:11" ht="41.25" hidden="1" customHeight="1">
      <c r="A2511" s="18" t="s">
        <v>3022</v>
      </c>
      <c r="B2511" s="35" t="s">
        <v>2421</v>
      </c>
      <c r="C2511" s="35" t="s">
        <v>740</v>
      </c>
      <c r="D2511" s="60" t="s">
        <v>1045</v>
      </c>
      <c r="E2511" s="35" t="s">
        <v>3012</v>
      </c>
      <c r="F2511" s="48"/>
      <c r="G2511" s="35" t="s">
        <v>226</v>
      </c>
      <c r="H2511" s="57" t="str">
        <f t="shared" si="315"/>
        <v>PB201</v>
      </c>
      <c r="I2511" s="57" t="str">
        <f t="shared" si="316"/>
        <v>Non-M</v>
      </c>
      <c r="J2511" s="58"/>
      <c r="K2511" s="76"/>
    </row>
    <row r="2512" spans="1:11" ht="41.25" hidden="1" customHeight="1">
      <c r="A2512" s="18" t="s">
        <v>3023</v>
      </c>
      <c r="B2512" s="35" t="s">
        <v>2421</v>
      </c>
      <c r="C2512" s="35" t="s">
        <v>740</v>
      </c>
      <c r="D2512" s="60" t="s">
        <v>1045</v>
      </c>
      <c r="E2512" s="35" t="s">
        <v>3012</v>
      </c>
      <c r="F2512" s="48"/>
      <c r="G2512" s="35" t="s">
        <v>71</v>
      </c>
      <c r="H2512" s="57" t="str">
        <f t="shared" si="313"/>
        <v>HM500</v>
      </c>
      <c r="I2512" s="57" t="str">
        <f t="shared" si="314"/>
        <v>Non-M</v>
      </c>
      <c r="J2512" s="58"/>
      <c r="K2512" s="76"/>
    </row>
    <row r="2513" spans="1:11" ht="41.25" hidden="1" customHeight="1">
      <c r="A2513" s="18" t="s">
        <v>3024</v>
      </c>
      <c r="B2513" s="35" t="s">
        <v>2421</v>
      </c>
      <c r="C2513" s="35" t="s">
        <v>740</v>
      </c>
      <c r="D2513" s="60" t="s">
        <v>1045</v>
      </c>
      <c r="E2513" s="35" t="s">
        <v>3012</v>
      </c>
      <c r="F2513" s="48"/>
      <c r="G2513" s="35" t="s">
        <v>159</v>
      </c>
      <c r="H2513" s="57" t="str">
        <f t="shared" si="313"/>
        <v>HM504</v>
      </c>
      <c r="I2513" s="57" t="str">
        <f t="shared" si="314"/>
        <v>Non-M</v>
      </c>
      <c r="J2513" s="58"/>
      <c r="K2513" s="76"/>
    </row>
    <row r="2514" spans="1:11" ht="41.25" hidden="1" customHeight="1">
      <c r="A2514" s="18" t="s">
        <v>3025</v>
      </c>
      <c r="B2514" s="35" t="s">
        <v>2985</v>
      </c>
      <c r="C2514" s="35" t="s">
        <v>1522</v>
      </c>
      <c r="D2514" s="60" t="s">
        <v>1304</v>
      </c>
      <c r="E2514" s="35" t="s">
        <v>3026</v>
      </c>
      <c r="F2514" s="48"/>
      <c r="G2514" s="35" t="s">
        <v>197</v>
      </c>
      <c r="H2514" s="57" t="str">
        <f t="shared" si="313"/>
        <v>WB208</v>
      </c>
      <c r="I2514" s="57" t="str">
        <f t="shared" si="314"/>
        <v>Non-M</v>
      </c>
      <c r="J2514" s="58"/>
      <c r="K2514" s="76"/>
    </row>
    <row r="2515" spans="1:11" ht="41.25" hidden="1" customHeight="1">
      <c r="A2515" s="18" t="s">
        <v>3027</v>
      </c>
      <c r="B2515" s="35" t="s">
        <v>2985</v>
      </c>
      <c r="C2515" s="35" t="s">
        <v>1522</v>
      </c>
      <c r="D2515" s="60" t="s">
        <v>1304</v>
      </c>
      <c r="E2515" s="35" t="s">
        <v>3026</v>
      </c>
      <c r="F2515" s="48"/>
      <c r="G2515" s="35" t="s">
        <v>94</v>
      </c>
      <c r="H2515" s="57" t="str">
        <f t="shared" si="313"/>
        <v>DC202</v>
      </c>
      <c r="I2515" s="57" t="str">
        <f t="shared" si="314"/>
        <v>Non-M</v>
      </c>
      <c r="J2515" s="58"/>
      <c r="K2515" s="76"/>
    </row>
    <row r="2516" spans="1:11" ht="41.25" hidden="1" customHeight="1">
      <c r="A2516" s="18" t="s">
        <v>3028</v>
      </c>
      <c r="B2516" s="35" t="s">
        <v>2985</v>
      </c>
      <c r="C2516" s="35" t="s">
        <v>1522</v>
      </c>
      <c r="D2516" s="60" t="s">
        <v>1304</v>
      </c>
      <c r="E2516" s="35" t="s">
        <v>3026</v>
      </c>
      <c r="F2516" s="48"/>
      <c r="G2516" s="35" t="s">
        <v>200</v>
      </c>
      <c r="H2516" s="57" t="str">
        <f t="shared" si="313"/>
        <v>JS207</v>
      </c>
      <c r="I2516" s="57" t="str">
        <f t="shared" si="314"/>
        <v>Non-M</v>
      </c>
      <c r="J2516" s="58"/>
      <c r="K2516" s="76"/>
    </row>
    <row r="2517" spans="1:11" ht="41.25" hidden="1" customHeight="1">
      <c r="A2517" s="18" t="s">
        <v>3029</v>
      </c>
      <c r="B2517" s="35" t="s">
        <v>2985</v>
      </c>
      <c r="C2517" s="35" t="s">
        <v>1522</v>
      </c>
      <c r="D2517" s="60" t="s">
        <v>1304</v>
      </c>
      <c r="E2517" s="35" t="s">
        <v>3026</v>
      </c>
      <c r="F2517" s="48"/>
      <c r="G2517" s="35" t="s">
        <v>1259</v>
      </c>
      <c r="H2517" s="57" t="str">
        <f t="shared" si="313"/>
        <v>PK306</v>
      </c>
      <c r="I2517" s="57" t="str">
        <f t="shared" si="314"/>
        <v>Non-M</v>
      </c>
      <c r="J2517" s="58"/>
      <c r="K2517" s="76"/>
    </row>
    <row r="2518" spans="1:11" ht="41.25" hidden="1" customHeight="1">
      <c r="A2518" s="18" t="s">
        <v>3030</v>
      </c>
      <c r="B2518" s="35" t="s">
        <v>2985</v>
      </c>
      <c r="C2518" s="35" t="s">
        <v>1522</v>
      </c>
      <c r="D2518" s="60" t="s">
        <v>1304</v>
      </c>
      <c r="E2518" s="35" t="s">
        <v>3026</v>
      </c>
      <c r="F2518" s="48"/>
      <c r="G2518" s="35" t="s">
        <v>2730</v>
      </c>
      <c r="H2518" s="57" t="str">
        <f t="shared" si="313"/>
        <v>PK202</v>
      </c>
      <c r="I2518" s="57" t="str">
        <f t="shared" si="314"/>
        <v>M</v>
      </c>
      <c r="J2518" s="58"/>
      <c r="K2518" s="76"/>
    </row>
    <row r="2519" spans="1:11" ht="41.25" hidden="1" customHeight="1">
      <c r="A2519" s="18" t="s">
        <v>3031</v>
      </c>
      <c r="B2519" s="35" t="s">
        <v>2985</v>
      </c>
      <c r="C2519" s="35" t="s">
        <v>1522</v>
      </c>
      <c r="D2519" s="60" t="s">
        <v>1304</v>
      </c>
      <c r="E2519" s="35" t="s">
        <v>3026</v>
      </c>
      <c r="F2519" s="48"/>
      <c r="G2519" s="35" t="s">
        <v>3032</v>
      </c>
      <c r="H2519" s="57" t="str">
        <f t="shared" si="313"/>
        <v>PB208</v>
      </c>
      <c r="I2519" s="57" t="str">
        <f t="shared" si="314"/>
        <v>M</v>
      </c>
      <c r="J2519" s="58"/>
      <c r="K2519" s="76"/>
    </row>
    <row r="2520" spans="1:11" ht="41.25" hidden="1" customHeight="1">
      <c r="A2520" s="18" t="s">
        <v>3033</v>
      </c>
      <c r="B2520" s="35" t="s">
        <v>2985</v>
      </c>
      <c r="C2520" s="35" t="s">
        <v>1522</v>
      </c>
      <c r="D2520" s="60" t="s">
        <v>1304</v>
      </c>
      <c r="E2520" s="35" t="s">
        <v>3026</v>
      </c>
      <c r="F2520" s="48"/>
      <c r="G2520" s="35" t="s">
        <v>1393</v>
      </c>
      <c r="H2520" s="57" t="str">
        <f t="shared" si="313"/>
        <v>JS121</v>
      </c>
      <c r="I2520" s="57" t="str">
        <f t="shared" si="314"/>
        <v>Non-M</v>
      </c>
      <c r="J2520" s="58"/>
      <c r="K2520" s="76"/>
    </row>
    <row r="2521" spans="1:11" ht="41.25" hidden="1" customHeight="1">
      <c r="A2521" s="18" t="s">
        <v>3034</v>
      </c>
      <c r="B2521" s="35" t="s">
        <v>2985</v>
      </c>
      <c r="C2521" s="35" t="s">
        <v>1522</v>
      </c>
      <c r="D2521" s="60" t="s">
        <v>1304</v>
      </c>
      <c r="E2521" s="35" t="s">
        <v>3026</v>
      </c>
      <c r="F2521" s="48"/>
      <c r="G2521" s="35" t="s">
        <v>1339</v>
      </c>
      <c r="H2521" s="57" t="str">
        <f t="shared" si="313"/>
        <v>JS105</v>
      </c>
      <c r="I2521" s="57" t="str">
        <f t="shared" si="314"/>
        <v>Non-M</v>
      </c>
      <c r="J2521" s="58"/>
      <c r="K2521" s="76"/>
    </row>
    <row r="2522" spans="1:11" ht="41.25" hidden="1" customHeight="1">
      <c r="A2522" s="18" t="s">
        <v>3035</v>
      </c>
      <c r="B2522" s="35" t="s">
        <v>2985</v>
      </c>
      <c r="C2522" s="35" t="s">
        <v>1522</v>
      </c>
      <c r="D2522" s="60" t="s">
        <v>1304</v>
      </c>
      <c r="E2522" s="35" t="s">
        <v>3026</v>
      </c>
      <c r="F2522" s="48"/>
      <c r="G2522" s="35" t="s">
        <v>71</v>
      </c>
      <c r="H2522" s="57" t="str">
        <f t="shared" si="313"/>
        <v>HM500</v>
      </c>
      <c r="I2522" s="57" t="str">
        <f t="shared" si="314"/>
        <v>Non-M</v>
      </c>
      <c r="J2522" s="58"/>
      <c r="K2522" s="76"/>
    </row>
    <row r="2523" spans="1:11" ht="41.25" hidden="1" customHeight="1">
      <c r="A2523" s="18" t="s">
        <v>3036</v>
      </c>
      <c r="B2523" s="35" t="s">
        <v>2985</v>
      </c>
      <c r="C2523" s="35" t="s">
        <v>1522</v>
      </c>
      <c r="D2523" s="60" t="s">
        <v>1304</v>
      </c>
      <c r="E2523" s="35" t="s">
        <v>3026</v>
      </c>
      <c r="F2523" s="48"/>
      <c r="G2523" s="35" t="s">
        <v>193</v>
      </c>
      <c r="H2523" s="57" t="str">
        <f t="shared" si="313"/>
        <v>HM402</v>
      </c>
      <c r="I2523" s="57" t="str">
        <f t="shared" si="314"/>
        <v>Non-M</v>
      </c>
      <c r="J2523" s="58"/>
      <c r="K2523" s="76"/>
    </row>
    <row r="2524" spans="1:11" ht="41.25" hidden="1" customHeight="1">
      <c r="A2524" s="18" t="s">
        <v>3037</v>
      </c>
      <c r="B2524" s="35" t="s">
        <v>2234</v>
      </c>
      <c r="C2524" s="35" t="s">
        <v>352</v>
      </c>
      <c r="D2524" s="60" t="s">
        <v>1045</v>
      </c>
      <c r="E2524" s="35" t="s">
        <v>3038</v>
      </c>
      <c r="F2524" s="48"/>
      <c r="G2524" s="35" t="s">
        <v>140</v>
      </c>
      <c r="H2524" s="57" t="str">
        <f t="shared" si="313"/>
        <v>WB406</v>
      </c>
      <c r="I2524" s="57" t="str">
        <f t="shared" si="314"/>
        <v>M</v>
      </c>
      <c r="J2524" s="58"/>
      <c r="K2524" s="76"/>
    </row>
    <row r="2525" spans="1:11" ht="41.25" hidden="1" customHeight="1">
      <c r="A2525" s="18" t="s">
        <v>3039</v>
      </c>
      <c r="B2525" s="35" t="s">
        <v>2234</v>
      </c>
      <c r="C2525" s="35" t="s">
        <v>352</v>
      </c>
      <c r="D2525" s="60" t="s">
        <v>1045</v>
      </c>
      <c r="E2525" s="35" t="s">
        <v>3038</v>
      </c>
      <c r="F2525" s="48"/>
      <c r="G2525" s="35" t="s">
        <v>900</v>
      </c>
      <c r="H2525" s="57" t="str">
        <f t="shared" si="313"/>
        <v>DC102</v>
      </c>
      <c r="I2525" s="57" t="str">
        <f t="shared" si="314"/>
        <v>Non-M</v>
      </c>
      <c r="J2525" s="58"/>
      <c r="K2525" s="76"/>
    </row>
    <row r="2526" spans="1:11" ht="41.25" hidden="1" customHeight="1">
      <c r="A2526" s="18" t="s">
        <v>3040</v>
      </c>
      <c r="B2526" s="35" t="s">
        <v>2234</v>
      </c>
      <c r="C2526" s="35" t="s">
        <v>352</v>
      </c>
      <c r="D2526" s="60" t="s">
        <v>1045</v>
      </c>
      <c r="E2526" s="35" t="s">
        <v>3038</v>
      </c>
      <c r="F2526" s="48"/>
      <c r="G2526" s="35" t="s">
        <v>135</v>
      </c>
      <c r="H2526" s="57" t="str">
        <f t="shared" si="313"/>
        <v>DC200</v>
      </c>
      <c r="I2526" s="57" t="str">
        <f t="shared" si="314"/>
        <v>Non-M</v>
      </c>
      <c r="J2526" s="58"/>
      <c r="K2526" s="76"/>
    </row>
    <row r="2527" spans="1:11" ht="41.25" hidden="1" customHeight="1">
      <c r="A2527" s="18" t="s">
        <v>3041</v>
      </c>
      <c r="B2527" s="35" t="s">
        <v>2234</v>
      </c>
      <c r="C2527" s="35" t="s">
        <v>352</v>
      </c>
      <c r="D2527" s="60" t="s">
        <v>1045</v>
      </c>
      <c r="E2527" s="35" t="s">
        <v>3038</v>
      </c>
      <c r="F2527" s="48"/>
      <c r="G2527" s="35" t="s">
        <v>154</v>
      </c>
      <c r="H2527" s="57" t="str">
        <f t="shared" si="313"/>
        <v>DC400</v>
      </c>
      <c r="I2527" s="57" t="str">
        <f t="shared" si="314"/>
        <v>Non-M</v>
      </c>
      <c r="J2527" s="58"/>
      <c r="K2527" s="76"/>
    </row>
    <row r="2528" spans="1:11" ht="41.25" hidden="1" customHeight="1">
      <c r="A2528" s="18" t="s">
        <v>3042</v>
      </c>
      <c r="B2528" s="35" t="s">
        <v>2234</v>
      </c>
      <c r="C2528" s="35" t="s">
        <v>352</v>
      </c>
      <c r="D2528" s="60" t="s">
        <v>1045</v>
      </c>
      <c r="E2528" s="35" t="s">
        <v>3038</v>
      </c>
      <c r="F2528" s="48"/>
      <c r="G2528" s="35" t="s">
        <v>1519</v>
      </c>
      <c r="H2528" s="57" t="str">
        <f t="shared" si="313"/>
        <v>JS124</v>
      </c>
      <c r="I2528" s="57" t="str">
        <f t="shared" si="314"/>
        <v>M</v>
      </c>
      <c r="J2528" s="58" t="s">
        <v>2960</v>
      </c>
      <c r="K2528" s="76"/>
    </row>
    <row r="2529" spans="1:11" ht="41.25" hidden="1" customHeight="1">
      <c r="A2529" s="18" t="s">
        <v>3043</v>
      </c>
      <c r="B2529" s="35" t="s">
        <v>2234</v>
      </c>
      <c r="C2529" s="35" t="s">
        <v>352</v>
      </c>
      <c r="D2529" s="60" t="s">
        <v>1045</v>
      </c>
      <c r="E2529" s="35" t="s">
        <v>3038</v>
      </c>
      <c r="F2529" s="48"/>
      <c r="G2529" s="35" t="s">
        <v>1339</v>
      </c>
      <c r="H2529" s="57" t="str">
        <f t="shared" ref="H2529:H2592" si="317">IF(RIGHT(G2529,1)="M", LEFT(G2529,LEN(G2529)-1), G2529)</f>
        <v>JS105</v>
      </c>
      <c r="I2529" s="57" t="str">
        <f t="shared" ref="I2529:I2592" si="318">IF(RIGHT(G2529,1)="M","M","Non-M")</f>
        <v>Non-M</v>
      </c>
      <c r="J2529" s="58"/>
      <c r="K2529" s="76"/>
    </row>
    <row r="2530" spans="1:11" ht="41.25" hidden="1" customHeight="1">
      <c r="A2530" s="18" t="s">
        <v>3044</v>
      </c>
      <c r="B2530" s="35" t="s">
        <v>2234</v>
      </c>
      <c r="C2530" s="35" t="s">
        <v>352</v>
      </c>
      <c r="D2530" s="60" t="s">
        <v>1045</v>
      </c>
      <c r="E2530" s="35" t="s">
        <v>3038</v>
      </c>
      <c r="F2530" s="48"/>
      <c r="G2530" s="35" t="s">
        <v>1352</v>
      </c>
      <c r="H2530" s="57" t="str">
        <f t="shared" si="317"/>
        <v>JS400</v>
      </c>
      <c r="I2530" s="57" t="str">
        <f t="shared" si="318"/>
        <v>Non-M</v>
      </c>
      <c r="J2530" s="58"/>
      <c r="K2530" s="76"/>
    </row>
    <row r="2531" spans="1:11" ht="41.25" hidden="1" customHeight="1">
      <c r="A2531" s="18" t="s">
        <v>3045</v>
      </c>
      <c r="B2531" s="35" t="s">
        <v>2234</v>
      </c>
      <c r="C2531" s="35" t="s">
        <v>352</v>
      </c>
      <c r="D2531" s="60" t="s">
        <v>1045</v>
      </c>
      <c r="E2531" s="35" t="s">
        <v>3038</v>
      </c>
      <c r="F2531" s="48"/>
      <c r="G2531" s="35" t="s">
        <v>407</v>
      </c>
      <c r="H2531" s="57" t="str">
        <f t="shared" si="317"/>
        <v>PK205</v>
      </c>
      <c r="I2531" s="57" t="str">
        <f t="shared" si="318"/>
        <v>Non-M</v>
      </c>
      <c r="J2531" s="58"/>
      <c r="K2531" s="76"/>
    </row>
    <row r="2532" spans="1:11" ht="41.25" hidden="1" customHeight="1">
      <c r="A2532" s="18" t="s">
        <v>3046</v>
      </c>
      <c r="B2532" s="35" t="s">
        <v>2234</v>
      </c>
      <c r="C2532" s="35" t="s">
        <v>352</v>
      </c>
      <c r="D2532" s="60" t="s">
        <v>1045</v>
      </c>
      <c r="E2532" s="35" t="s">
        <v>3038</v>
      </c>
      <c r="F2532" s="48"/>
      <c r="G2532" s="35" t="s">
        <v>1377</v>
      </c>
      <c r="H2532" s="57" t="str">
        <f t="shared" si="317"/>
        <v>PB214</v>
      </c>
      <c r="I2532" s="57" t="str">
        <f t="shared" si="318"/>
        <v>Non-M</v>
      </c>
      <c r="J2532" s="58"/>
      <c r="K2532" s="76"/>
    </row>
    <row r="2533" spans="1:11" ht="41.25" hidden="1" customHeight="1">
      <c r="A2533" s="18" t="s">
        <v>3047</v>
      </c>
      <c r="B2533" s="35" t="s">
        <v>2234</v>
      </c>
      <c r="C2533" s="35" t="s">
        <v>352</v>
      </c>
      <c r="D2533" s="60" t="s">
        <v>1045</v>
      </c>
      <c r="E2533" s="35" t="s">
        <v>3038</v>
      </c>
      <c r="F2533" s="48"/>
      <c r="G2533" s="35" t="s">
        <v>601</v>
      </c>
      <c r="H2533" s="57" t="str">
        <f t="shared" si="317"/>
        <v>HM506</v>
      </c>
      <c r="I2533" s="57" t="str">
        <f t="shared" si="318"/>
        <v>M</v>
      </c>
      <c r="J2533" s="58"/>
      <c r="K2533" s="76"/>
    </row>
    <row r="2534" spans="1:11" ht="41.25" hidden="1" customHeight="1">
      <c r="A2534" s="18" t="s">
        <v>3048</v>
      </c>
      <c r="B2534" s="35" t="s">
        <v>2234</v>
      </c>
      <c r="C2534" s="35" t="s">
        <v>352</v>
      </c>
      <c r="D2534" s="60" t="s">
        <v>1045</v>
      </c>
      <c r="E2534" s="35" t="s">
        <v>3038</v>
      </c>
      <c r="F2534" s="48"/>
      <c r="G2534" s="35" t="s">
        <v>1944</v>
      </c>
      <c r="H2534" s="57" t="str">
        <f t="shared" si="317"/>
        <v>HM703</v>
      </c>
      <c r="I2534" s="57" t="str">
        <f t="shared" si="318"/>
        <v>Non-M</v>
      </c>
      <c r="J2534" s="58"/>
      <c r="K2534" s="76"/>
    </row>
    <row r="2535" spans="1:11" ht="41.25" hidden="1" customHeight="1">
      <c r="A2535" s="18" t="s">
        <v>3049</v>
      </c>
      <c r="B2535" s="35" t="s">
        <v>2234</v>
      </c>
      <c r="C2535" s="35" t="s">
        <v>352</v>
      </c>
      <c r="D2535" s="60" t="s">
        <v>1045</v>
      </c>
      <c r="E2535" s="35" t="s">
        <v>3038</v>
      </c>
      <c r="F2535" s="48"/>
      <c r="G2535" s="35" t="s">
        <v>147</v>
      </c>
      <c r="H2535" s="57" t="str">
        <f t="shared" si="317"/>
        <v>DC402</v>
      </c>
      <c r="I2535" s="57" t="str">
        <f t="shared" si="318"/>
        <v>Non-M</v>
      </c>
      <c r="J2535" s="58"/>
      <c r="K2535" s="76"/>
    </row>
    <row r="2536" spans="1:11" ht="41.25" hidden="1" customHeight="1">
      <c r="A2536" s="18" t="s">
        <v>3050</v>
      </c>
      <c r="B2536" s="35" t="s">
        <v>2421</v>
      </c>
      <c r="C2536" s="35" t="s">
        <v>352</v>
      </c>
      <c r="D2536" s="60" t="s">
        <v>1045</v>
      </c>
      <c r="E2536" s="35" t="s">
        <v>3051</v>
      </c>
      <c r="F2536" s="48"/>
      <c r="G2536" s="35" t="s">
        <v>140</v>
      </c>
      <c r="H2536" s="57" t="str">
        <f t="shared" si="317"/>
        <v>WB406</v>
      </c>
      <c r="I2536" s="57" t="str">
        <f t="shared" si="318"/>
        <v>M</v>
      </c>
      <c r="J2536" s="58"/>
      <c r="K2536" s="76"/>
    </row>
    <row r="2537" spans="1:11" ht="41.25" hidden="1" customHeight="1">
      <c r="A2537" s="18" t="s">
        <v>3052</v>
      </c>
      <c r="B2537" s="35" t="s">
        <v>2421</v>
      </c>
      <c r="C2537" s="35" t="s">
        <v>352</v>
      </c>
      <c r="D2537" s="60" t="s">
        <v>1045</v>
      </c>
      <c r="E2537" s="35" t="s">
        <v>3051</v>
      </c>
      <c r="F2537" s="48"/>
      <c r="G2537" s="35" t="s">
        <v>900</v>
      </c>
      <c r="H2537" s="57" t="str">
        <f t="shared" si="317"/>
        <v>DC102</v>
      </c>
      <c r="I2537" s="57" t="str">
        <f t="shared" si="318"/>
        <v>Non-M</v>
      </c>
      <c r="J2537" s="58"/>
      <c r="K2537" s="76"/>
    </row>
    <row r="2538" spans="1:11" ht="41.25" hidden="1" customHeight="1">
      <c r="A2538" s="18" t="s">
        <v>3053</v>
      </c>
      <c r="B2538" s="35" t="s">
        <v>2421</v>
      </c>
      <c r="C2538" s="35" t="s">
        <v>352</v>
      </c>
      <c r="D2538" s="60" t="s">
        <v>1045</v>
      </c>
      <c r="E2538" s="35" t="s">
        <v>3051</v>
      </c>
      <c r="F2538" s="48"/>
      <c r="G2538" s="35" t="s">
        <v>135</v>
      </c>
      <c r="H2538" s="57" t="str">
        <f t="shared" si="317"/>
        <v>DC200</v>
      </c>
      <c r="I2538" s="57" t="str">
        <f t="shared" si="318"/>
        <v>Non-M</v>
      </c>
      <c r="J2538" s="58"/>
      <c r="K2538" s="76"/>
    </row>
    <row r="2539" spans="1:11" ht="41.25" hidden="1" customHeight="1">
      <c r="A2539" s="18" t="s">
        <v>3054</v>
      </c>
      <c r="B2539" s="35" t="s">
        <v>2421</v>
      </c>
      <c r="C2539" s="35" t="s">
        <v>352</v>
      </c>
      <c r="D2539" s="60" t="s">
        <v>1045</v>
      </c>
      <c r="E2539" s="35" t="s">
        <v>3051</v>
      </c>
      <c r="F2539" s="48"/>
      <c r="G2539" s="35" t="s">
        <v>96</v>
      </c>
      <c r="H2539" s="57" t="str">
        <f t="shared" si="317"/>
        <v>DC300</v>
      </c>
      <c r="I2539" s="57" t="str">
        <f t="shared" si="318"/>
        <v>Non-M</v>
      </c>
      <c r="J2539" s="58"/>
      <c r="K2539" s="76"/>
    </row>
    <row r="2540" spans="1:11" ht="41.25" hidden="1" customHeight="1">
      <c r="A2540" s="18" t="s">
        <v>3055</v>
      </c>
      <c r="B2540" s="35" t="s">
        <v>2421</v>
      </c>
      <c r="C2540" s="35" t="s">
        <v>352</v>
      </c>
      <c r="D2540" s="60" t="s">
        <v>1045</v>
      </c>
      <c r="E2540" s="35" t="s">
        <v>3051</v>
      </c>
      <c r="F2540" s="48"/>
      <c r="G2540" s="35" t="s">
        <v>154</v>
      </c>
      <c r="H2540" s="57" t="str">
        <f t="shared" si="317"/>
        <v>DC400</v>
      </c>
      <c r="I2540" s="57" t="str">
        <f t="shared" si="318"/>
        <v>Non-M</v>
      </c>
      <c r="J2540" s="58"/>
      <c r="K2540" s="76"/>
    </row>
    <row r="2541" spans="1:11" ht="41.25" hidden="1" customHeight="1">
      <c r="A2541" s="18" t="s">
        <v>3056</v>
      </c>
      <c r="B2541" s="35" t="s">
        <v>2421</v>
      </c>
      <c r="C2541" s="35" t="s">
        <v>352</v>
      </c>
      <c r="D2541" s="60" t="s">
        <v>1045</v>
      </c>
      <c r="E2541" s="35" t="s">
        <v>3051</v>
      </c>
      <c r="F2541" s="48"/>
      <c r="G2541" s="35" t="s">
        <v>1339</v>
      </c>
      <c r="H2541" s="57" t="str">
        <f t="shared" si="317"/>
        <v>JS105</v>
      </c>
      <c r="I2541" s="57" t="str">
        <f t="shared" si="318"/>
        <v>Non-M</v>
      </c>
      <c r="J2541" s="58"/>
      <c r="K2541" s="76"/>
    </row>
    <row r="2542" spans="1:11" ht="41.25" hidden="1" customHeight="1">
      <c r="A2542" s="18" t="s">
        <v>3057</v>
      </c>
      <c r="B2542" s="35" t="s">
        <v>2421</v>
      </c>
      <c r="C2542" s="35" t="s">
        <v>352</v>
      </c>
      <c r="D2542" s="60" t="s">
        <v>1045</v>
      </c>
      <c r="E2542" s="35" t="s">
        <v>3051</v>
      </c>
      <c r="F2542" s="48"/>
      <c r="G2542" s="35" t="s">
        <v>120</v>
      </c>
      <c r="H2542" s="57" t="str">
        <f t="shared" si="317"/>
        <v>JS124</v>
      </c>
      <c r="I2542" s="57" t="str">
        <f t="shared" si="318"/>
        <v>Non-M</v>
      </c>
      <c r="J2542" s="58"/>
      <c r="K2542" s="76"/>
    </row>
    <row r="2543" spans="1:11" ht="41.25" hidden="1" customHeight="1">
      <c r="A2543" s="18" t="s">
        <v>3058</v>
      </c>
      <c r="B2543" s="35" t="s">
        <v>2421</v>
      </c>
      <c r="C2543" s="35" t="s">
        <v>352</v>
      </c>
      <c r="D2543" s="60" t="s">
        <v>1045</v>
      </c>
      <c r="E2543" s="35" t="s">
        <v>3051</v>
      </c>
      <c r="F2543" s="48"/>
      <c r="G2543" s="35" t="s">
        <v>3059</v>
      </c>
      <c r="H2543" s="57" t="str">
        <f t="shared" si="317"/>
        <v>PK205</v>
      </c>
      <c r="I2543" s="57" t="str">
        <f t="shared" si="318"/>
        <v>M</v>
      </c>
      <c r="J2543" s="58"/>
      <c r="K2543" s="76"/>
    </row>
    <row r="2544" spans="1:11" ht="41.25" hidden="1" customHeight="1">
      <c r="A2544" s="18" t="s">
        <v>3060</v>
      </c>
      <c r="B2544" s="35" t="s">
        <v>2421</v>
      </c>
      <c r="C2544" s="35" t="s">
        <v>352</v>
      </c>
      <c r="D2544" s="60" t="s">
        <v>1045</v>
      </c>
      <c r="E2544" s="35" t="s">
        <v>3051</v>
      </c>
      <c r="F2544" s="48"/>
      <c r="G2544" s="35" t="s">
        <v>157</v>
      </c>
      <c r="H2544" s="57" t="str">
        <f t="shared" si="317"/>
        <v>PB204</v>
      </c>
      <c r="I2544" s="57" t="str">
        <f t="shared" si="318"/>
        <v>Non-M</v>
      </c>
      <c r="J2544" s="58"/>
      <c r="K2544" s="76"/>
    </row>
    <row r="2545" spans="1:11" ht="41.25" hidden="1" customHeight="1">
      <c r="A2545" s="18" t="s">
        <v>3061</v>
      </c>
      <c r="B2545" s="35" t="s">
        <v>2421</v>
      </c>
      <c r="C2545" s="35" t="s">
        <v>352</v>
      </c>
      <c r="D2545" s="60" t="s">
        <v>1045</v>
      </c>
      <c r="E2545" s="35" t="s">
        <v>3051</v>
      </c>
      <c r="F2545" s="48"/>
      <c r="G2545" s="35" t="s">
        <v>1944</v>
      </c>
      <c r="H2545" s="57" t="str">
        <f t="shared" si="317"/>
        <v>HM703</v>
      </c>
      <c r="I2545" s="57" t="str">
        <f t="shared" si="318"/>
        <v>Non-M</v>
      </c>
      <c r="J2545" s="58"/>
      <c r="K2545" s="76"/>
    </row>
    <row r="2546" spans="1:11" ht="41.25" hidden="1" customHeight="1">
      <c r="A2546" s="18" t="s">
        <v>3062</v>
      </c>
      <c r="B2546" s="35" t="s">
        <v>2421</v>
      </c>
      <c r="C2546" s="35" t="s">
        <v>352</v>
      </c>
      <c r="D2546" s="60" t="s">
        <v>1045</v>
      </c>
      <c r="E2546" s="35" t="s">
        <v>3051</v>
      </c>
      <c r="F2546" s="48"/>
      <c r="G2546" s="35" t="s">
        <v>413</v>
      </c>
      <c r="H2546" s="57" t="str">
        <f t="shared" si="317"/>
        <v>HM509</v>
      </c>
      <c r="I2546" s="57" t="str">
        <f t="shared" si="318"/>
        <v>M</v>
      </c>
      <c r="J2546" s="58"/>
      <c r="K2546" s="76"/>
    </row>
    <row r="2547" spans="1:11" ht="41.25" hidden="1" customHeight="1">
      <c r="A2547" s="18" t="s">
        <v>3063</v>
      </c>
      <c r="B2547" s="19" t="s">
        <v>1303</v>
      </c>
      <c r="C2547" s="19" t="s">
        <v>869</v>
      </c>
      <c r="D2547" s="60" t="s">
        <v>1442</v>
      </c>
      <c r="E2547" s="19" t="s">
        <v>3064</v>
      </c>
      <c r="F2547" s="21"/>
      <c r="G2547" s="19" t="s">
        <v>706</v>
      </c>
      <c r="H2547" s="25" t="str">
        <f t="shared" si="317"/>
        <v>CU103</v>
      </c>
      <c r="I2547" s="25" t="str">
        <f t="shared" si="318"/>
        <v>Non-M</v>
      </c>
      <c r="J2547" s="87"/>
      <c r="K2547" s="76"/>
    </row>
    <row r="2548" spans="1:11" ht="41.25" hidden="1" customHeight="1">
      <c r="A2548" s="18" t="s">
        <v>3065</v>
      </c>
      <c r="B2548" s="19" t="s">
        <v>1303</v>
      </c>
      <c r="C2548" s="19" t="s">
        <v>869</v>
      </c>
      <c r="D2548" s="60" t="s">
        <v>1442</v>
      </c>
      <c r="E2548" s="19" t="s">
        <v>3064</v>
      </c>
      <c r="F2548" s="21"/>
      <c r="G2548" s="19" t="s">
        <v>3066</v>
      </c>
      <c r="H2548" s="25" t="str">
        <f t="shared" si="317"/>
        <v>PK405</v>
      </c>
      <c r="I2548" s="25" t="str">
        <f t="shared" si="318"/>
        <v>Non-M</v>
      </c>
      <c r="J2548" s="87"/>
      <c r="K2548" s="76"/>
    </row>
    <row r="2549" spans="1:11" ht="41.25" hidden="1" customHeight="1">
      <c r="A2549" s="18" t="s">
        <v>3067</v>
      </c>
      <c r="B2549" s="19" t="s">
        <v>1303</v>
      </c>
      <c r="C2549" s="19" t="s">
        <v>869</v>
      </c>
      <c r="D2549" s="60" t="s">
        <v>1442</v>
      </c>
      <c r="E2549" s="19" t="s">
        <v>3064</v>
      </c>
      <c r="F2549" s="21"/>
      <c r="G2549" s="19" t="s">
        <v>1519</v>
      </c>
      <c r="H2549" s="25" t="str">
        <f t="shared" si="317"/>
        <v>JS124</v>
      </c>
      <c r="I2549" s="25" t="str">
        <f t="shared" si="318"/>
        <v>M</v>
      </c>
      <c r="J2549" s="87" t="s">
        <v>3068</v>
      </c>
      <c r="K2549" s="76"/>
    </row>
    <row r="2550" spans="1:11" ht="41.25" hidden="1" customHeight="1">
      <c r="A2550" s="18" t="s">
        <v>3069</v>
      </c>
      <c r="B2550" s="19" t="s">
        <v>1303</v>
      </c>
      <c r="C2550" s="19" t="s">
        <v>869</v>
      </c>
      <c r="D2550" s="60" t="s">
        <v>1442</v>
      </c>
      <c r="E2550" s="19" t="s">
        <v>3064</v>
      </c>
      <c r="F2550" s="21"/>
      <c r="G2550" s="19" t="s">
        <v>71</v>
      </c>
      <c r="H2550" s="25" t="str">
        <f t="shared" si="317"/>
        <v>HM500</v>
      </c>
      <c r="I2550" s="25" t="str">
        <f t="shared" si="318"/>
        <v>Non-M</v>
      </c>
      <c r="J2550" s="87"/>
      <c r="K2550" s="76"/>
    </row>
    <row r="2551" spans="1:11" ht="41.25" hidden="1" customHeight="1">
      <c r="A2551" s="18" t="s">
        <v>3070</v>
      </c>
      <c r="B2551" s="19" t="s">
        <v>1303</v>
      </c>
      <c r="C2551" s="19" t="s">
        <v>869</v>
      </c>
      <c r="D2551" s="60" t="s">
        <v>1442</v>
      </c>
      <c r="E2551" s="19" t="s">
        <v>3064</v>
      </c>
      <c r="F2551" s="21"/>
      <c r="G2551" s="19" t="s">
        <v>1186</v>
      </c>
      <c r="H2551" s="25" t="str">
        <f t="shared" si="317"/>
        <v>JS105</v>
      </c>
      <c r="I2551" s="25" t="str">
        <f t="shared" si="318"/>
        <v>M</v>
      </c>
      <c r="J2551" s="87" t="s">
        <v>1285</v>
      </c>
      <c r="K2551" s="76"/>
    </row>
    <row r="2552" spans="1:11" ht="41.25" hidden="1" customHeight="1">
      <c r="A2552" s="18" t="s">
        <v>3071</v>
      </c>
      <c r="B2552" s="19" t="s">
        <v>1303</v>
      </c>
      <c r="C2552" s="19" t="s">
        <v>869</v>
      </c>
      <c r="D2552" s="60" t="s">
        <v>1442</v>
      </c>
      <c r="E2552" s="19" t="s">
        <v>3072</v>
      </c>
      <c r="F2552" s="21"/>
      <c r="G2552" s="19" t="s">
        <v>706</v>
      </c>
      <c r="H2552" s="25" t="str">
        <f t="shared" ref="H2552:H2556" si="319">IF(RIGHT(G2552,1)="M", LEFT(G2552,LEN(G2552)-1), G2552)</f>
        <v>CU103</v>
      </c>
      <c r="I2552" s="25" t="str">
        <f t="shared" ref="I2552:I2556" si="320">IF(RIGHT(G2552,1)="M","M","Non-M")</f>
        <v>Non-M</v>
      </c>
      <c r="J2552" s="87"/>
      <c r="K2552" s="76"/>
    </row>
    <row r="2553" spans="1:11" ht="41.25" hidden="1" customHeight="1">
      <c r="A2553" s="18" t="s">
        <v>3073</v>
      </c>
      <c r="B2553" s="19" t="s">
        <v>1303</v>
      </c>
      <c r="C2553" s="19" t="s">
        <v>869</v>
      </c>
      <c r="D2553" s="60" t="s">
        <v>1442</v>
      </c>
      <c r="E2553" s="19" t="s">
        <v>3072</v>
      </c>
      <c r="F2553" s="21"/>
      <c r="G2553" s="19" t="s">
        <v>3066</v>
      </c>
      <c r="H2553" s="25" t="str">
        <f t="shared" si="319"/>
        <v>PK405</v>
      </c>
      <c r="I2553" s="25" t="str">
        <f t="shared" si="320"/>
        <v>Non-M</v>
      </c>
      <c r="J2553" s="87"/>
      <c r="K2553" s="76"/>
    </row>
    <row r="2554" spans="1:11" ht="41.25" hidden="1" customHeight="1">
      <c r="A2554" s="18" t="s">
        <v>3074</v>
      </c>
      <c r="B2554" s="19" t="s">
        <v>1303</v>
      </c>
      <c r="C2554" s="19" t="s">
        <v>869</v>
      </c>
      <c r="D2554" s="60" t="s">
        <v>1442</v>
      </c>
      <c r="E2554" s="19" t="s">
        <v>3072</v>
      </c>
      <c r="F2554" s="21"/>
      <c r="G2554" s="19" t="s">
        <v>1519</v>
      </c>
      <c r="H2554" s="25" t="str">
        <f t="shared" si="319"/>
        <v>JS124</v>
      </c>
      <c r="I2554" s="25" t="str">
        <f t="shared" si="320"/>
        <v>M</v>
      </c>
      <c r="J2554" s="87" t="s">
        <v>3068</v>
      </c>
      <c r="K2554" s="76"/>
    </row>
    <row r="2555" spans="1:11" ht="41.25" hidden="1" customHeight="1">
      <c r="A2555" s="18" t="s">
        <v>3075</v>
      </c>
      <c r="B2555" s="19" t="s">
        <v>1303</v>
      </c>
      <c r="C2555" s="19" t="s">
        <v>869</v>
      </c>
      <c r="D2555" s="60" t="s">
        <v>1442</v>
      </c>
      <c r="E2555" s="19" t="s">
        <v>3072</v>
      </c>
      <c r="F2555" s="21"/>
      <c r="G2555" s="19" t="s">
        <v>71</v>
      </c>
      <c r="H2555" s="25" t="str">
        <f t="shared" si="319"/>
        <v>HM500</v>
      </c>
      <c r="I2555" s="25" t="str">
        <f t="shared" si="320"/>
        <v>Non-M</v>
      </c>
      <c r="J2555" s="87"/>
      <c r="K2555" s="76"/>
    </row>
    <row r="2556" spans="1:11" ht="41.25" hidden="1" customHeight="1">
      <c r="A2556" s="18" t="s">
        <v>3076</v>
      </c>
      <c r="B2556" s="19" t="s">
        <v>1303</v>
      </c>
      <c r="C2556" s="19" t="s">
        <v>869</v>
      </c>
      <c r="D2556" s="60" t="s">
        <v>1442</v>
      </c>
      <c r="E2556" s="19" t="s">
        <v>3072</v>
      </c>
      <c r="F2556" s="21"/>
      <c r="G2556" s="19" t="s">
        <v>1186</v>
      </c>
      <c r="H2556" s="25" t="str">
        <f t="shared" si="319"/>
        <v>JS105</v>
      </c>
      <c r="I2556" s="25" t="str">
        <f t="shared" si="320"/>
        <v>M</v>
      </c>
      <c r="J2556" s="87" t="s">
        <v>1285</v>
      </c>
      <c r="K2556" s="76"/>
    </row>
    <row r="2557" spans="1:11" ht="41.25" hidden="1" customHeight="1">
      <c r="A2557" s="18" t="s">
        <v>3077</v>
      </c>
      <c r="B2557" s="19" t="s">
        <v>2421</v>
      </c>
      <c r="C2557" s="19" t="s">
        <v>233</v>
      </c>
      <c r="D2557" s="60" t="s">
        <v>1045</v>
      </c>
      <c r="E2557" s="19" t="s">
        <v>3078</v>
      </c>
      <c r="F2557" s="21"/>
      <c r="G2557" s="19" t="s">
        <v>1934</v>
      </c>
      <c r="H2557" s="25" t="str">
        <f t="shared" si="317"/>
        <v>CL501</v>
      </c>
      <c r="I2557" s="25" t="str">
        <f t="shared" si="318"/>
        <v>Non-M</v>
      </c>
      <c r="J2557" s="87"/>
      <c r="K2557" s="76"/>
    </row>
    <row r="2558" spans="1:11" ht="41.25" hidden="1" customHeight="1">
      <c r="A2558" s="18" t="s">
        <v>3079</v>
      </c>
      <c r="B2558" s="19" t="s">
        <v>2421</v>
      </c>
      <c r="C2558" s="19" t="s">
        <v>233</v>
      </c>
      <c r="D2558" s="60" t="s">
        <v>1045</v>
      </c>
      <c r="E2558" s="19" t="s">
        <v>3078</v>
      </c>
      <c r="F2558" s="21"/>
      <c r="G2558" s="19" t="s">
        <v>220</v>
      </c>
      <c r="H2558" s="25" t="str">
        <f t="shared" si="317"/>
        <v>ZP200</v>
      </c>
      <c r="I2558" s="25" t="str">
        <f t="shared" si="318"/>
        <v>M</v>
      </c>
      <c r="J2558" s="87"/>
      <c r="K2558" s="76"/>
    </row>
    <row r="2559" spans="1:11" ht="41.25" hidden="1" customHeight="1">
      <c r="A2559" s="18" t="s">
        <v>3080</v>
      </c>
      <c r="B2559" s="19" t="s">
        <v>2421</v>
      </c>
      <c r="C2559" s="19" t="s">
        <v>233</v>
      </c>
      <c r="D2559" s="60" t="s">
        <v>1045</v>
      </c>
      <c r="E2559" s="19" t="s">
        <v>3078</v>
      </c>
      <c r="F2559" s="21"/>
      <c r="G2559" s="19" t="s">
        <v>1969</v>
      </c>
      <c r="H2559" s="25" t="str">
        <f t="shared" si="317"/>
        <v>ZP103</v>
      </c>
      <c r="I2559" s="25" t="str">
        <f t="shared" si="318"/>
        <v>Non-M</v>
      </c>
      <c r="J2559" s="87"/>
      <c r="K2559" s="76"/>
    </row>
    <row r="2560" spans="1:11" ht="41.25" hidden="1" customHeight="1">
      <c r="A2560" s="18" t="s">
        <v>3081</v>
      </c>
      <c r="B2560" s="19" t="s">
        <v>2421</v>
      </c>
      <c r="C2560" s="19" t="s">
        <v>233</v>
      </c>
      <c r="D2560" s="60" t="s">
        <v>1045</v>
      </c>
      <c r="E2560" s="19" t="s">
        <v>3078</v>
      </c>
      <c r="F2560" s="21"/>
      <c r="G2560" s="19" t="s">
        <v>1519</v>
      </c>
      <c r="H2560" s="25" t="str">
        <f t="shared" si="317"/>
        <v>JS124</v>
      </c>
      <c r="I2560" s="25" t="str">
        <f t="shared" si="318"/>
        <v>M</v>
      </c>
      <c r="J2560" s="34" t="s">
        <v>3068</v>
      </c>
      <c r="K2560" s="76"/>
    </row>
    <row r="2561" spans="1:11" ht="41.25" hidden="1" customHeight="1">
      <c r="A2561" s="18" t="s">
        <v>3082</v>
      </c>
      <c r="B2561" s="19" t="s">
        <v>2421</v>
      </c>
      <c r="C2561" s="19" t="s">
        <v>233</v>
      </c>
      <c r="D2561" s="60" t="s">
        <v>1045</v>
      </c>
      <c r="E2561" s="19" t="s">
        <v>3078</v>
      </c>
      <c r="F2561" s="21"/>
      <c r="G2561" s="19" t="s">
        <v>1186</v>
      </c>
      <c r="H2561" s="25" t="str">
        <f t="shared" si="317"/>
        <v>JS105</v>
      </c>
      <c r="I2561" s="25" t="str">
        <f t="shared" si="318"/>
        <v>M</v>
      </c>
      <c r="J2561" s="87" t="s">
        <v>1285</v>
      </c>
      <c r="K2561" s="76"/>
    </row>
    <row r="2562" spans="1:11" ht="41.25" hidden="1" customHeight="1">
      <c r="A2562" s="18" t="s">
        <v>3083</v>
      </c>
      <c r="B2562" s="19" t="s">
        <v>2421</v>
      </c>
      <c r="C2562" s="19" t="s">
        <v>233</v>
      </c>
      <c r="D2562" s="60" t="s">
        <v>1045</v>
      </c>
      <c r="E2562" s="19" t="s">
        <v>3078</v>
      </c>
      <c r="F2562" s="21"/>
      <c r="G2562" s="19" t="s">
        <v>241</v>
      </c>
      <c r="H2562" s="25" t="str">
        <f t="shared" si="317"/>
        <v>PK201</v>
      </c>
      <c r="I2562" s="25" t="str">
        <f t="shared" si="318"/>
        <v>M</v>
      </c>
      <c r="J2562" s="87"/>
      <c r="K2562" s="76"/>
    </row>
    <row r="2563" spans="1:11" ht="41.25" hidden="1" customHeight="1">
      <c r="A2563" s="18" t="s">
        <v>3084</v>
      </c>
      <c r="B2563" s="19" t="s">
        <v>2421</v>
      </c>
      <c r="C2563" s="19" t="s">
        <v>233</v>
      </c>
      <c r="D2563" s="60" t="s">
        <v>1045</v>
      </c>
      <c r="E2563" s="19" t="s">
        <v>3078</v>
      </c>
      <c r="F2563" s="21"/>
      <c r="G2563" s="19" t="s">
        <v>3085</v>
      </c>
      <c r="H2563" s="25" t="str">
        <f t="shared" si="317"/>
        <v>HM512</v>
      </c>
      <c r="I2563" s="25" t="str">
        <f t="shared" si="318"/>
        <v>M</v>
      </c>
      <c r="J2563" s="87" t="s">
        <v>2787</v>
      </c>
      <c r="K2563" s="76"/>
    </row>
    <row r="2564" spans="1:11" ht="41.25" hidden="1" customHeight="1">
      <c r="A2564" s="18" t="s">
        <v>3086</v>
      </c>
      <c r="B2564" s="19" t="s">
        <v>2421</v>
      </c>
      <c r="C2564" s="19" t="s">
        <v>233</v>
      </c>
      <c r="D2564" s="60" t="s">
        <v>1045</v>
      </c>
      <c r="E2564" s="19" t="s">
        <v>3078</v>
      </c>
      <c r="F2564" s="21"/>
      <c r="G2564" s="19" t="s">
        <v>697</v>
      </c>
      <c r="H2564" s="25" t="str">
        <f t="shared" si="317"/>
        <v>HM507</v>
      </c>
      <c r="I2564" s="25" t="str">
        <f t="shared" si="318"/>
        <v>Non-M</v>
      </c>
      <c r="J2564" s="87"/>
      <c r="K2564" s="76"/>
    </row>
    <row r="2565" spans="1:11" ht="41.25" hidden="1" customHeight="1">
      <c r="A2565" s="18" t="s">
        <v>3087</v>
      </c>
      <c r="B2565" s="19" t="s">
        <v>1239</v>
      </c>
      <c r="C2565" s="19" t="s">
        <v>684</v>
      </c>
      <c r="D2565" s="60" t="s">
        <v>1045</v>
      </c>
      <c r="E2565" s="19" t="s">
        <v>3088</v>
      </c>
      <c r="F2565" s="21"/>
      <c r="G2565" s="19" t="s">
        <v>76</v>
      </c>
      <c r="H2565" s="25" t="str">
        <f t="shared" si="317"/>
        <v>CL413</v>
      </c>
      <c r="I2565" s="25" t="str">
        <f t="shared" si="318"/>
        <v>M</v>
      </c>
      <c r="J2565" s="87" t="s">
        <v>2960</v>
      </c>
      <c r="K2565" s="76"/>
    </row>
    <row r="2566" spans="1:11" ht="41.25" hidden="1" customHeight="1">
      <c r="A2566" s="18" t="s">
        <v>3089</v>
      </c>
      <c r="B2566" s="19" t="s">
        <v>1239</v>
      </c>
      <c r="C2566" s="19" t="s">
        <v>684</v>
      </c>
      <c r="D2566" s="60" t="s">
        <v>1045</v>
      </c>
      <c r="E2566" s="19" t="s">
        <v>3088</v>
      </c>
      <c r="F2566" s="21"/>
      <c r="G2566" s="19" t="s">
        <v>1763</v>
      </c>
      <c r="H2566" s="25" t="str">
        <f t="shared" si="317"/>
        <v>ZP105</v>
      </c>
      <c r="I2566" s="25" t="str">
        <f t="shared" si="318"/>
        <v>Non-M</v>
      </c>
      <c r="J2566" s="87"/>
      <c r="K2566" s="76"/>
    </row>
    <row r="2567" spans="1:11" ht="41.25" hidden="1" customHeight="1">
      <c r="A2567" s="18" t="s">
        <v>3090</v>
      </c>
      <c r="B2567" s="19" t="s">
        <v>1239</v>
      </c>
      <c r="C2567" s="19" t="s">
        <v>684</v>
      </c>
      <c r="D2567" s="60" t="s">
        <v>1045</v>
      </c>
      <c r="E2567" s="19" t="s">
        <v>3088</v>
      </c>
      <c r="F2567" s="21"/>
      <c r="G2567" s="19" t="s">
        <v>1519</v>
      </c>
      <c r="H2567" s="25" t="str">
        <f t="shared" si="317"/>
        <v>JS124</v>
      </c>
      <c r="I2567" s="25" t="str">
        <f t="shared" si="318"/>
        <v>M</v>
      </c>
      <c r="J2567" s="87" t="s">
        <v>2960</v>
      </c>
      <c r="K2567" s="76"/>
    </row>
    <row r="2568" spans="1:11" ht="41.25" hidden="1" customHeight="1">
      <c r="A2568" s="18" t="s">
        <v>3091</v>
      </c>
      <c r="B2568" s="19" t="s">
        <v>1239</v>
      </c>
      <c r="C2568" s="19" t="s">
        <v>684</v>
      </c>
      <c r="D2568" s="60" t="s">
        <v>1045</v>
      </c>
      <c r="E2568" s="19" t="s">
        <v>3088</v>
      </c>
      <c r="F2568" s="21"/>
      <c r="G2568" s="19" t="s">
        <v>1339</v>
      </c>
      <c r="H2568" s="25" t="str">
        <f t="shared" si="317"/>
        <v>JS105</v>
      </c>
      <c r="I2568" s="25" t="str">
        <f t="shared" si="318"/>
        <v>Non-M</v>
      </c>
      <c r="J2568" s="87"/>
      <c r="K2568" s="76"/>
    </row>
    <row r="2569" spans="1:11" ht="41.25" hidden="1" customHeight="1">
      <c r="A2569" s="18" t="s">
        <v>3092</v>
      </c>
      <c r="B2569" s="19" t="s">
        <v>1239</v>
      </c>
      <c r="C2569" s="19" t="s">
        <v>684</v>
      </c>
      <c r="D2569" s="60" t="s">
        <v>1045</v>
      </c>
      <c r="E2569" s="19" t="s">
        <v>3088</v>
      </c>
      <c r="F2569" s="21"/>
      <c r="G2569" s="19" t="s">
        <v>699</v>
      </c>
      <c r="H2569" s="25" t="str">
        <f t="shared" si="317"/>
        <v>PK100</v>
      </c>
      <c r="I2569" s="25" t="str">
        <f t="shared" si="318"/>
        <v>Non-M</v>
      </c>
      <c r="J2569" s="87"/>
      <c r="K2569" s="76"/>
    </row>
    <row r="2570" spans="1:11" ht="41.25" hidden="1" customHeight="1">
      <c r="A2570" s="18" t="s">
        <v>3093</v>
      </c>
      <c r="B2570" s="19" t="s">
        <v>1239</v>
      </c>
      <c r="C2570" s="19" t="s">
        <v>684</v>
      </c>
      <c r="D2570" s="60" t="s">
        <v>1045</v>
      </c>
      <c r="E2570" s="19" t="s">
        <v>3088</v>
      </c>
      <c r="F2570" s="21"/>
      <c r="G2570" s="19" t="s">
        <v>226</v>
      </c>
      <c r="H2570" s="25" t="str">
        <f t="shared" si="317"/>
        <v>PB201</v>
      </c>
      <c r="I2570" s="25" t="str">
        <f t="shared" si="318"/>
        <v>Non-M</v>
      </c>
      <c r="J2570" s="87"/>
      <c r="K2570" s="76"/>
    </row>
    <row r="2571" spans="1:11" ht="41.25" hidden="1" customHeight="1">
      <c r="A2571" s="18" t="s">
        <v>3094</v>
      </c>
      <c r="B2571" s="19" t="s">
        <v>1239</v>
      </c>
      <c r="C2571" s="19" t="s">
        <v>684</v>
      </c>
      <c r="D2571" s="60" t="s">
        <v>1045</v>
      </c>
      <c r="E2571" s="19" t="s">
        <v>3088</v>
      </c>
      <c r="F2571" s="21"/>
      <c r="G2571" s="19" t="s">
        <v>1456</v>
      </c>
      <c r="H2571" s="25" t="str">
        <f t="shared" si="317"/>
        <v>JS401</v>
      </c>
      <c r="I2571" s="25" t="str">
        <f t="shared" si="318"/>
        <v>Non-M</v>
      </c>
      <c r="J2571" s="87"/>
      <c r="K2571" s="76"/>
    </row>
    <row r="2572" spans="1:11" ht="41.25" hidden="1" customHeight="1">
      <c r="A2572" s="18" t="s">
        <v>3095</v>
      </c>
      <c r="B2572" s="19" t="s">
        <v>1239</v>
      </c>
      <c r="C2572" s="19" t="s">
        <v>684</v>
      </c>
      <c r="D2572" s="60" t="s">
        <v>1045</v>
      </c>
      <c r="E2572" s="19" t="s">
        <v>3088</v>
      </c>
      <c r="F2572" s="21"/>
      <c r="G2572" s="19" t="s">
        <v>132</v>
      </c>
      <c r="H2572" s="25" t="str">
        <f t="shared" si="317"/>
        <v>HM420</v>
      </c>
      <c r="I2572" s="25" t="str">
        <f t="shared" si="318"/>
        <v>M</v>
      </c>
      <c r="J2572" s="87"/>
      <c r="K2572" s="76"/>
    </row>
    <row r="2573" spans="1:11" ht="41.25" hidden="1" customHeight="1">
      <c r="A2573" s="18" t="s">
        <v>3096</v>
      </c>
      <c r="B2573" s="19" t="s">
        <v>1303</v>
      </c>
      <c r="C2573" s="19" t="s">
        <v>869</v>
      </c>
      <c r="D2573" s="60" t="s">
        <v>1045</v>
      </c>
      <c r="E2573" s="19" t="s">
        <v>3097</v>
      </c>
      <c r="F2573" s="21"/>
      <c r="G2573" s="19" t="s">
        <v>773</v>
      </c>
      <c r="H2573" s="25" t="str">
        <f t="shared" si="317"/>
        <v>CL500</v>
      </c>
      <c r="I2573" s="25" t="str">
        <f t="shared" si="318"/>
        <v>Non-M</v>
      </c>
      <c r="J2573" s="87"/>
      <c r="K2573" s="76"/>
    </row>
    <row r="2574" spans="1:11" ht="41.25" hidden="1" customHeight="1">
      <c r="A2574" s="18" t="s">
        <v>3098</v>
      </c>
      <c r="B2574" s="19" t="s">
        <v>1303</v>
      </c>
      <c r="C2574" s="19" t="s">
        <v>869</v>
      </c>
      <c r="D2574" s="60" t="s">
        <v>1045</v>
      </c>
      <c r="E2574" s="19" t="s">
        <v>3097</v>
      </c>
      <c r="F2574" s="21"/>
      <c r="G2574" s="19" t="s">
        <v>1827</v>
      </c>
      <c r="H2574" s="25" t="str">
        <f t="shared" si="317"/>
        <v>ZP109</v>
      </c>
      <c r="I2574" s="25" t="str">
        <f t="shared" si="318"/>
        <v>Non-M</v>
      </c>
      <c r="J2574" s="87"/>
      <c r="K2574" s="76"/>
    </row>
    <row r="2575" spans="1:11" ht="41.25" hidden="1" customHeight="1">
      <c r="A2575" s="18" t="s">
        <v>3099</v>
      </c>
      <c r="B2575" s="19" t="s">
        <v>1303</v>
      </c>
      <c r="C2575" s="19" t="s">
        <v>869</v>
      </c>
      <c r="D2575" s="60" t="s">
        <v>1045</v>
      </c>
      <c r="E2575" s="19" t="s">
        <v>3097</v>
      </c>
      <c r="F2575" s="21"/>
      <c r="G2575" s="19" t="s">
        <v>1186</v>
      </c>
      <c r="H2575" s="25" t="str">
        <f t="shared" si="317"/>
        <v>JS105</v>
      </c>
      <c r="I2575" s="25" t="str">
        <f t="shared" si="318"/>
        <v>M</v>
      </c>
      <c r="J2575" s="87" t="s">
        <v>1285</v>
      </c>
      <c r="K2575" s="76"/>
    </row>
    <row r="2576" spans="1:11" ht="41.25" hidden="1" customHeight="1">
      <c r="A2576" s="18" t="s">
        <v>3100</v>
      </c>
      <c r="B2576" s="19" t="s">
        <v>1303</v>
      </c>
      <c r="C2576" s="19" t="s">
        <v>869</v>
      </c>
      <c r="D2576" s="60" t="s">
        <v>1045</v>
      </c>
      <c r="E2576" s="19" t="s">
        <v>3097</v>
      </c>
      <c r="F2576" s="21"/>
      <c r="G2576" s="19" t="s">
        <v>1259</v>
      </c>
      <c r="H2576" s="25" t="str">
        <f t="shared" si="317"/>
        <v>PK306</v>
      </c>
      <c r="I2576" s="25" t="str">
        <f t="shared" si="318"/>
        <v>Non-M</v>
      </c>
      <c r="J2576" s="87"/>
      <c r="K2576" s="76"/>
    </row>
    <row r="2577" spans="1:11" ht="41.25" hidden="1" customHeight="1">
      <c r="A2577" s="18" t="s">
        <v>3101</v>
      </c>
      <c r="B2577" s="19" t="s">
        <v>1303</v>
      </c>
      <c r="C2577" s="19" t="s">
        <v>869</v>
      </c>
      <c r="D2577" s="60" t="s">
        <v>1045</v>
      </c>
      <c r="E2577" s="19" t="s">
        <v>3097</v>
      </c>
      <c r="F2577" s="21"/>
      <c r="G2577" s="19" t="s">
        <v>3102</v>
      </c>
      <c r="H2577" s="25" t="str">
        <f t="shared" si="317"/>
        <v>PB203</v>
      </c>
      <c r="I2577" s="25" t="str">
        <f t="shared" si="318"/>
        <v>M</v>
      </c>
      <c r="J2577" s="87"/>
      <c r="K2577" s="76"/>
    </row>
    <row r="2578" spans="1:11" ht="41.25" hidden="1" customHeight="1">
      <c r="A2578" s="18" t="s">
        <v>3103</v>
      </c>
      <c r="B2578" s="19" t="s">
        <v>1303</v>
      </c>
      <c r="C2578" s="19" t="s">
        <v>869</v>
      </c>
      <c r="D2578" s="60" t="s">
        <v>1045</v>
      </c>
      <c r="E2578" s="19" t="s">
        <v>3097</v>
      </c>
      <c r="F2578" s="21"/>
      <c r="G2578" s="19" t="s">
        <v>159</v>
      </c>
      <c r="H2578" s="25" t="str">
        <f t="shared" si="317"/>
        <v>HM504</v>
      </c>
      <c r="I2578" s="25" t="str">
        <f t="shared" si="318"/>
        <v>Non-M</v>
      </c>
      <c r="J2578" s="87"/>
      <c r="K2578" s="76"/>
    </row>
    <row r="2579" spans="1:11" ht="41.25" hidden="1" customHeight="1">
      <c r="A2579" s="18" t="s">
        <v>3104</v>
      </c>
      <c r="B2579" s="19" t="s">
        <v>2421</v>
      </c>
      <c r="C2579" s="19" t="s">
        <v>189</v>
      </c>
      <c r="D2579" s="60" t="s">
        <v>1045</v>
      </c>
      <c r="E2579" s="19" t="s">
        <v>3105</v>
      </c>
      <c r="F2579" s="21"/>
      <c r="G2579" s="19" t="s">
        <v>3106</v>
      </c>
      <c r="H2579" s="25" t="str">
        <f t="shared" si="317"/>
        <v>WW206</v>
      </c>
      <c r="I2579" s="25" t="str">
        <f t="shared" si="318"/>
        <v>M</v>
      </c>
      <c r="J2579" s="87" t="s">
        <v>1804</v>
      </c>
      <c r="K2579" s="76"/>
    </row>
    <row r="2580" spans="1:11" ht="41.25" hidden="1" customHeight="1">
      <c r="A2580" s="18" t="s">
        <v>3107</v>
      </c>
      <c r="B2580" s="19" t="s">
        <v>2421</v>
      </c>
      <c r="C2580" s="19" t="s">
        <v>189</v>
      </c>
      <c r="D2580" s="60" t="s">
        <v>1045</v>
      </c>
      <c r="E2580" s="19" t="s">
        <v>3105</v>
      </c>
      <c r="F2580" s="21"/>
      <c r="G2580" s="19" t="s">
        <v>99</v>
      </c>
      <c r="H2580" s="25" t="str">
        <f t="shared" si="317"/>
        <v>PK201</v>
      </c>
      <c r="I2580" s="25" t="str">
        <f t="shared" si="318"/>
        <v>Non-M</v>
      </c>
      <c r="J2580" s="87"/>
      <c r="K2580" s="76"/>
    </row>
    <row r="2581" spans="1:11" ht="41.25" hidden="1" customHeight="1">
      <c r="A2581" s="18" t="s">
        <v>3108</v>
      </c>
      <c r="B2581" s="19" t="s">
        <v>2421</v>
      </c>
      <c r="C2581" s="19" t="s">
        <v>189</v>
      </c>
      <c r="D2581" s="60" t="s">
        <v>1045</v>
      </c>
      <c r="E2581" s="19" t="s">
        <v>3105</v>
      </c>
      <c r="F2581" s="21"/>
      <c r="G2581" s="19" t="s">
        <v>3032</v>
      </c>
      <c r="H2581" s="25" t="str">
        <f t="shared" si="317"/>
        <v>PB208</v>
      </c>
      <c r="I2581" s="25" t="str">
        <f t="shared" si="318"/>
        <v>M</v>
      </c>
      <c r="J2581" s="87"/>
      <c r="K2581" s="76"/>
    </row>
    <row r="2582" spans="1:11" ht="41.25" hidden="1" customHeight="1">
      <c r="A2582" s="18" t="s">
        <v>3109</v>
      </c>
      <c r="B2582" s="19" t="s">
        <v>2421</v>
      </c>
      <c r="C2582" s="19" t="s">
        <v>189</v>
      </c>
      <c r="D2582" s="60" t="s">
        <v>1045</v>
      </c>
      <c r="E2582" s="19" t="s">
        <v>3105</v>
      </c>
      <c r="F2582" s="21"/>
      <c r="G2582" s="19" t="s">
        <v>634</v>
      </c>
      <c r="H2582" s="25" t="str">
        <f t="shared" si="317"/>
        <v>PK102</v>
      </c>
      <c r="I2582" s="25" t="str">
        <f t="shared" si="318"/>
        <v>M</v>
      </c>
      <c r="J2582" s="87" t="s">
        <v>3110</v>
      </c>
      <c r="K2582" s="76"/>
    </row>
    <row r="2583" spans="1:11" ht="41.25" hidden="1" customHeight="1">
      <c r="A2583" s="18" t="s">
        <v>3111</v>
      </c>
      <c r="B2583" s="19" t="s">
        <v>2421</v>
      </c>
      <c r="C2583" s="19" t="s">
        <v>189</v>
      </c>
      <c r="D2583" s="60" t="s">
        <v>1045</v>
      </c>
      <c r="E2583" s="19" t="s">
        <v>3105</v>
      </c>
      <c r="F2583" s="21"/>
      <c r="G2583" s="19" t="s">
        <v>636</v>
      </c>
      <c r="H2583" s="25" t="str">
        <f t="shared" si="317"/>
        <v>PB105</v>
      </c>
      <c r="I2583" s="25" t="str">
        <f t="shared" si="318"/>
        <v>M</v>
      </c>
      <c r="J2583" s="87"/>
      <c r="K2583" s="76"/>
    </row>
    <row r="2584" spans="1:11" ht="41.25" hidden="1" customHeight="1">
      <c r="A2584" s="18" t="s">
        <v>3112</v>
      </c>
      <c r="B2584" s="19" t="s">
        <v>2421</v>
      </c>
      <c r="C2584" s="19" t="s">
        <v>189</v>
      </c>
      <c r="D2584" s="60" t="s">
        <v>1045</v>
      </c>
      <c r="E2584" s="19" t="s">
        <v>3105</v>
      </c>
      <c r="F2584" s="21"/>
      <c r="G2584" s="19" t="s">
        <v>1186</v>
      </c>
      <c r="H2584" s="25" t="str">
        <f t="shared" si="317"/>
        <v>JS105</v>
      </c>
      <c r="I2584" s="25" t="str">
        <f t="shared" si="318"/>
        <v>M</v>
      </c>
      <c r="J2584" s="87" t="s">
        <v>1285</v>
      </c>
      <c r="K2584" s="76"/>
    </row>
    <row r="2585" spans="1:11" ht="41.25" hidden="1" customHeight="1">
      <c r="A2585" s="18" t="s">
        <v>3113</v>
      </c>
      <c r="B2585" s="19" t="s">
        <v>2421</v>
      </c>
      <c r="C2585" s="19" t="s">
        <v>189</v>
      </c>
      <c r="D2585" s="60" t="s">
        <v>1045</v>
      </c>
      <c r="E2585" s="19" t="s">
        <v>3105</v>
      </c>
      <c r="F2585" s="21"/>
      <c r="G2585" s="19" t="s">
        <v>50</v>
      </c>
      <c r="H2585" s="25" t="str">
        <f t="shared" si="317"/>
        <v>HM311</v>
      </c>
      <c r="I2585" s="25" t="str">
        <f t="shared" si="318"/>
        <v>Non-M</v>
      </c>
      <c r="J2585" s="87"/>
      <c r="K2585" s="76"/>
    </row>
    <row r="2586" spans="1:11" ht="41.25" hidden="1" customHeight="1">
      <c r="A2586" s="18" t="s">
        <v>3114</v>
      </c>
      <c r="B2586" s="19" t="s">
        <v>2234</v>
      </c>
      <c r="C2586" s="19" t="s">
        <v>869</v>
      </c>
      <c r="D2586" s="60" t="s">
        <v>1045</v>
      </c>
      <c r="E2586" s="19" t="s">
        <v>3115</v>
      </c>
      <c r="F2586" s="21"/>
      <c r="G2586" s="19" t="s">
        <v>3116</v>
      </c>
      <c r="H2586" s="25" t="str">
        <f t="shared" si="317"/>
        <v>CL501</v>
      </c>
      <c r="I2586" s="25" t="str">
        <f t="shared" si="318"/>
        <v>M</v>
      </c>
      <c r="J2586" s="87"/>
      <c r="K2586" s="76"/>
    </row>
    <row r="2587" spans="1:11" ht="41.25" hidden="1" customHeight="1">
      <c r="A2587" s="18" t="s">
        <v>3117</v>
      </c>
      <c r="B2587" s="19" t="s">
        <v>2234</v>
      </c>
      <c r="C2587" s="19" t="s">
        <v>869</v>
      </c>
      <c r="D2587" s="60" t="s">
        <v>1045</v>
      </c>
      <c r="E2587" s="19" t="s">
        <v>3115</v>
      </c>
      <c r="F2587" s="21"/>
      <c r="G2587" s="19" t="s">
        <v>290</v>
      </c>
      <c r="H2587" s="25" t="str">
        <f t="shared" si="317"/>
        <v>ZP101</v>
      </c>
      <c r="I2587" s="25" t="str">
        <f t="shared" si="318"/>
        <v>Non-M</v>
      </c>
      <c r="J2587" s="87"/>
      <c r="K2587" s="76"/>
    </row>
    <row r="2588" spans="1:11" ht="41.25" hidden="1" customHeight="1">
      <c r="A2588" s="18" t="s">
        <v>3118</v>
      </c>
      <c r="B2588" s="19" t="s">
        <v>2234</v>
      </c>
      <c r="C2588" s="19" t="s">
        <v>869</v>
      </c>
      <c r="D2588" s="60" t="s">
        <v>1045</v>
      </c>
      <c r="E2588" s="19" t="s">
        <v>3115</v>
      </c>
      <c r="F2588" s="21"/>
      <c r="G2588" s="19" t="s">
        <v>1054</v>
      </c>
      <c r="H2588" s="25" t="str">
        <f t="shared" si="317"/>
        <v>JS111</v>
      </c>
      <c r="I2588" s="25" t="str">
        <f t="shared" si="318"/>
        <v>Non-M</v>
      </c>
      <c r="J2588" s="87"/>
      <c r="K2588" s="76"/>
    </row>
    <row r="2589" spans="1:11" ht="41.25" hidden="1" customHeight="1">
      <c r="A2589" s="18" t="s">
        <v>3119</v>
      </c>
      <c r="B2589" s="19" t="s">
        <v>2234</v>
      </c>
      <c r="C2589" s="19" t="s">
        <v>869</v>
      </c>
      <c r="D2589" s="60" t="s">
        <v>1045</v>
      </c>
      <c r="E2589" s="19" t="s">
        <v>3115</v>
      </c>
      <c r="F2589" s="21"/>
      <c r="G2589" s="19" t="s">
        <v>3120</v>
      </c>
      <c r="H2589" s="25" t="str">
        <f t="shared" si="317"/>
        <v>PK207</v>
      </c>
      <c r="I2589" s="25" t="str">
        <f t="shared" si="318"/>
        <v>M</v>
      </c>
      <c r="J2589" s="87" t="s">
        <v>1804</v>
      </c>
      <c r="K2589" s="76"/>
    </row>
    <row r="2590" spans="1:11" ht="41.25" hidden="1" customHeight="1">
      <c r="A2590" s="18" t="s">
        <v>3121</v>
      </c>
      <c r="B2590" s="19" t="s">
        <v>2234</v>
      </c>
      <c r="C2590" s="19" t="s">
        <v>869</v>
      </c>
      <c r="D2590" s="60" t="s">
        <v>1045</v>
      </c>
      <c r="E2590" s="19" t="s">
        <v>3115</v>
      </c>
      <c r="F2590" s="21"/>
      <c r="G2590" s="19" t="s">
        <v>1655</v>
      </c>
      <c r="H2590" s="25" t="str">
        <f t="shared" si="317"/>
        <v>PB206</v>
      </c>
      <c r="I2590" s="25" t="str">
        <f t="shared" si="318"/>
        <v>Non-M</v>
      </c>
      <c r="J2590" s="87"/>
      <c r="K2590" s="76"/>
    </row>
    <row r="2591" spans="1:11" ht="41.25" hidden="1" customHeight="1">
      <c r="A2591" s="18" t="s">
        <v>3122</v>
      </c>
      <c r="B2591" s="19" t="s">
        <v>2234</v>
      </c>
      <c r="C2591" s="19" t="s">
        <v>869</v>
      </c>
      <c r="D2591" s="60" t="s">
        <v>1045</v>
      </c>
      <c r="E2591" s="19" t="s">
        <v>3115</v>
      </c>
      <c r="F2591" s="21"/>
      <c r="G2591" s="19" t="s">
        <v>494</v>
      </c>
      <c r="H2591" s="25" t="str">
        <f t="shared" si="317"/>
        <v>HM703</v>
      </c>
      <c r="I2591" s="25" t="str">
        <f t="shared" si="318"/>
        <v>M</v>
      </c>
      <c r="J2591" s="87" t="s">
        <v>3123</v>
      </c>
      <c r="K2591" s="76"/>
    </row>
    <row r="2592" spans="1:11" ht="41.25" hidden="1" customHeight="1">
      <c r="A2592" s="18" t="s">
        <v>3124</v>
      </c>
      <c r="B2592" s="19" t="s">
        <v>2234</v>
      </c>
      <c r="C2592" s="19" t="s">
        <v>869</v>
      </c>
      <c r="D2592" s="60" t="s">
        <v>1045</v>
      </c>
      <c r="E2592" s="19" t="s">
        <v>3115</v>
      </c>
      <c r="F2592" s="21"/>
      <c r="G2592" s="19" t="s">
        <v>50</v>
      </c>
      <c r="H2592" s="25" t="str">
        <f t="shared" si="317"/>
        <v>HM311</v>
      </c>
      <c r="I2592" s="25" t="str">
        <f t="shared" si="318"/>
        <v>Non-M</v>
      </c>
      <c r="J2592" s="87"/>
      <c r="K2592" s="76"/>
    </row>
    <row r="2593" spans="1:11" ht="41.25" hidden="1" customHeight="1">
      <c r="A2593" s="18" t="s">
        <v>3125</v>
      </c>
      <c r="B2593" s="19" t="s">
        <v>2234</v>
      </c>
      <c r="C2593" s="19" t="s">
        <v>869</v>
      </c>
      <c r="D2593" s="60" t="s">
        <v>1045</v>
      </c>
      <c r="E2593" s="19" t="s">
        <v>3115</v>
      </c>
      <c r="F2593" s="21"/>
      <c r="G2593" s="19" t="s">
        <v>3126</v>
      </c>
      <c r="H2593" s="25" t="str">
        <f t="shared" ref="H2593:H2656" si="321">IF(RIGHT(G2593,1)="M", LEFT(G2593,LEN(G2593)-1), G2593)</f>
        <v>HM112</v>
      </c>
      <c r="I2593" s="25" t="str">
        <f t="shared" ref="I2593:I2656" si="322">IF(RIGHT(G2593,1)="M","M","Non-M")</f>
        <v>M</v>
      </c>
      <c r="J2593" s="87"/>
      <c r="K2593" s="76"/>
    </row>
    <row r="2594" spans="1:11" ht="41.25" hidden="1" customHeight="1">
      <c r="A2594" s="18" t="s">
        <v>3127</v>
      </c>
      <c r="B2594" s="19" t="s">
        <v>2234</v>
      </c>
      <c r="C2594" s="19" t="s">
        <v>233</v>
      </c>
      <c r="D2594" s="60" t="s">
        <v>1045</v>
      </c>
      <c r="E2594" s="19" t="s">
        <v>3128</v>
      </c>
      <c r="F2594" s="21"/>
      <c r="G2594" s="19" t="s">
        <v>1152</v>
      </c>
      <c r="H2594" s="25" t="str">
        <f t="shared" si="321"/>
        <v>WB407</v>
      </c>
      <c r="I2594" s="25" t="str">
        <f t="shared" si="322"/>
        <v>M</v>
      </c>
      <c r="J2594" s="87"/>
      <c r="K2594" s="76"/>
    </row>
    <row r="2595" spans="1:11" ht="41.25" hidden="1" customHeight="1">
      <c r="A2595" s="18" t="s">
        <v>3129</v>
      </c>
      <c r="B2595" s="19" t="s">
        <v>2234</v>
      </c>
      <c r="C2595" s="19" t="s">
        <v>233</v>
      </c>
      <c r="D2595" s="60" t="s">
        <v>1045</v>
      </c>
      <c r="E2595" s="19" t="s">
        <v>3128</v>
      </c>
      <c r="F2595" s="21"/>
      <c r="G2595" s="19" t="s">
        <v>61</v>
      </c>
      <c r="H2595" s="25" t="str">
        <f t="shared" si="321"/>
        <v>DC101</v>
      </c>
      <c r="I2595" s="25" t="str">
        <f t="shared" si="322"/>
        <v>Non-M</v>
      </c>
      <c r="J2595" s="87"/>
      <c r="K2595" s="76"/>
    </row>
    <row r="2596" spans="1:11" ht="41.25" hidden="1" customHeight="1">
      <c r="A2596" s="18" t="s">
        <v>3130</v>
      </c>
      <c r="B2596" s="19" t="s">
        <v>2234</v>
      </c>
      <c r="C2596" s="19" t="s">
        <v>233</v>
      </c>
      <c r="D2596" s="60" t="s">
        <v>1045</v>
      </c>
      <c r="E2596" s="19" t="s">
        <v>3128</v>
      </c>
      <c r="F2596" s="21"/>
      <c r="G2596" s="19" t="s">
        <v>94</v>
      </c>
      <c r="H2596" s="25" t="str">
        <f t="shared" si="321"/>
        <v>DC202</v>
      </c>
      <c r="I2596" s="25" t="str">
        <f t="shared" si="322"/>
        <v>Non-M</v>
      </c>
      <c r="J2596" s="87"/>
      <c r="K2596" s="76"/>
    </row>
    <row r="2597" spans="1:11" ht="41.25" hidden="1" customHeight="1">
      <c r="A2597" s="18" t="s">
        <v>3131</v>
      </c>
      <c r="B2597" s="19" t="s">
        <v>2234</v>
      </c>
      <c r="C2597" s="19" t="s">
        <v>233</v>
      </c>
      <c r="D2597" s="60" t="s">
        <v>1045</v>
      </c>
      <c r="E2597" s="19" t="s">
        <v>3128</v>
      </c>
      <c r="F2597" s="21"/>
      <c r="G2597" s="19" t="s">
        <v>96</v>
      </c>
      <c r="H2597" s="25" t="str">
        <f t="shared" si="321"/>
        <v>DC300</v>
      </c>
      <c r="I2597" s="25" t="str">
        <f t="shared" si="322"/>
        <v>Non-M</v>
      </c>
      <c r="J2597" s="87"/>
      <c r="K2597" s="76"/>
    </row>
    <row r="2598" spans="1:11" ht="41.25" hidden="1" customHeight="1">
      <c r="A2598" s="18" t="s">
        <v>3132</v>
      </c>
      <c r="B2598" s="19" t="s">
        <v>2234</v>
      </c>
      <c r="C2598" s="19" t="s">
        <v>233</v>
      </c>
      <c r="D2598" s="60" t="s">
        <v>1045</v>
      </c>
      <c r="E2598" s="19" t="s">
        <v>3128</v>
      </c>
      <c r="F2598" s="21"/>
      <c r="G2598" s="19" t="s">
        <v>154</v>
      </c>
      <c r="H2598" s="25" t="str">
        <f t="shared" si="321"/>
        <v>DC400</v>
      </c>
      <c r="I2598" s="25" t="str">
        <f t="shared" si="322"/>
        <v>Non-M</v>
      </c>
      <c r="J2598" s="87"/>
      <c r="K2598" s="76"/>
    </row>
    <row r="2599" spans="1:11" ht="41.25" hidden="1" customHeight="1">
      <c r="A2599" s="18" t="s">
        <v>3133</v>
      </c>
      <c r="B2599" s="19" t="s">
        <v>2234</v>
      </c>
      <c r="C2599" s="19" t="s">
        <v>233</v>
      </c>
      <c r="D2599" s="60" t="s">
        <v>1045</v>
      </c>
      <c r="E2599" s="19" t="s">
        <v>3128</v>
      </c>
      <c r="F2599" s="21"/>
      <c r="G2599" s="19" t="s">
        <v>1352</v>
      </c>
      <c r="H2599" s="25" t="str">
        <f t="shared" si="321"/>
        <v>JS400</v>
      </c>
      <c r="I2599" s="25" t="str">
        <f t="shared" si="322"/>
        <v>Non-M</v>
      </c>
      <c r="J2599" s="87"/>
      <c r="K2599" s="76"/>
    </row>
    <row r="2600" spans="1:11" ht="41.25" hidden="1" customHeight="1">
      <c r="A2600" s="18" t="s">
        <v>3134</v>
      </c>
      <c r="B2600" s="19" t="s">
        <v>2234</v>
      </c>
      <c r="C2600" s="19" t="s">
        <v>233</v>
      </c>
      <c r="D2600" s="60" t="s">
        <v>1045</v>
      </c>
      <c r="E2600" s="19" t="s">
        <v>3128</v>
      </c>
      <c r="F2600" s="21"/>
      <c r="G2600" s="19" t="s">
        <v>99</v>
      </c>
      <c r="H2600" s="25" t="str">
        <f t="shared" si="321"/>
        <v>PK201</v>
      </c>
      <c r="I2600" s="25" t="str">
        <f t="shared" si="322"/>
        <v>Non-M</v>
      </c>
      <c r="J2600" s="87"/>
      <c r="K2600" s="76"/>
    </row>
    <row r="2601" spans="1:11" ht="41.25" hidden="1" customHeight="1">
      <c r="A2601" s="18" t="s">
        <v>3135</v>
      </c>
      <c r="B2601" s="19" t="s">
        <v>2234</v>
      </c>
      <c r="C2601" s="19" t="s">
        <v>233</v>
      </c>
      <c r="D2601" s="60" t="s">
        <v>1045</v>
      </c>
      <c r="E2601" s="19" t="s">
        <v>3128</v>
      </c>
      <c r="F2601" s="21"/>
      <c r="G2601" s="19" t="s">
        <v>157</v>
      </c>
      <c r="H2601" s="25" t="str">
        <f t="shared" si="321"/>
        <v>PB204</v>
      </c>
      <c r="I2601" s="25" t="str">
        <f t="shared" si="322"/>
        <v>Non-M</v>
      </c>
      <c r="J2601" s="87"/>
      <c r="K2601" s="76"/>
    </row>
    <row r="2602" spans="1:11" ht="41.25" hidden="1" customHeight="1">
      <c r="A2602" s="18" t="s">
        <v>3136</v>
      </c>
      <c r="B2602" s="19" t="s">
        <v>2234</v>
      </c>
      <c r="C2602" s="19" t="s">
        <v>233</v>
      </c>
      <c r="D2602" s="60" t="s">
        <v>1045</v>
      </c>
      <c r="E2602" s="19" t="s">
        <v>3128</v>
      </c>
      <c r="F2602" s="21"/>
      <c r="G2602" s="19" t="s">
        <v>1519</v>
      </c>
      <c r="H2602" s="25" t="str">
        <f t="shared" si="321"/>
        <v>JS124</v>
      </c>
      <c r="I2602" s="25" t="str">
        <f t="shared" si="322"/>
        <v>M</v>
      </c>
      <c r="J2602" s="87" t="s">
        <v>2960</v>
      </c>
      <c r="K2602" s="76"/>
    </row>
    <row r="2603" spans="1:11" ht="41.25" hidden="1" customHeight="1">
      <c r="A2603" s="18" t="s">
        <v>3137</v>
      </c>
      <c r="B2603" s="19" t="s">
        <v>2234</v>
      </c>
      <c r="C2603" s="19" t="s">
        <v>233</v>
      </c>
      <c r="D2603" s="60" t="s">
        <v>1045</v>
      </c>
      <c r="E2603" s="19" t="s">
        <v>3128</v>
      </c>
      <c r="F2603" s="21"/>
      <c r="G2603" s="19" t="s">
        <v>1339</v>
      </c>
      <c r="H2603" s="25" t="str">
        <f t="shared" si="321"/>
        <v>JS105</v>
      </c>
      <c r="I2603" s="25" t="str">
        <f t="shared" si="322"/>
        <v>Non-M</v>
      </c>
      <c r="J2603" s="87"/>
      <c r="K2603" s="76"/>
    </row>
    <row r="2604" spans="1:11" ht="41.25" hidden="1" customHeight="1">
      <c r="A2604" s="18" t="s">
        <v>3138</v>
      </c>
      <c r="B2604" s="19" t="s">
        <v>2234</v>
      </c>
      <c r="C2604" s="19" t="s">
        <v>233</v>
      </c>
      <c r="D2604" s="60" t="s">
        <v>1045</v>
      </c>
      <c r="E2604" s="19" t="s">
        <v>3128</v>
      </c>
      <c r="F2604" s="21"/>
      <c r="G2604" s="19" t="s">
        <v>383</v>
      </c>
      <c r="H2604" s="25" t="str">
        <f t="shared" si="321"/>
        <v>HM509</v>
      </c>
      <c r="I2604" s="25" t="str">
        <f t="shared" si="322"/>
        <v>Non-M</v>
      </c>
      <c r="J2604" s="87"/>
      <c r="K2604" s="76"/>
    </row>
    <row r="2605" spans="1:11" ht="41.25" hidden="1" customHeight="1">
      <c r="A2605" s="18" t="s">
        <v>3139</v>
      </c>
      <c r="B2605" s="19" t="s">
        <v>2234</v>
      </c>
      <c r="C2605" s="19" t="s">
        <v>684</v>
      </c>
      <c r="D2605" s="60" t="s">
        <v>3140</v>
      </c>
      <c r="E2605" s="19" t="s">
        <v>3141</v>
      </c>
      <c r="F2605" s="21"/>
      <c r="G2605" s="19" t="s">
        <v>1054</v>
      </c>
      <c r="H2605" s="25" t="str">
        <f t="shared" si="321"/>
        <v>JS111</v>
      </c>
      <c r="I2605" s="25" t="str">
        <f t="shared" si="322"/>
        <v>Non-M</v>
      </c>
      <c r="J2605" s="87"/>
      <c r="K2605" s="76"/>
    </row>
    <row r="2606" spans="1:11" ht="41.25" hidden="1" customHeight="1">
      <c r="A2606" s="18" t="s">
        <v>3142</v>
      </c>
      <c r="B2606" s="19" t="s">
        <v>2234</v>
      </c>
      <c r="C2606" s="19" t="s">
        <v>684</v>
      </c>
      <c r="D2606" s="60" t="s">
        <v>3140</v>
      </c>
      <c r="E2606" s="19" t="s">
        <v>3141</v>
      </c>
      <c r="F2606" s="21"/>
      <c r="G2606" s="19" t="s">
        <v>2976</v>
      </c>
      <c r="H2606" s="25" t="str">
        <f t="shared" si="321"/>
        <v>ZP109</v>
      </c>
      <c r="I2606" s="25" t="str">
        <f t="shared" si="322"/>
        <v>M</v>
      </c>
      <c r="J2606" s="99" t="s">
        <v>3143</v>
      </c>
      <c r="K2606" s="76"/>
    </row>
    <row r="2607" spans="1:11" ht="41.25" hidden="1" customHeight="1">
      <c r="A2607" s="18" t="s">
        <v>3144</v>
      </c>
      <c r="B2607" s="19" t="s">
        <v>2234</v>
      </c>
      <c r="C2607" s="19" t="s">
        <v>684</v>
      </c>
      <c r="D2607" s="60" t="s">
        <v>3140</v>
      </c>
      <c r="E2607" s="19" t="s">
        <v>3141</v>
      </c>
      <c r="F2607" s="21"/>
      <c r="G2607" s="19" t="s">
        <v>3145</v>
      </c>
      <c r="H2607" s="25" t="str">
        <f t="shared" si="321"/>
        <v>JS121</v>
      </c>
      <c r="I2607" s="25" t="str">
        <f t="shared" si="322"/>
        <v>M</v>
      </c>
      <c r="J2607" s="87" t="s">
        <v>2960</v>
      </c>
      <c r="K2607" s="76"/>
    </row>
    <row r="2608" spans="1:11" ht="41.25" hidden="1" customHeight="1">
      <c r="A2608" s="18" t="s">
        <v>3146</v>
      </c>
      <c r="B2608" s="19" t="s">
        <v>2234</v>
      </c>
      <c r="C2608" s="19" t="s">
        <v>684</v>
      </c>
      <c r="D2608" s="60" t="s">
        <v>3140</v>
      </c>
      <c r="E2608" s="19" t="s">
        <v>3141</v>
      </c>
      <c r="F2608" s="21"/>
      <c r="G2608" s="19" t="s">
        <v>1186</v>
      </c>
      <c r="H2608" s="25" t="str">
        <f t="shared" si="321"/>
        <v>JS105</v>
      </c>
      <c r="I2608" s="25" t="str">
        <f t="shared" si="322"/>
        <v>M</v>
      </c>
      <c r="J2608" s="87" t="s">
        <v>1285</v>
      </c>
      <c r="K2608" s="76"/>
    </row>
    <row r="2609" spans="1:12" ht="41.25" hidden="1" customHeight="1">
      <c r="A2609" s="18" t="s">
        <v>3147</v>
      </c>
      <c r="B2609" s="19" t="s">
        <v>2234</v>
      </c>
      <c r="C2609" s="19" t="s">
        <v>684</v>
      </c>
      <c r="D2609" s="60" t="s">
        <v>3140</v>
      </c>
      <c r="E2609" s="19" t="s">
        <v>3141</v>
      </c>
      <c r="F2609" s="21"/>
      <c r="G2609" s="19" t="s">
        <v>896</v>
      </c>
      <c r="H2609" s="25" t="str">
        <f t="shared" si="321"/>
        <v>PK209</v>
      </c>
      <c r="I2609" s="25" t="str">
        <f t="shared" si="322"/>
        <v>Non-M</v>
      </c>
      <c r="J2609" s="87"/>
      <c r="K2609" s="76"/>
    </row>
    <row r="2610" spans="1:12" ht="41.25" hidden="1" customHeight="1">
      <c r="A2610" s="18" t="s">
        <v>3148</v>
      </c>
      <c r="B2610" s="19" t="s">
        <v>2234</v>
      </c>
      <c r="C2610" s="19" t="s">
        <v>684</v>
      </c>
      <c r="D2610" s="60" t="s">
        <v>3140</v>
      </c>
      <c r="E2610" s="19" t="s">
        <v>3141</v>
      </c>
      <c r="F2610" s="21"/>
      <c r="G2610" s="19" t="s">
        <v>1543</v>
      </c>
      <c r="H2610" s="25" t="str">
        <f t="shared" si="321"/>
        <v>PB101</v>
      </c>
      <c r="I2610" s="25" t="str">
        <f t="shared" si="322"/>
        <v>Non-M</v>
      </c>
      <c r="J2610" s="87"/>
      <c r="K2610" s="76"/>
    </row>
    <row r="2611" spans="1:12" ht="41.25" hidden="1" customHeight="1">
      <c r="A2611" s="18" t="s">
        <v>3149</v>
      </c>
      <c r="B2611" s="19" t="s">
        <v>2234</v>
      </c>
      <c r="C2611" s="19" t="s">
        <v>684</v>
      </c>
      <c r="D2611" s="60" t="s">
        <v>3140</v>
      </c>
      <c r="E2611" s="19" t="s">
        <v>3141</v>
      </c>
      <c r="F2611" s="21"/>
      <c r="G2611" s="19" t="s">
        <v>728</v>
      </c>
      <c r="H2611" s="25" t="str">
        <f t="shared" si="321"/>
        <v>HM512</v>
      </c>
      <c r="I2611" s="25" t="str">
        <f t="shared" si="322"/>
        <v>Non-M</v>
      </c>
      <c r="J2611" s="87"/>
      <c r="K2611" s="76"/>
    </row>
    <row r="2612" spans="1:12" ht="41.25" hidden="1" customHeight="1">
      <c r="A2612" s="106" t="s">
        <v>3150</v>
      </c>
      <c r="B2612" s="35" t="s">
        <v>2985</v>
      </c>
      <c r="C2612" s="35" t="s">
        <v>233</v>
      </c>
      <c r="D2612" s="60" t="s">
        <v>751</v>
      </c>
      <c r="E2612" s="35">
        <v>842737</v>
      </c>
      <c r="F2612" s="48"/>
      <c r="G2612" s="35" t="s">
        <v>61</v>
      </c>
      <c r="H2612" s="57" t="str">
        <f t="shared" si="321"/>
        <v>DC101</v>
      </c>
      <c r="I2612" s="57" t="str">
        <f t="shared" si="322"/>
        <v>Non-M</v>
      </c>
      <c r="J2612" s="58"/>
      <c r="K2612" s="33"/>
      <c r="L2612" s="90"/>
    </row>
    <row r="2613" spans="1:12" ht="41.25" hidden="1" customHeight="1">
      <c r="A2613" s="106" t="s">
        <v>3151</v>
      </c>
      <c r="B2613" s="35" t="s">
        <v>2985</v>
      </c>
      <c r="C2613" s="35" t="s">
        <v>233</v>
      </c>
      <c r="D2613" s="60" t="s">
        <v>751</v>
      </c>
      <c r="E2613" s="35">
        <v>842737</v>
      </c>
      <c r="F2613" s="48"/>
      <c r="G2613" s="35" t="s">
        <v>94</v>
      </c>
      <c r="H2613" s="57" t="str">
        <f t="shared" si="321"/>
        <v>DC202</v>
      </c>
      <c r="I2613" s="57" t="str">
        <f t="shared" si="322"/>
        <v>Non-M</v>
      </c>
      <c r="J2613" s="58"/>
      <c r="K2613" s="33"/>
      <c r="L2613" s="90"/>
    </row>
    <row r="2614" spans="1:12" ht="41.25" hidden="1" customHeight="1">
      <c r="A2614" s="106" t="s">
        <v>3152</v>
      </c>
      <c r="B2614" s="35" t="s">
        <v>2985</v>
      </c>
      <c r="C2614" s="35" t="s">
        <v>233</v>
      </c>
      <c r="D2614" s="60" t="s">
        <v>751</v>
      </c>
      <c r="E2614" s="35">
        <v>842737</v>
      </c>
      <c r="F2614" s="48"/>
      <c r="G2614" s="35" t="s">
        <v>96</v>
      </c>
      <c r="H2614" s="57" t="str">
        <f t="shared" si="321"/>
        <v>DC300</v>
      </c>
      <c r="I2614" s="57" t="str">
        <f t="shared" si="322"/>
        <v>Non-M</v>
      </c>
      <c r="J2614" s="58"/>
      <c r="K2614" s="33"/>
      <c r="L2614" s="90"/>
    </row>
    <row r="2615" spans="1:12" ht="41.25" hidden="1" customHeight="1">
      <c r="A2615" s="106" t="s">
        <v>3153</v>
      </c>
      <c r="B2615" s="35" t="s">
        <v>2985</v>
      </c>
      <c r="C2615" s="35" t="s">
        <v>233</v>
      </c>
      <c r="D2615" s="60" t="s">
        <v>751</v>
      </c>
      <c r="E2615" s="35">
        <v>842737</v>
      </c>
      <c r="F2615" s="48"/>
      <c r="G2615" s="35" t="s">
        <v>154</v>
      </c>
      <c r="H2615" s="57" t="str">
        <f t="shared" si="321"/>
        <v>DC400</v>
      </c>
      <c r="I2615" s="57" t="str">
        <f t="shared" si="322"/>
        <v>Non-M</v>
      </c>
      <c r="J2615" s="58"/>
      <c r="K2615" s="33"/>
      <c r="L2615" s="90"/>
    </row>
    <row r="2616" spans="1:12" ht="41.25" hidden="1" customHeight="1">
      <c r="A2616" s="106" t="s">
        <v>3154</v>
      </c>
      <c r="B2616" s="35" t="s">
        <v>2985</v>
      </c>
      <c r="C2616" s="35" t="s">
        <v>233</v>
      </c>
      <c r="D2616" s="60" t="s">
        <v>751</v>
      </c>
      <c r="E2616" s="35">
        <v>842737</v>
      </c>
      <c r="F2616" s="48"/>
      <c r="G2616" s="35" t="s">
        <v>224</v>
      </c>
      <c r="H2616" s="57" t="str">
        <f t="shared" si="321"/>
        <v>PK200</v>
      </c>
      <c r="I2616" s="57" t="str">
        <f t="shared" si="322"/>
        <v>M</v>
      </c>
      <c r="J2616" s="58"/>
      <c r="K2616" s="33"/>
      <c r="L2616" s="90"/>
    </row>
    <row r="2617" spans="1:12" ht="41.25" hidden="1" customHeight="1">
      <c r="A2617" s="106" t="s">
        <v>3155</v>
      </c>
      <c r="B2617" s="35" t="s">
        <v>2985</v>
      </c>
      <c r="C2617" s="35" t="s">
        <v>233</v>
      </c>
      <c r="D2617" s="60" t="s">
        <v>751</v>
      </c>
      <c r="E2617" s="35">
        <v>842737</v>
      </c>
      <c r="F2617" s="48"/>
      <c r="G2617" s="35" t="s">
        <v>157</v>
      </c>
      <c r="H2617" s="57" t="str">
        <f t="shared" si="321"/>
        <v>PB204</v>
      </c>
      <c r="I2617" s="57" t="str">
        <f t="shared" si="322"/>
        <v>Non-M</v>
      </c>
      <c r="J2617" s="58"/>
      <c r="K2617" s="33"/>
      <c r="L2617" s="90"/>
    </row>
    <row r="2618" spans="1:12" ht="41.25" hidden="1" customHeight="1">
      <c r="A2618" s="106" t="s">
        <v>3156</v>
      </c>
      <c r="B2618" s="35" t="s">
        <v>2985</v>
      </c>
      <c r="C2618" s="35" t="s">
        <v>233</v>
      </c>
      <c r="D2618" s="60" t="s">
        <v>751</v>
      </c>
      <c r="E2618" s="35">
        <v>842737</v>
      </c>
      <c r="F2618" s="48"/>
      <c r="G2618" s="35" t="s">
        <v>71</v>
      </c>
      <c r="H2618" s="57" t="str">
        <f t="shared" si="321"/>
        <v>HM500</v>
      </c>
      <c r="I2618" s="57" t="str">
        <f t="shared" si="322"/>
        <v>Non-M</v>
      </c>
      <c r="J2618" s="58"/>
      <c r="K2618" s="33"/>
      <c r="L2618" s="90"/>
    </row>
    <row r="2619" spans="1:12" ht="41.25" hidden="1" customHeight="1">
      <c r="A2619" s="106" t="s">
        <v>3157</v>
      </c>
      <c r="B2619" s="35" t="s">
        <v>2985</v>
      </c>
      <c r="C2619" s="35" t="s">
        <v>233</v>
      </c>
      <c r="D2619" s="60" t="s">
        <v>751</v>
      </c>
      <c r="E2619" s="35">
        <v>842737</v>
      </c>
      <c r="F2619" s="48"/>
      <c r="G2619" s="35" t="s">
        <v>46</v>
      </c>
      <c r="H2619" s="57" t="str">
        <f t="shared" si="321"/>
        <v>HM208</v>
      </c>
      <c r="I2619" s="57" t="str">
        <f t="shared" si="322"/>
        <v>Non-M</v>
      </c>
      <c r="J2619" s="58"/>
      <c r="K2619" s="33"/>
      <c r="L2619" s="90"/>
    </row>
    <row r="2620" spans="1:12" ht="41.25" hidden="1" customHeight="1">
      <c r="A2620" s="18" t="s">
        <v>3158</v>
      </c>
      <c r="B2620" s="19" t="s">
        <v>2985</v>
      </c>
      <c r="C2620" s="19" t="s">
        <v>233</v>
      </c>
      <c r="D2620" s="60" t="s">
        <v>751</v>
      </c>
      <c r="E2620" s="19">
        <v>842746</v>
      </c>
      <c r="F2620" s="21"/>
      <c r="G2620" s="19" t="s">
        <v>266</v>
      </c>
      <c r="H2620" s="25" t="str">
        <f t="shared" si="321"/>
        <v>WB204</v>
      </c>
      <c r="I2620" s="25" t="str">
        <f t="shared" si="322"/>
        <v>M</v>
      </c>
      <c r="J2620" s="87"/>
      <c r="K2620" s="76"/>
    </row>
    <row r="2621" spans="1:12" ht="41.25" hidden="1" customHeight="1">
      <c r="A2621" s="18" t="s">
        <v>3159</v>
      </c>
      <c r="B2621" s="19" t="s">
        <v>2985</v>
      </c>
      <c r="C2621" s="19" t="s">
        <v>233</v>
      </c>
      <c r="D2621" s="60" t="s">
        <v>751</v>
      </c>
      <c r="E2621" s="19">
        <v>842746</v>
      </c>
      <c r="F2621" s="21"/>
      <c r="G2621" s="19" t="s">
        <v>61</v>
      </c>
      <c r="H2621" s="25" t="str">
        <f t="shared" si="321"/>
        <v>DC101</v>
      </c>
      <c r="I2621" s="25" t="str">
        <f t="shared" si="322"/>
        <v>Non-M</v>
      </c>
      <c r="J2621" s="87"/>
      <c r="K2621" s="76"/>
    </row>
    <row r="2622" spans="1:12" ht="41.25" hidden="1" customHeight="1">
      <c r="A2622" s="18" t="s">
        <v>3160</v>
      </c>
      <c r="B2622" s="19" t="s">
        <v>2985</v>
      </c>
      <c r="C2622" s="19" t="s">
        <v>233</v>
      </c>
      <c r="D2622" s="60" t="s">
        <v>751</v>
      </c>
      <c r="E2622" s="19">
        <v>842746</v>
      </c>
      <c r="F2622" s="21"/>
      <c r="G2622" s="19" t="s">
        <v>94</v>
      </c>
      <c r="H2622" s="25" t="str">
        <f t="shared" si="321"/>
        <v>DC202</v>
      </c>
      <c r="I2622" s="25" t="str">
        <f t="shared" si="322"/>
        <v>Non-M</v>
      </c>
      <c r="J2622" s="87"/>
      <c r="K2622" s="76"/>
    </row>
    <row r="2623" spans="1:12" ht="41.25" hidden="1" customHeight="1">
      <c r="A2623" s="18" t="s">
        <v>3161</v>
      </c>
      <c r="B2623" s="19" t="s">
        <v>2985</v>
      </c>
      <c r="C2623" s="19" t="s">
        <v>233</v>
      </c>
      <c r="D2623" s="60" t="s">
        <v>751</v>
      </c>
      <c r="E2623" s="19">
        <v>842746</v>
      </c>
      <c r="F2623" s="21"/>
      <c r="G2623" s="19" t="s">
        <v>96</v>
      </c>
      <c r="H2623" s="25" t="str">
        <f t="shared" si="321"/>
        <v>DC300</v>
      </c>
      <c r="I2623" s="25" t="str">
        <f t="shared" si="322"/>
        <v>Non-M</v>
      </c>
      <c r="J2623" s="87"/>
      <c r="K2623" s="76"/>
    </row>
    <row r="2624" spans="1:12" ht="41.25" hidden="1" customHeight="1">
      <c r="A2624" s="18" t="s">
        <v>3162</v>
      </c>
      <c r="B2624" s="19" t="s">
        <v>2985</v>
      </c>
      <c r="C2624" s="19" t="s">
        <v>233</v>
      </c>
      <c r="D2624" s="60" t="s">
        <v>751</v>
      </c>
      <c r="E2624" s="19">
        <v>842746</v>
      </c>
      <c r="F2624" s="21"/>
      <c r="G2624" s="19" t="s">
        <v>154</v>
      </c>
      <c r="H2624" s="25" t="str">
        <f t="shared" si="321"/>
        <v>DC400</v>
      </c>
      <c r="I2624" s="25" t="str">
        <f t="shared" si="322"/>
        <v>Non-M</v>
      </c>
      <c r="J2624" s="87"/>
      <c r="K2624" s="76"/>
    </row>
    <row r="2625" spans="1:11" ht="41.25" hidden="1" customHeight="1">
      <c r="A2625" s="18" t="s">
        <v>3163</v>
      </c>
      <c r="B2625" s="19" t="s">
        <v>2985</v>
      </c>
      <c r="C2625" s="19" t="s">
        <v>233</v>
      </c>
      <c r="D2625" s="60" t="s">
        <v>751</v>
      </c>
      <c r="E2625" s="19">
        <v>842746</v>
      </c>
      <c r="F2625" s="21"/>
      <c r="G2625" s="19" t="s">
        <v>1339</v>
      </c>
      <c r="H2625" s="25" t="str">
        <f t="shared" si="321"/>
        <v>JS105</v>
      </c>
      <c r="I2625" s="25" t="str">
        <f t="shared" si="322"/>
        <v>Non-M</v>
      </c>
      <c r="J2625" s="87"/>
      <c r="K2625" s="76"/>
    </row>
    <row r="2626" spans="1:11" ht="41.25" hidden="1" customHeight="1">
      <c r="A2626" s="18" t="s">
        <v>3164</v>
      </c>
      <c r="B2626" s="19" t="s">
        <v>2985</v>
      </c>
      <c r="C2626" s="19" t="s">
        <v>233</v>
      </c>
      <c r="D2626" s="60" t="s">
        <v>751</v>
      </c>
      <c r="E2626" s="19">
        <v>842746</v>
      </c>
      <c r="F2626" s="21"/>
      <c r="G2626" s="19" t="s">
        <v>71</v>
      </c>
      <c r="H2626" s="25" t="str">
        <f t="shared" si="321"/>
        <v>HM500</v>
      </c>
      <c r="I2626" s="25" t="str">
        <f t="shared" si="322"/>
        <v>Non-M</v>
      </c>
      <c r="J2626" s="87"/>
      <c r="K2626" s="76"/>
    </row>
    <row r="2627" spans="1:11" ht="41.25" hidden="1" customHeight="1">
      <c r="A2627" s="18" t="s">
        <v>3165</v>
      </c>
      <c r="B2627" s="19" t="s">
        <v>2985</v>
      </c>
      <c r="C2627" s="19" t="s">
        <v>233</v>
      </c>
      <c r="D2627" s="60" t="s">
        <v>751</v>
      </c>
      <c r="E2627" s="19">
        <v>842746</v>
      </c>
      <c r="F2627" s="21"/>
      <c r="G2627" s="19" t="s">
        <v>1390</v>
      </c>
      <c r="H2627" s="25" t="str">
        <f t="shared" si="321"/>
        <v>HM404</v>
      </c>
      <c r="I2627" s="25" t="str">
        <f t="shared" si="322"/>
        <v>Non-M</v>
      </c>
      <c r="J2627" s="87"/>
      <c r="K2627" s="76"/>
    </row>
    <row r="2628" spans="1:11" ht="41.25" hidden="1" customHeight="1">
      <c r="A2628" s="18" t="s">
        <v>3166</v>
      </c>
      <c r="B2628" s="19" t="s">
        <v>2985</v>
      </c>
      <c r="C2628" s="19" t="s">
        <v>233</v>
      </c>
      <c r="D2628" s="60" t="s">
        <v>751</v>
      </c>
      <c r="E2628" s="19">
        <v>842733</v>
      </c>
      <c r="F2628" s="21"/>
      <c r="G2628" s="19" t="s">
        <v>26</v>
      </c>
      <c r="H2628" s="25" t="str">
        <f>IF(RIGHT(G2628,1)="M", LEFT(G2628,LEN(G2628)-1), G2628)</f>
        <v>HD106</v>
      </c>
      <c r="I2628" s="25" t="str">
        <f>IF(RIGHT(G2628,1)="M","M","Non-M")</f>
        <v>Non-M</v>
      </c>
      <c r="J2628" s="87"/>
      <c r="K2628" s="76"/>
    </row>
    <row r="2629" spans="1:11" ht="41.25" hidden="1" customHeight="1">
      <c r="A2629" s="18" t="s">
        <v>3167</v>
      </c>
      <c r="B2629" s="19" t="s">
        <v>2985</v>
      </c>
      <c r="C2629" s="19" t="s">
        <v>233</v>
      </c>
      <c r="D2629" s="60" t="s">
        <v>751</v>
      </c>
      <c r="E2629" s="19">
        <v>842733</v>
      </c>
      <c r="F2629" s="21"/>
      <c r="G2629" s="19" t="s">
        <v>3168</v>
      </c>
      <c r="H2629" s="25" t="str">
        <f>IF(RIGHT(G2629,1)="M", LEFT(G2629,LEN(G2629)-1), G2629)</f>
        <v>HD703</v>
      </c>
      <c r="I2629" s="25" t="str">
        <f>IF(RIGHT(G2629,1)="M","M","Non-M")</f>
        <v>M</v>
      </c>
      <c r="J2629" s="87"/>
      <c r="K2629" s="76"/>
    </row>
    <row r="2630" spans="1:11" ht="41.25" hidden="1" customHeight="1">
      <c r="A2630" s="18" t="s">
        <v>3169</v>
      </c>
      <c r="B2630" s="19" t="s">
        <v>2985</v>
      </c>
      <c r="C2630" s="19" t="s">
        <v>233</v>
      </c>
      <c r="D2630" s="60" t="s">
        <v>751</v>
      </c>
      <c r="E2630" s="19">
        <v>842733</v>
      </c>
      <c r="F2630" s="21"/>
      <c r="G2630" s="19" t="s">
        <v>3170</v>
      </c>
      <c r="H2630" s="25" t="str">
        <f t="shared" si="321"/>
        <v>ZP108</v>
      </c>
      <c r="I2630" s="25" t="str">
        <f t="shared" si="322"/>
        <v>Non-M</v>
      </c>
      <c r="J2630" s="87"/>
      <c r="K2630" s="76"/>
    </row>
    <row r="2631" spans="1:11" ht="41.25" hidden="1" customHeight="1">
      <c r="A2631" s="18" t="s">
        <v>3171</v>
      </c>
      <c r="B2631" s="19" t="s">
        <v>2985</v>
      </c>
      <c r="C2631" s="19" t="s">
        <v>233</v>
      </c>
      <c r="D2631" s="60" t="s">
        <v>751</v>
      </c>
      <c r="E2631" s="19">
        <v>842733</v>
      </c>
      <c r="F2631" s="21"/>
      <c r="G2631" s="19" t="s">
        <v>3172</v>
      </c>
      <c r="H2631" s="25" t="str">
        <f t="shared" si="321"/>
        <v>ZP204</v>
      </c>
      <c r="I2631" s="25" t="str">
        <f t="shared" si="322"/>
        <v>Non-M</v>
      </c>
      <c r="J2631" s="87"/>
      <c r="K2631" s="76"/>
    </row>
    <row r="2632" spans="1:11" ht="41.25" hidden="1" customHeight="1">
      <c r="A2632" s="18" t="s">
        <v>3173</v>
      </c>
      <c r="B2632" s="19" t="s">
        <v>2985</v>
      </c>
      <c r="C2632" s="19" t="s">
        <v>233</v>
      </c>
      <c r="D2632" s="60" t="s">
        <v>751</v>
      </c>
      <c r="E2632" s="19">
        <v>842733</v>
      </c>
      <c r="F2632" s="21"/>
      <c r="G2632" s="19" t="s">
        <v>1456</v>
      </c>
      <c r="H2632" s="25" t="str">
        <f t="shared" si="321"/>
        <v>JS401</v>
      </c>
      <c r="I2632" s="25" t="str">
        <f t="shared" si="322"/>
        <v>Non-M</v>
      </c>
      <c r="J2632" s="87"/>
      <c r="K2632" s="76"/>
    </row>
    <row r="2633" spans="1:11" ht="41.25" hidden="1" customHeight="1">
      <c r="A2633" s="18" t="s">
        <v>3174</v>
      </c>
      <c r="B2633" s="19" t="s">
        <v>2985</v>
      </c>
      <c r="C2633" s="19" t="s">
        <v>233</v>
      </c>
      <c r="D2633" s="60" t="s">
        <v>751</v>
      </c>
      <c r="E2633" s="19">
        <v>842733</v>
      </c>
      <c r="F2633" s="21"/>
      <c r="G2633" s="19" t="s">
        <v>118</v>
      </c>
      <c r="H2633" s="25" t="str">
        <f t="shared" si="321"/>
        <v>JS117</v>
      </c>
      <c r="I2633" s="25" t="str">
        <f t="shared" si="322"/>
        <v>M</v>
      </c>
      <c r="J2633" s="87" t="s">
        <v>3068</v>
      </c>
      <c r="K2633" s="76"/>
    </row>
    <row r="2634" spans="1:11" ht="41.25" hidden="1" customHeight="1">
      <c r="A2634" s="18" t="s">
        <v>3175</v>
      </c>
      <c r="B2634" s="19" t="s">
        <v>2985</v>
      </c>
      <c r="C2634" s="19" t="s">
        <v>233</v>
      </c>
      <c r="D2634" s="60" t="s">
        <v>751</v>
      </c>
      <c r="E2634" s="19">
        <v>842733</v>
      </c>
      <c r="F2634" s="21"/>
      <c r="G2634" s="19" t="s">
        <v>1186</v>
      </c>
      <c r="H2634" s="25" t="str">
        <f t="shared" si="321"/>
        <v>JS105</v>
      </c>
      <c r="I2634" s="25" t="str">
        <f t="shared" si="322"/>
        <v>M</v>
      </c>
      <c r="J2634" s="87" t="s">
        <v>1285</v>
      </c>
      <c r="K2634" s="76"/>
    </row>
    <row r="2635" spans="1:11" ht="41.25" hidden="1" customHeight="1">
      <c r="A2635" s="18" t="s">
        <v>3176</v>
      </c>
      <c r="B2635" s="19" t="s">
        <v>2985</v>
      </c>
      <c r="C2635" s="19" t="s">
        <v>233</v>
      </c>
      <c r="D2635" s="60" t="s">
        <v>751</v>
      </c>
      <c r="E2635" s="19">
        <v>842733</v>
      </c>
      <c r="F2635" s="21"/>
      <c r="G2635" s="19" t="s">
        <v>241</v>
      </c>
      <c r="H2635" s="25" t="str">
        <f t="shared" si="321"/>
        <v>PK201</v>
      </c>
      <c r="I2635" s="25" t="str">
        <f t="shared" si="322"/>
        <v>M</v>
      </c>
      <c r="J2635" s="87" t="s">
        <v>2175</v>
      </c>
      <c r="K2635" s="76"/>
    </row>
    <row r="2636" spans="1:11" ht="41.25" hidden="1" customHeight="1">
      <c r="A2636" s="18" t="s">
        <v>3177</v>
      </c>
      <c r="B2636" s="19" t="s">
        <v>2985</v>
      </c>
      <c r="C2636" s="19" t="s">
        <v>233</v>
      </c>
      <c r="D2636" s="60" t="s">
        <v>751</v>
      </c>
      <c r="E2636" s="19">
        <v>842733</v>
      </c>
      <c r="F2636" s="21"/>
      <c r="G2636" s="19" t="s">
        <v>1504</v>
      </c>
      <c r="H2636" s="25" t="str">
        <f t="shared" si="321"/>
        <v>PB202</v>
      </c>
      <c r="I2636" s="25" t="str">
        <f t="shared" si="322"/>
        <v>Non-M</v>
      </c>
      <c r="J2636" s="87"/>
      <c r="K2636" s="76"/>
    </row>
    <row r="2637" spans="1:11" ht="41.25" hidden="1" customHeight="1">
      <c r="A2637" s="18" t="s">
        <v>3178</v>
      </c>
      <c r="B2637" s="19" t="s">
        <v>2985</v>
      </c>
      <c r="C2637" s="19" t="s">
        <v>233</v>
      </c>
      <c r="D2637" s="60" t="s">
        <v>751</v>
      </c>
      <c r="E2637" s="19">
        <v>842733</v>
      </c>
      <c r="F2637" s="21"/>
      <c r="G2637" s="19" t="s">
        <v>132</v>
      </c>
      <c r="H2637" s="25" t="str">
        <f t="shared" si="321"/>
        <v>HM420</v>
      </c>
      <c r="I2637" s="25" t="str">
        <f t="shared" si="322"/>
        <v>M</v>
      </c>
      <c r="J2637" s="87"/>
      <c r="K2637" s="76"/>
    </row>
    <row r="2638" spans="1:11" ht="41.25" hidden="1" customHeight="1">
      <c r="A2638" s="18" t="s">
        <v>3179</v>
      </c>
      <c r="B2638" s="19" t="s">
        <v>1239</v>
      </c>
      <c r="C2638" s="19" t="s">
        <v>316</v>
      </c>
      <c r="D2638" s="55" t="s">
        <v>3180</v>
      </c>
      <c r="E2638" s="19" t="s">
        <v>1964</v>
      </c>
      <c r="F2638" s="21"/>
      <c r="G2638" s="19" t="s">
        <v>1601</v>
      </c>
      <c r="H2638" s="25" t="str">
        <f t="shared" si="321"/>
        <v>LP104</v>
      </c>
      <c r="I2638" s="25" t="str">
        <f t="shared" si="322"/>
        <v>Non-M</v>
      </c>
      <c r="J2638" s="87"/>
      <c r="K2638" s="76"/>
    </row>
    <row r="2639" spans="1:11" ht="41.25" hidden="1" customHeight="1">
      <c r="A2639" s="18" t="s">
        <v>3181</v>
      </c>
      <c r="B2639" s="19" t="s">
        <v>1239</v>
      </c>
      <c r="C2639" s="19" t="s">
        <v>316</v>
      </c>
      <c r="D2639" s="55" t="s">
        <v>3180</v>
      </c>
      <c r="E2639" s="19" t="s">
        <v>1964</v>
      </c>
      <c r="F2639" s="21"/>
      <c r="G2639" s="19" t="s">
        <v>286</v>
      </c>
      <c r="H2639" s="25" t="str">
        <f t="shared" si="321"/>
        <v>NK510</v>
      </c>
      <c r="I2639" s="25" t="str">
        <f t="shared" si="322"/>
        <v>Non-M</v>
      </c>
      <c r="J2639" s="87"/>
      <c r="K2639" s="76"/>
    </row>
    <row r="2640" spans="1:11" ht="41.25" hidden="1" customHeight="1">
      <c r="A2640" s="18" t="s">
        <v>3182</v>
      </c>
      <c r="B2640" s="19" t="s">
        <v>1239</v>
      </c>
      <c r="C2640" s="19" t="s">
        <v>316</v>
      </c>
      <c r="D2640" s="55" t="s">
        <v>3180</v>
      </c>
      <c r="E2640" s="19" t="s">
        <v>1964</v>
      </c>
      <c r="F2640" s="21"/>
      <c r="G2640" s="19" t="s">
        <v>3183</v>
      </c>
      <c r="H2640" s="25" t="str">
        <f t="shared" si="321"/>
        <v>ZP100</v>
      </c>
      <c r="I2640" s="25" t="str">
        <f t="shared" si="322"/>
        <v>M</v>
      </c>
      <c r="J2640" s="87" t="s">
        <v>1771</v>
      </c>
      <c r="K2640" s="76"/>
    </row>
    <row r="2641" spans="1:11" ht="41.25" hidden="1" customHeight="1">
      <c r="A2641" s="18" t="s">
        <v>3184</v>
      </c>
      <c r="B2641" s="19" t="s">
        <v>1239</v>
      </c>
      <c r="C2641" s="19" t="s">
        <v>316</v>
      </c>
      <c r="D2641" s="55" t="s">
        <v>3180</v>
      </c>
      <c r="E2641" s="19" t="s">
        <v>1964</v>
      </c>
      <c r="F2641" s="21"/>
      <c r="G2641" s="19" t="s">
        <v>1054</v>
      </c>
      <c r="H2641" s="25" t="str">
        <f t="shared" si="321"/>
        <v>JS111</v>
      </c>
      <c r="I2641" s="25" t="str">
        <f t="shared" si="322"/>
        <v>Non-M</v>
      </c>
      <c r="J2641" s="87"/>
      <c r="K2641" s="76"/>
    </row>
    <row r="2642" spans="1:11" ht="41.25" hidden="1" customHeight="1">
      <c r="A2642" s="18" t="s">
        <v>3185</v>
      </c>
      <c r="B2642" s="19" t="s">
        <v>1239</v>
      </c>
      <c r="C2642" s="19" t="s">
        <v>316</v>
      </c>
      <c r="D2642" s="55" t="s">
        <v>3180</v>
      </c>
      <c r="E2642" s="19" t="s">
        <v>1964</v>
      </c>
      <c r="F2642" s="21"/>
      <c r="G2642" s="19" t="s">
        <v>208</v>
      </c>
      <c r="H2642" s="25" t="str">
        <f t="shared" si="321"/>
        <v>PK210</v>
      </c>
      <c r="I2642" s="25" t="str">
        <f t="shared" si="322"/>
        <v>M</v>
      </c>
      <c r="J2642" s="87" t="s">
        <v>2175</v>
      </c>
      <c r="K2642" s="76"/>
    </row>
    <row r="2643" spans="1:11" ht="41.25" hidden="1" customHeight="1">
      <c r="A2643" s="18" t="s">
        <v>3186</v>
      </c>
      <c r="B2643" s="19" t="s">
        <v>1239</v>
      </c>
      <c r="C2643" s="19" t="s">
        <v>316</v>
      </c>
      <c r="D2643" s="55" t="s">
        <v>3180</v>
      </c>
      <c r="E2643" s="19" t="s">
        <v>1964</v>
      </c>
      <c r="F2643" s="21"/>
      <c r="G2643" s="19" t="s">
        <v>3187</v>
      </c>
      <c r="H2643" s="25" t="str">
        <f t="shared" si="321"/>
        <v>HM701</v>
      </c>
      <c r="I2643" s="25" t="str">
        <f t="shared" si="322"/>
        <v>M</v>
      </c>
      <c r="J2643" s="87"/>
      <c r="K2643" s="76"/>
    </row>
    <row r="2644" spans="1:11" ht="41.25" hidden="1" customHeight="1">
      <c r="A2644" s="18" t="s">
        <v>3188</v>
      </c>
      <c r="B2644" s="19" t="s">
        <v>1239</v>
      </c>
      <c r="C2644" s="19" t="s">
        <v>316</v>
      </c>
      <c r="D2644" s="55" t="s">
        <v>3180</v>
      </c>
      <c r="E2644" s="19" t="s">
        <v>1964</v>
      </c>
      <c r="F2644" s="21"/>
      <c r="G2644" s="19" t="s">
        <v>50</v>
      </c>
      <c r="H2644" s="25" t="str">
        <f t="shared" si="321"/>
        <v>HM311</v>
      </c>
      <c r="I2644" s="25" t="str">
        <f t="shared" si="322"/>
        <v>Non-M</v>
      </c>
      <c r="J2644" s="87"/>
      <c r="K2644" s="76"/>
    </row>
    <row r="2645" spans="1:11" ht="41.25" hidden="1" customHeight="1">
      <c r="A2645" s="18" t="s">
        <v>3189</v>
      </c>
      <c r="B2645" s="19" t="s">
        <v>1239</v>
      </c>
      <c r="C2645" s="19" t="s">
        <v>316</v>
      </c>
      <c r="D2645" s="55" t="s">
        <v>3180</v>
      </c>
      <c r="E2645" s="19" t="s">
        <v>1964</v>
      </c>
      <c r="F2645" s="21"/>
      <c r="G2645" s="19" t="s">
        <v>33</v>
      </c>
      <c r="H2645" s="25" t="str">
        <f t="shared" si="321"/>
        <v>HM203</v>
      </c>
      <c r="I2645" s="25" t="str">
        <f t="shared" si="322"/>
        <v>Non-M</v>
      </c>
      <c r="J2645" s="87"/>
      <c r="K2645" s="76"/>
    </row>
    <row r="2646" spans="1:11" ht="41.25" hidden="1" customHeight="1">
      <c r="A2646" s="18" t="s">
        <v>3190</v>
      </c>
      <c r="B2646" s="19"/>
      <c r="C2646" s="19"/>
      <c r="D2646" s="60"/>
      <c r="E2646" s="19"/>
      <c r="F2646" s="21"/>
      <c r="G2646" s="19"/>
      <c r="H2646" s="25">
        <f t="shared" si="321"/>
        <v>0</v>
      </c>
      <c r="I2646" s="25" t="str">
        <f t="shared" si="322"/>
        <v>Non-M</v>
      </c>
      <c r="J2646" s="87"/>
      <c r="K2646" s="76"/>
    </row>
    <row r="2647" spans="1:11" ht="41.25" hidden="1" customHeight="1">
      <c r="A2647" s="18" t="s">
        <v>3191</v>
      </c>
      <c r="B2647" s="19"/>
      <c r="C2647" s="19"/>
      <c r="D2647" s="60"/>
      <c r="E2647" s="19"/>
      <c r="F2647" s="21"/>
      <c r="G2647" s="19"/>
      <c r="H2647" s="25">
        <f t="shared" si="321"/>
        <v>0</v>
      </c>
      <c r="I2647" s="25" t="str">
        <f t="shared" si="322"/>
        <v>Non-M</v>
      </c>
      <c r="J2647" s="87"/>
      <c r="K2647" s="76"/>
    </row>
    <row r="2648" spans="1:11" ht="41.25" hidden="1" customHeight="1">
      <c r="A2648" s="18" t="s">
        <v>3192</v>
      </c>
      <c r="B2648" s="19"/>
      <c r="C2648" s="19"/>
      <c r="D2648" s="60"/>
      <c r="E2648" s="19"/>
      <c r="F2648" s="21"/>
      <c r="G2648" s="19"/>
      <c r="H2648" s="25">
        <f t="shared" si="321"/>
        <v>0</v>
      </c>
      <c r="I2648" s="25" t="str">
        <f t="shared" si="322"/>
        <v>Non-M</v>
      </c>
      <c r="J2648" s="87"/>
      <c r="K2648" s="76"/>
    </row>
    <row r="2649" spans="1:11" ht="41.25" hidden="1" customHeight="1">
      <c r="A2649" s="18" t="s">
        <v>3193</v>
      </c>
      <c r="B2649" s="19"/>
      <c r="C2649" s="19"/>
      <c r="D2649" s="60"/>
      <c r="E2649" s="19"/>
      <c r="F2649" s="21"/>
      <c r="G2649" s="19"/>
      <c r="H2649" s="25">
        <f t="shared" si="321"/>
        <v>0</v>
      </c>
      <c r="I2649" s="25" t="str">
        <f t="shared" si="322"/>
        <v>Non-M</v>
      </c>
      <c r="J2649" s="87"/>
      <c r="K2649" s="76"/>
    </row>
    <row r="2650" spans="1:11" ht="41.25" hidden="1" customHeight="1">
      <c r="A2650" s="18" t="s">
        <v>3194</v>
      </c>
      <c r="B2650" s="19"/>
      <c r="C2650" s="19"/>
      <c r="D2650" s="60"/>
      <c r="E2650" s="19"/>
      <c r="F2650" s="21"/>
      <c r="G2650" s="19"/>
      <c r="H2650" s="25">
        <f t="shared" si="321"/>
        <v>0</v>
      </c>
      <c r="I2650" s="25" t="str">
        <f t="shared" si="322"/>
        <v>Non-M</v>
      </c>
      <c r="J2650" s="87"/>
      <c r="K2650" s="76"/>
    </row>
    <row r="2651" spans="1:11" ht="41.25" hidden="1" customHeight="1">
      <c r="A2651" s="18" t="s">
        <v>3195</v>
      </c>
      <c r="B2651" s="19"/>
      <c r="C2651" s="19"/>
      <c r="D2651" s="60"/>
      <c r="E2651" s="19"/>
      <c r="F2651" s="21"/>
      <c r="G2651" s="19"/>
      <c r="H2651" s="25">
        <f t="shared" si="321"/>
        <v>0</v>
      </c>
      <c r="I2651" s="25" t="str">
        <f t="shared" si="322"/>
        <v>Non-M</v>
      </c>
      <c r="J2651" s="87"/>
      <c r="K2651" s="76"/>
    </row>
    <row r="2652" spans="1:11" ht="41.25" hidden="1" customHeight="1">
      <c r="A2652" s="18" t="s">
        <v>3196</v>
      </c>
      <c r="B2652" s="19"/>
      <c r="C2652" s="19"/>
      <c r="D2652" s="60"/>
      <c r="E2652" s="19"/>
      <c r="F2652" s="21"/>
      <c r="G2652" s="19"/>
      <c r="H2652" s="25">
        <f t="shared" si="321"/>
        <v>0</v>
      </c>
      <c r="I2652" s="25" t="str">
        <f t="shared" si="322"/>
        <v>Non-M</v>
      </c>
      <c r="J2652" s="87"/>
      <c r="K2652" s="76"/>
    </row>
    <row r="2653" spans="1:11" ht="41.25" hidden="1" customHeight="1">
      <c r="A2653" s="18" t="s">
        <v>3197</v>
      </c>
      <c r="B2653" s="19"/>
      <c r="C2653" s="19"/>
      <c r="D2653" s="60"/>
      <c r="E2653" s="19"/>
      <c r="F2653" s="21"/>
      <c r="G2653" s="19"/>
      <c r="H2653" s="25">
        <f t="shared" si="321"/>
        <v>0</v>
      </c>
      <c r="I2653" s="25" t="str">
        <f t="shared" si="322"/>
        <v>Non-M</v>
      </c>
      <c r="J2653" s="87"/>
      <c r="K2653" s="76"/>
    </row>
    <row r="2654" spans="1:11" ht="41.25" hidden="1" customHeight="1">
      <c r="A2654" s="18" t="s">
        <v>3198</v>
      </c>
      <c r="B2654" s="19"/>
      <c r="C2654" s="19"/>
      <c r="D2654" s="60"/>
      <c r="E2654" s="19"/>
      <c r="F2654" s="21"/>
      <c r="G2654" s="19"/>
      <c r="H2654" s="25">
        <f t="shared" si="321"/>
        <v>0</v>
      </c>
      <c r="I2654" s="25" t="str">
        <f t="shared" si="322"/>
        <v>Non-M</v>
      </c>
      <c r="J2654" s="87"/>
      <c r="K2654" s="76"/>
    </row>
    <row r="2655" spans="1:11" ht="41.25" hidden="1" customHeight="1">
      <c r="A2655" s="18" t="s">
        <v>3199</v>
      </c>
      <c r="B2655" s="19"/>
      <c r="C2655" s="19"/>
      <c r="D2655" s="60"/>
      <c r="E2655" s="19"/>
      <c r="F2655" s="21"/>
      <c r="G2655" s="19"/>
      <c r="H2655" s="25">
        <f t="shared" si="321"/>
        <v>0</v>
      </c>
      <c r="I2655" s="25" t="str">
        <f t="shared" si="322"/>
        <v>Non-M</v>
      </c>
      <c r="J2655" s="87"/>
      <c r="K2655" s="76"/>
    </row>
    <row r="2656" spans="1:11" ht="41.25" hidden="1" customHeight="1">
      <c r="A2656" s="18" t="s">
        <v>3200</v>
      </c>
      <c r="B2656" s="19"/>
      <c r="C2656" s="19"/>
      <c r="D2656" s="60"/>
      <c r="E2656" s="19"/>
      <c r="F2656" s="21"/>
      <c r="G2656" s="19"/>
      <c r="H2656" s="25">
        <f t="shared" si="321"/>
        <v>0</v>
      </c>
      <c r="I2656" s="25" t="str">
        <f t="shared" si="322"/>
        <v>Non-M</v>
      </c>
      <c r="J2656" s="87"/>
      <c r="K2656" s="76"/>
    </row>
    <row r="2657" spans="1:11" ht="41.25" hidden="1" customHeight="1">
      <c r="A2657" s="18" t="s">
        <v>3201</v>
      </c>
      <c r="B2657" s="19"/>
      <c r="C2657" s="19"/>
      <c r="D2657" s="60"/>
      <c r="E2657" s="19"/>
      <c r="F2657" s="21"/>
      <c r="G2657" s="19"/>
      <c r="H2657" s="25">
        <f t="shared" ref="H2657:H2720" si="323">IF(RIGHT(G2657,1)="M", LEFT(G2657,LEN(G2657)-1), G2657)</f>
        <v>0</v>
      </c>
      <c r="I2657" s="25" t="str">
        <f t="shared" ref="I2657:I2720" si="324">IF(RIGHT(G2657,1)="M","M","Non-M")</f>
        <v>Non-M</v>
      </c>
      <c r="J2657" s="87"/>
      <c r="K2657" s="76"/>
    </row>
    <row r="2658" spans="1:11" ht="41.25" hidden="1" customHeight="1">
      <c r="A2658" s="18" t="s">
        <v>3202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3203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3204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3205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3206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3207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3208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3209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3210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3211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3212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3213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3214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hidden="1" customHeight="1">
      <c r="A2671" s="18" t="s">
        <v>3215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hidden="1" customHeight="1">
      <c r="A2672" s="18" t="s">
        <v>3216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hidden="1" customHeight="1">
      <c r="A2673" s="18" t="s">
        <v>3217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hidden="1" customHeight="1">
      <c r="A2674" s="18" t="s">
        <v>3218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hidden="1" customHeight="1">
      <c r="A2675" s="18" t="s">
        <v>3219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hidden="1" customHeight="1">
      <c r="A2676" s="18" t="s">
        <v>3220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hidden="1" customHeight="1">
      <c r="A2677" s="18" t="s">
        <v>3221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hidden="1" customHeight="1">
      <c r="A2678" s="18" t="s">
        <v>3222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hidden="1" customHeight="1">
      <c r="A2679" s="18" t="s">
        <v>3223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hidden="1" customHeight="1">
      <c r="A2680" s="18" t="s">
        <v>3224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hidden="1" customHeight="1">
      <c r="A2681" s="18" t="s">
        <v>3225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hidden="1" customHeight="1">
      <c r="A2682" s="18" t="s">
        <v>3226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hidden="1" customHeight="1">
      <c r="A2683" s="18" t="s">
        <v>3227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hidden="1" customHeight="1">
      <c r="A2684" s="18" t="s">
        <v>3228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hidden="1" customHeight="1">
      <c r="A2685" s="18" t="s">
        <v>3229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hidden="1" customHeight="1">
      <c r="A2686" s="18" t="s">
        <v>3230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hidden="1" customHeight="1">
      <c r="A2687" s="18" t="s">
        <v>3231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hidden="1" customHeight="1">
      <c r="A2688" s="18" t="s">
        <v>3232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hidden="1" customHeight="1">
      <c r="A2689" s="18" t="s">
        <v>3233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hidden="1" customHeight="1">
      <c r="A2690" s="18" t="s">
        <v>3234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hidden="1" customHeight="1">
      <c r="A2691" s="18" t="s">
        <v>3235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hidden="1" customHeight="1">
      <c r="A2692" s="18" t="s">
        <v>3236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hidden="1" customHeight="1">
      <c r="A2693" s="18" t="s">
        <v>3237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hidden="1" customHeight="1">
      <c r="A2694" s="18" t="s">
        <v>3238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hidden="1" customHeight="1">
      <c r="A2695" s="18" t="s">
        <v>3239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hidden="1" customHeight="1">
      <c r="A2696" s="18" t="s">
        <v>3240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hidden="1" customHeight="1">
      <c r="A2697" s="18" t="s">
        <v>3241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hidden="1" customHeight="1">
      <c r="A2698" s="18" t="s">
        <v>3242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hidden="1" customHeight="1">
      <c r="A2699" s="18" t="s">
        <v>3243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hidden="1" customHeight="1">
      <c r="A2700" s="18" t="s">
        <v>3244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hidden="1" customHeight="1">
      <c r="A2701" s="18" t="s">
        <v>3245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hidden="1" customHeight="1">
      <c r="A2702" s="18" t="s">
        <v>3246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hidden="1" customHeight="1">
      <c r="A2703" s="18" t="s">
        <v>3247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hidden="1" customHeight="1">
      <c r="A2704" s="18" t="s">
        <v>3248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hidden="1" customHeight="1">
      <c r="A2705" s="18" t="s">
        <v>3249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hidden="1" customHeight="1">
      <c r="A2706" s="18" t="s">
        <v>3250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hidden="1" customHeight="1">
      <c r="A2707" s="18" t="s">
        <v>3251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hidden="1" customHeight="1">
      <c r="A2708" s="18" t="s">
        <v>3252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hidden="1" customHeight="1">
      <c r="A2709" s="18" t="s">
        <v>3253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hidden="1" customHeight="1">
      <c r="A2710" s="18" t="s">
        <v>3254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hidden="1" customHeight="1">
      <c r="A2711" s="18" t="s">
        <v>3255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hidden="1" customHeight="1">
      <c r="A2712" s="18" t="s">
        <v>3256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hidden="1" customHeight="1">
      <c r="A2713" s="18" t="s">
        <v>3257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hidden="1" customHeight="1">
      <c r="A2714" s="18" t="s">
        <v>3258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hidden="1" customHeight="1">
      <c r="A2715" s="18" t="s">
        <v>3259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hidden="1" customHeight="1">
      <c r="A2716" s="18" t="s">
        <v>3260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hidden="1" customHeight="1">
      <c r="A2717" s="18" t="s">
        <v>3261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hidden="1" customHeight="1">
      <c r="A2718" s="18" t="s">
        <v>3262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hidden="1" customHeight="1">
      <c r="A2719" s="18" t="s">
        <v>3263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hidden="1" customHeight="1">
      <c r="A2720" s="18" t="s">
        <v>3264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hidden="1" customHeight="1">
      <c r="A2721" s="18" t="s">
        <v>3265</v>
      </c>
      <c r="B2721" s="19"/>
      <c r="C2721" s="19"/>
      <c r="D2721" s="60"/>
      <c r="E2721" s="19"/>
      <c r="F2721" s="21"/>
      <c r="G2721" s="19"/>
      <c r="H2721" s="25">
        <f t="shared" ref="H2721:H2784" si="325">IF(RIGHT(G2721,1)="M", LEFT(G2721,LEN(G2721)-1), G2721)</f>
        <v>0</v>
      </c>
      <c r="I2721" s="25" t="str">
        <f t="shared" ref="I2721:I2784" si="326">IF(RIGHT(G2721,1)="M","M","Non-M")</f>
        <v>Non-M</v>
      </c>
      <c r="J2721" s="87"/>
      <c r="K2721" s="76"/>
    </row>
    <row r="2722" spans="1:11" ht="41.25" hidden="1" customHeight="1">
      <c r="A2722" s="18" t="s">
        <v>3266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3267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3268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3269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3270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3271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3272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3273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3274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3275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3276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3277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3278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hidden="1" customHeight="1">
      <c r="A2735" s="18" t="s">
        <v>3279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hidden="1" customHeight="1">
      <c r="A2736" s="18" t="s">
        <v>3280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hidden="1" customHeight="1">
      <c r="A2737" s="18" t="s">
        <v>3281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hidden="1" customHeight="1">
      <c r="A2738" s="18" t="s">
        <v>3282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hidden="1" customHeight="1">
      <c r="A2739" s="18" t="s">
        <v>3283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hidden="1" customHeight="1">
      <c r="A2740" s="18" t="s">
        <v>3284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hidden="1" customHeight="1">
      <c r="A2741" s="18" t="s">
        <v>3285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hidden="1" customHeight="1">
      <c r="A2742" s="18" t="s">
        <v>3286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hidden="1" customHeight="1">
      <c r="A2743" s="18" t="s">
        <v>3287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hidden="1" customHeight="1">
      <c r="A2744" s="18" t="s">
        <v>3288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hidden="1" customHeight="1">
      <c r="A2745" s="18" t="s">
        <v>3289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hidden="1" customHeight="1">
      <c r="A2746" s="18" t="s">
        <v>3290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hidden="1" customHeight="1">
      <c r="A2747" s="18" t="s">
        <v>3291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hidden="1" customHeight="1">
      <c r="A2748" s="18" t="s">
        <v>3292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hidden="1" customHeight="1">
      <c r="A2749" s="18" t="s">
        <v>3293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hidden="1" customHeight="1">
      <c r="A2750" s="18" t="s">
        <v>3294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hidden="1" customHeight="1">
      <c r="A2751" s="18" t="s">
        <v>3295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hidden="1" customHeight="1">
      <c r="A2752" s="18" t="s">
        <v>3296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hidden="1" customHeight="1">
      <c r="A2753" s="18" t="s">
        <v>3297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hidden="1" customHeight="1">
      <c r="A2754" s="18" t="s">
        <v>3298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hidden="1" customHeight="1">
      <c r="A2755" s="18" t="s">
        <v>3299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hidden="1" customHeight="1">
      <c r="A2756" s="18" t="s">
        <v>3300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hidden="1" customHeight="1">
      <c r="A2757" s="18" t="s">
        <v>3301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hidden="1" customHeight="1">
      <c r="A2758" s="18" t="s">
        <v>3302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hidden="1" customHeight="1">
      <c r="A2759" s="18" t="s">
        <v>3303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hidden="1" customHeight="1">
      <c r="A2760" s="18" t="s">
        <v>3304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hidden="1" customHeight="1">
      <c r="A2761" s="18" t="s">
        <v>3305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hidden="1" customHeight="1">
      <c r="A2762" s="18" t="s">
        <v>3306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hidden="1" customHeight="1">
      <c r="A2763" s="18" t="s">
        <v>3307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hidden="1" customHeight="1">
      <c r="A2764" s="18" t="s">
        <v>3308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hidden="1" customHeight="1">
      <c r="A2765" s="18" t="s">
        <v>3309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hidden="1" customHeight="1">
      <c r="A2766" s="18" t="s">
        <v>3310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hidden="1" customHeight="1">
      <c r="A2767" s="18" t="s">
        <v>3311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hidden="1" customHeight="1">
      <c r="A2768" s="18" t="s">
        <v>3312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hidden="1" customHeight="1">
      <c r="A2769" s="18" t="s">
        <v>3313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hidden="1" customHeight="1">
      <c r="A2770" s="18" t="s">
        <v>3314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hidden="1" customHeight="1">
      <c r="A2771" s="18" t="s">
        <v>3315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hidden="1" customHeight="1">
      <c r="A2772" s="18" t="s">
        <v>3316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hidden="1" customHeight="1">
      <c r="A2773" s="18" t="s">
        <v>3317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hidden="1" customHeight="1">
      <c r="A2774" s="18" t="s">
        <v>3318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hidden="1" customHeight="1">
      <c r="A2775" s="18" t="s">
        <v>3319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hidden="1" customHeight="1">
      <c r="A2776" s="18" t="s">
        <v>3320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hidden="1" customHeight="1">
      <c r="A2777" s="18" t="s">
        <v>3321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hidden="1" customHeight="1">
      <c r="A2778" s="18" t="s">
        <v>3322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hidden="1" customHeight="1">
      <c r="A2779" s="18" t="s">
        <v>3323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hidden="1" customHeight="1">
      <c r="A2780" s="18" t="s">
        <v>3324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hidden="1" customHeight="1">
      <c r="A2781" s="18" t="s">
        <v>3325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hidden="1" customHeight="1">
      <c r="A2782" s="18" t="s">
        <v>3326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hidden="1" customHeight="1">
      <c r="A2783" s="18" t="s">
        <v>3327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hidden="1" customHeight="1">
      <c r="A2784" s="18" t="s">
        <v>3328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hidden="1" customHeight="1">
      <c r="A2785" s="18" t="s">
        <v>3329</v>
      </c>
      <c r="B2785" s="19"/>
      <c r="C2785" s="19"/>
      <c r="D2785" s="60"/>
      <c r="E2785" s="19"/>
      <c r="F2785" s="21"/>
      <c r="G2785" s="19"/>
      <c r="H2785" s="25">
        <f t="shared" ref="H2785:H2848" si="327">IF(RIGHT(G2785,1)="M", LEFT(G2785,LEN(G2785)-1), G2785)</f>
        <v>0</v>
      </c>
      <c r="I2785" s="25" t="str">
        <f t="shared" ref="I2785:I2848" si="328">IF(RIGHT(G2785,1)="M","M","Non-M")</f>
        <v>Non-M</v>
      </c>
      <c r="J2785" s="87"/>
      <c r="K2785" s="76"/>
    </row>
    <row r="2786" spans="1:11" ht="41.25" hidden="1" customHeight="1">
      <c r="A2786" s="18" t="s">
        <v>3330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3331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3332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3333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3334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3335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3336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3337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3338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3339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3340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3341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3342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hidden="1" customHeight="1">
      <c r="A2799" s="18" t="s">
        <v>3343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hidden="1" customHeight="1">
      <c r="A2800" s="18" t="s">
        <v>3344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hidden="1" customHeight="1">
      <c r="A2801" s="18" t="s">
        <v>3345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hidden="1" customHeight="1">
      <c r="A2802" s="18" t="s">
        <v>3346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hidden="1" customHeight="1">
      <c r="A2803" s="18" t="s">
        <v>3347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hidden="1" customHeight="1">
      <c r="A2804" s="18" t="s">
        <v>3348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hidden="1" customHeight="1">
      <c r="A2805" s="18" t="s">
        <v>3349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hidden="1" customHeight="1">
      <c r="A2806" s="18" t="s">
        <v>3350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hidden="1" customHeight="1">
      <c r="A2807" s="18" t="s">
        <v>3351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hidden="1" customHeight="1">
      <c r="A2808" s="18" t="s">
        <v>3352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hidden="1" customHeight="1">
      <c r="A2809" s="18" t="s">
        <v>3353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hidden="1" customHeight="1">
      <c r="A2810" s="18" t="s">
        <v>3354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hidden="1" customHeight="1">
      <c r="A2811" s="18" t="s">
        <v>3355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hidden="1" customHeight="1">
      <c r="A2812" s="18" t="s">
        <v>3356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hidden="1" customHeight="1">
      <c r="A2813" s="18" t="s">
        <v>3357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hidden="1" customHeight="1">
      <c r="A2814" s="18" t="s">
        <v>3358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hidden="1" customHeight="1">
      <c r="A2815" s="18" t="s">
        <v>3359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hidden="1" customHeight="1">
      <c r="A2816" s="18" t="s">
        <v>3360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hidden="1" customHeight="1">
      <c r="A2817" s="18" t="s">
        <v>3361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hidden="1" customHeight="1">
      <c r="A2818" s="18" t="s">
        <v>3362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hidden="1" customHeight="1">
      <c r="A2819" s="18" t="s">
        <v>3363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hidden="1" customHeight="1">
      <c r="A2820" s="18" t="s">
        <v>3364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hidden="1" customHeight="1">
      <c r="A2821" s="18" t="s">
        <v>3365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hidden="1" customHeight="1">
      <c r="A2822" s="18" t="s">
        <v>3366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hidden="1" customHeight="1">
      <c r="A2823" s="18" t="s">
        <v>3367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hidden="1" customHeight="1">
      <c r="A2824" s="18" t="s">
        <v>3368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hidden="1" customHeight="1">
      <c r="A2825" s="18" t="s">
        <v>3369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hidden="1" customHeight="1">
      <c r="A2826" s="18" t="s">
        <v>3370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hidden="1" customHeight="1">
      <c r="A2827" s="18" t="s">
        <v>3371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hidden="1" customHeight="1">
      <c r="A2828" s="18" t="s">
        <v>3372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hidden="1" customHeight="1">
      <c r="A2829" s="18" t="s">
        <v>3373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hidden="1" customHeight="1">
      <c r="A2830" s="18" t="s">
        <v>3374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hidden="1" customHeight="1">
      <c r="A2831" s="18" t="s">
        <v>3375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hidden="1" customHeight="1">
      <c r="A2832" s="18" t="s">
        <v>3376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hidden="1" customHeight="1">
      <c r="A2833" s="18" t="s">
        <v>3377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hidden="1" customHeight="1">
      <c r="A2834" s="18" t="s">
        <v>3378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hidden="1" customHeight="1">
      <c r="A2835" s="18" t="s">
        <v>3379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hidden="1" customHeight="1">
      <c r="A2836" s="18" t="s">
        <v>3380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hidden="1" customHeight="1">
      <c r="A2837" s="18" t="s">
        <v>3381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hidden="1" customHeight="1">
      <c r="A2838" s="18" t="s">
        <v>3382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hidden="1" customHeight="1">
      <c r="A2839" s="18" t="s">
        <v>3383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hidden="1" customHeight="1">
      <c r="A2840" s="18" t="s">
        <v>3384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hidden="1" customHeight="1">
      <c r="A2841" s="18" t="s">
        <v>3385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hidden="1" customHeight="1">
      <c r="A2842" s="18" t="s">
        <v>3386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hidden="1" customHeight="1">
      <c r="A2843" s="18" t="s">
        <v>3387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hidden="1" customHeight="1">
      <c r="A2844" s="18" t="s">
        <v>3388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hidden="1" customHeight="1">
      <c r="A2845" s="18" t="s">
        <v>3389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hidden="1" customHeight="1">
      <c r="A2846" s="18" t="s">
        <v>3390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hidden="1" customHeight="1">
      <c r="A2847" s="18" t="s">
        <v>3391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hidden="1" customHeight="1">
      <c r="A2848" s="18" t="s">
        <v>3392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hidden="1" customHeight="1">
      <c r="A2849" s="18" t="s">
        <v>3393</v>
      </c>
      <c r="B2849" s="19"/>
      <c r="C2849" s="19"/>
      <c r="D2849" s="60"/>
      <c r="E2849" s="19"/>
      <c r="F2849" s="21"/>
      <c r="G2849" s="19"/>
      <c r="H2849" s="25">
        <f t="shared" ref="H2849:H2912" si="329">IF(RIGHT(G2849,1)="M", LEFT(G2849,LEN(G2849)-1), G2849)</f>
        <v>0</v>
      </c>
      <c r="I2849" s="25" t="str">
        <f t="shared" ref="I2849:I2912" si="330">IF(RIGHT(G2849,1)="M","M","Non-M")</f>
        <v>Non-M</v>
      </c>
      <c r="J2849" s="87"/>
      <c r="K2849" s="76"/>
    </row>
    <row r="2850" spans="1:11" ht="41.25" hidden="1" customHeight="1">
      <c r="A2850" s="18" t="s">
        <v>3394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3395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3396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3397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3398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3399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3400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3401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3402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3403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3404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3405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3406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hidden="1" customHeight="1">
      <c r="A2863" s="18" t="s">
        <v>3407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hidden="1" customHeight="1">
      <c r="A2864" s="18" t="s">
        <v>3408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hidden="1" customHeight="1">
      <c r="A2865" s="18" t="s">
        <v>3409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hidden="1" customHeight="1">
      <c r="A2866" s="18" t="s">
        <v>3410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hidden="1" customHeight="1">
      <c r="A2867" s="18" t="s">
        <v>3411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hidden="1" customHeight="1">
      <c r="A2868" s="18" t="s">
        <v>3412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hidden="1" customHeight="1">
      <c r="A2869" s="18" t="s">
        <v>3413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hidden="1" customHeight="1">
      <c r="A2870" s="18" t="s">
        <v>3414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hidden="1" customHeight="1">
      <c r="A2871" s="18" t="s">
        <v>3415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hidden="1" customHeight="1">
      <c r="A2872" s="18" t="s">
        <v>3416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hidden="1" customHeight="1">
      <c r="A2873" s="18" t="s">
        <v>3417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hidden="1" customHeight="1">
      <c r="A2874" s="18" t="s">
        <v>3418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hidden="1" customHeight="1">
      <c r="A2875" s="18" t="s">
        <v>3419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hidden="1" customHeight="1">
      <c r="A2876" s="18" t="s">
        <v>3420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hidden="1" customHeight="1">
      <c r="A2877" s="18" t="s">
        <v>3421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hidden="1" customHeight="1">
      <c r="A2878" s="18" t="s">
        <v>3422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hidden="1" customHeight="1">
      <c r="A2879" s="18" t="s">
        <v>3423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hidden="1" customHeight="1">
      <c r="A2880" s="18" t="s">
        <v>3424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hidden="1" customHeight="1">
      <c r="A2881" s="18" t="s">
        <v>3425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hidden="1" customHeight="1">
      <c r="A2882" s="18" t="s">
        <v>3426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hidden="1" customHeight="1">
      <c r="A2883" s="18" t="s">
        <v>3427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hidden="1" customHeight="1">
      <c r="A2884" s="18" t="s">
        <v>3428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hidden="1" customHeight="1">
      <c r="A2885" s="18" t="s">
        <v>3429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hidden="1" customHeight="1">
      <c r="A2886" s="18" t="s">
        <v>3430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hidden="1" customHeight="1">
      <c r="A2887" s="18" t="s">
        <v>3431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hidden="1" customHeight="1">
      <c r="A2888" s="18" t="s">
        <v>3432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hidden="1" customHeight="1">
      <c r="A2889" s="18" t="s">
        <v>3433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hidden="1" customHeight="1">
      <c r="A2890" s="18" t="s">
        <v>3434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hidden="1" customHeight="1">
      <c r="A2891" s="18" t="s">
        <v>3435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hidden="1" customHeight="1">
      <c r="A2892" s="18" t="s">
        <v>3436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hidden="1" customHeight="1">
      <c r="A2893" s="18" t="s">
        <v>3437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hidden="1" customHeight="1">
      <c r="A2894" s="18" t="s">
        <v>3438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hidden="1" customHeight="1">
      <c r="A2895" s="18" t="s">
        <v>3439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hidden="1" customHeight="1">
      <c r="A2896" s="18" t="s">
        <v>3440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hidden="1" customHeight="1">
      <c r="A2897" s="18" t="s">
        <v>3441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hidden="1" customHeight="1">
      <c r="A2898" s="18" t="s">
        <v>3442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hidden="1" customHeight="1">
      <c r="A2899" s="18" t="s">
        <v>3443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hidden="1" customHeight="1">
      <c r="A2900" s="18" t="s">
        <v>3444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hidden="1" customHeight="1">
      <c r="A2901" s="18" t="s">
        <v>3445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hidden="1" customHeight="1">
      <c r="A2902" s="18" t="s">
        <v>3446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hidden="1" customHeight="1">
      <c r="A2903" s="18" t="s">
        <v>3447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hidden="1" customHeight="1">
      <c r="A2904" s="18" t="s">
        <v>3448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hidden="1" customHeight="1">
      <c r="A2905" s="18" t="s">
        <v>3449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hidden="1" customHeight="1">
      <c r="A2906" s="18" t="s">
        <v>3450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hidden="1" customHeight="1">
      <c r="A2907" s="18" t="s">
        <v>3451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hidden="1" customHeight="1">
      <c r="A2908" s="18" t="s">
        <v>3452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hidden="1" customHeight="1">
      <c r="A2909" s="18" t="s">
        <v>3453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hidden="1" customHeight="1">
      <c r="A2910" s="18" t="s">
        <v>3454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hidden="1" customHeight="1">
      <c r="A2911" s="18" t="s">
        <v>3455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hidden="1" customHeight="1">
      <c r="A2912" s="18" t="s">
        <v>3456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hidden="1" customHeight="1">
      <c r="A2913" s="18" t="s">
        <v>3457</v>
      </c>
      <c r="B2913" s="19"/>
      <c r="C2913" s="19"/>
      <c r="D2913" s="60"/>
      <c r="E2913" s="19"/>
      <c r="F2913" s="21"/>
      <c r="G2913" s="19"/>
      <c r="H2913" s="25">
        <f t="shared" ref="H2913:H2976" si="331">IF(RIGHT(G2913,1)="M", LEFT(G2913,LEN(G2913)-1), G2913)</f>
        <v>0</v>
      </c>
      <c r="I2913" s="25" t="str">
        <f t="shared" ref="I2913:I2976" si="332">IF(RIGHT(G2913,1)="M","M","Non-M")</f>
        <v>Non-M</v>
      </c>
      <c r="J2913" s="87"/>
      <c r="K2913" s="76"/>
    </row>
    <row r="2914" spans="1:11" ht="41.25" hidden="1" customHeight="1">
      <c r="A2914" s="18" t="s">
        <v>3458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3459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3460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3461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3462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3463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3464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3465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3466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3467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3468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3469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3470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hidden="1" customHeight="1">
      <c r="A2927" s="18" t="s">
        <v>3471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hidden="1" customHeight="1">
      <c r="A2928" s="18" t="s">
        <v>3472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hidden="1" customHeight="1">
      <c r="A2929" s="18" t="s">
        <v>3473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hidden="1" customHeight="1">
      <c r="A2930" s="18" t="s">
        <v>3474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hidden="1" customHeight="1">
      <c r="A2931" s="18" t="s">
        <v>3475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hidden="1" customHeight="1">
      <c r="A2932" s="18" t="s">
        <v>3476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hidden="1" customHeight="1">
      <c r="A2933" s="18" t="s">
        <v>3477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hidden="1" customHeight="1">
      <c r="A2934" s="18" t="s">
        <v>3478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hidden="1" customHeight="1">
      <c r="A2935" s="18" t="s">
        <v>3479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hidden="1" customHeight="1">
      <c r="A2936" s="18" t="s">
        <v>3480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hidden="1" customHeight="1">
      <c r="A2937" s="18" t="s">
        <v>3481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hidden="1" customHeight="1">
      <c r="A2938" s="18" t="s">
        <v>3482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hidden="1" customHeight="1">
      <c r="A2939" s="18" t="s">
        <v>3483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hidden="1" customHeight="1">
      <c r="A2940" s="18" t="s">
        <v>3484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hidden="1" customHeight="1">
      <c r="A2941" s="18" t="s">
        <v>3485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hidden="1" customHeight="1">
      <c r="A2942" s="18" t="s">
        <v>3486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hidden="1" customHeight="1">
      <c r="A2943" s="18" t="s">
        <v>3487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hidden="1" customHeight="1">
      <c r="A2944" s="18" t="s">
        <v>3488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hidden="1" customHeight="1">
      <c r="A2945" s="18" t="s">
        <v>3489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hidden="1" customHeight="1">
      <c r="A2946" s="18" t="s">
        <v>3490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hidden="1" customHeight="1">
      <c r="A2947" s="18" t="s">
        <v>3491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hidden="1" customHeight="1">
      <c r="A2948" s="18" t="s">
        <v>3492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hidden="1" customHeight="1">
      <c r="A2949" s="18" t="s">
        <v>3493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hidden="1" customHeight="1">
      <c r="A2950" s="18" t="s">
        <v>3494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hidden="1" customHeight="1">
      <c r="A2951" s="18" t="s">
        <v>3495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hidden="1" customHeight="1">
      <c r="A2952" s="18" t="s">
        <v>3496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hidden="1" customHeight="1">
      <c r="A2953" s="18" t="s">
        <v>3497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hidden="1" customHeight="1">
      <c r="A2954" s="18" t="s">
        <v>3498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hidden="1" customHeight="1">
      <c r="A2955" s="18" t="s">
        <v>3499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hidden="1" customHeight="1">
      <c r="A2956" s="18" t="s">
        <v>3500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hidden="1" customHeight="1">
      <c r="A2957" s="18" t="s">
        <v>3501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hidden="1" customHeight="1">
      <c r="A2958" s="18" t="s">
        <v>3502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hidden="1" customHeight="1">
      <c r="A2959" s="18" t="s">
        <v>3503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hidden="1" customHeight="1">
      <c r="A2960" s="18" t="s">
        <v>3504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hidden="1" customHeight="1">
      <c r="A2961" s="18" t="s">
        <v>3505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hidden="1" customHeight="1">
      <c r="A2962" s="18" t="s">
        <v>3506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hidden="1" customHeight="1">
      <c r="A2963" s="18" t="s">
        <v>3507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hidden="1" customHeight="1">
      <c r="A2964" s="18" t="s">
        <v>3508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hidden="1" customHeight="1">
      <c r="A2965" s="18" t="s">
        <v>3509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hidden="1" customHeight="1">
      <c r="A2966" s="18" t="s">
        <v>3510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hidden="1" customHeight="1">
      <c r="A2967" s="18" t="s">
        <v>3511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hidden="1" customHeight="1">
      <c r="A2968" s="18" t="s">
        <v>3512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hidden="1" customHeight="1">
      <c r="A2969" s="18" t="s">
        <v>3513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hidden="1" customHeight="1">
      <c r="A2970" s="18" t="s">
        <v>3514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hidden="1" customHeight="1">
      <c r="A2971" s="18" t="s">
        <v>3515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hidden="1" customHeight="1">
      <c r="A2972" s="18" t="s">
        <v>3516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hidden="1" customHeight="1">
      <c r="A2973" s="18" t="s">
        <v>3517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hidden="1" customHeight="1">
      <c r="A2974" s="18" t="s">
        <v>3518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hidden="1" customHeight="1">
      <c r="A2975" s="18" t="s">
        <v>3519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hidden="1" customHeight="1">
      <c r="A2976" s="18" t="s">
        <v>3520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hidden="1" customHeight="1">
      <c r="A2977" s="18" t="s">
        <v>3521</v>
      </c>
      <c r="B2977" s="19"/>
      <c r="C2977" s="19"/>
      <c r="D2977" s="60"/>
      <c r="E2977" s="19"/>
      <c r="F2977" s="21"/>
      <c r="G2977" s="19"/>
      <c r="H2977" s="25">
        <f t="shared" ref="H2977:H3040" si="333">IF(RIGHT(G2977,1)="M", LEFT(G2977,LEN(G2977)-1), G2977)</f>
        <v>0</v>
      </c>
      <c r="I2977" s="25" t="str">
        <f t="shared" ref="I2977:I3040" si="334">IF(RIGHT(G2977,1)="M","M","Non-M")</f>
        <v>Non-M</v>
      </c>
      <c r="J2977" s="87"/>
      <c r="K2977" s="76"/>
    </row>
    <row r="2978" spans="1:11" ht="41.25" hidden="1" customHeight="1">
      <c r="A2978" s="18" t="s">
        <v>3522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3523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3524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3525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3526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3527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3528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3529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3530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3531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3532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3533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3534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hidden="1" customHeight="1">
      <c r="A2991" s="18" t="s">
        <v>3535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hidden="1" customHeight="1">
      <c r="A2992" s="18" t="s">
        <v>3536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hidden="1" customHeight="1">
      <c r="A2993" s="18" t="s">
        <v>3537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hidden="1" customHeight="1">
      <c r="A2994" s="18" t="s">
        <v>3538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hidden="1" customHeight="1">
      <c r="A2995" s="18" t="s">
        <v>3539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hidden="1" customHeight="1">
      <c r="A2996" s="18" t="s">
        <v>3540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hidden="1" customHeight="1">
      <c r="A2997" s="18" t="s">
        <v>3541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hidden="1" customHeight="1">
      <c r="A2998" s="18" t="s">
        <v>3542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hidden="1" customHeight="1">
      <c r="A2999" s="18" t="s">
        <v>3543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hidden="1" customHeight="1">
      <c r="A3000" s="18" t="s">
        <v>3544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hidden="1" customHeight="1">
      <c r="A3001" s="18" t="s">
        <v>3545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hidden="1" customHeight="1">
      <c r="A3002" s="18" t="s">
        <v>3546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hidden="1" customHeight="1">
      <c r="A3003" s="18" t="s">
        <v>3547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hidden="1" customHeight="1">
      <c r="A3004" s="18" t="s">
        <v>3548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hidden="1" customHeight="1">
      <c r="A3005" s="18" t="s">
        <v>3549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hidden="1" customHeight="1">
      <c r="A3006" s="18" t="s">
        <v>3550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hidden="1" customHeight="1">
      <c r="A3007" s="18" t="s">
        <v>3551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hidden="1" customHeight="1">
      <c r="A3008" s="18" t="s">
        <v>3552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hidden="1" customHeight="1">
      <c r="A3009" s="18" t="s">
        <v>3553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hidden="1" customHeight="1">
      <c r="A3010" s="18" t="s">
        <v>3554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hidden="1" customHeight="1">
      <c r="A3011" s="18" t="s">
        <v>3555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hidden="1" customHeight="1">
      <c r="A3012" s="18" t="s">
        <v>3556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hidden="1" customHeight="1">
      <c r="A3013" s="18" t="s">
        <v>3557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hidden="1" customHeight="1">
      <c r="A3014" s="18" t="s">
        <v>3558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hidden="1" customHeight="1">
      <c r="A3015" s="18" t="s">
        <v>3559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hidden="1" customHeight="1">
      <c r="A3016" s="18" t="s">
        <v>3560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hidden="1" customHeight="1">
      <c r="A3017" s="18" t="s">
        <v>3561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hidden="1" customHeight="1">
      <c r="A3018" s="18" t="s">
        <v>3562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hidden="1" customHeight="1">
      <c r="A3019" s="18" t="s">
        <v>3563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hidden="1" customHeight="1">
      <c r="A3020" s="18" t="s">
        <v>3564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hidden="1" customHeight="1">
      <c r="A3021" s="18" t="s">
        <v>3565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hidden="1" customHeight="1">
      <c r="A3022" s="18" t="s">
        <v>3566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hidden="1" customHeight="1">
      <c r="A3023" s="18" t="s">
        <v>3567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hidden="1" customHeight="1">
      <c r="A3024" s="18" t="s">
        <v>3568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hidden="1" customHeight="1">
      <c r="A3025" s="18" t="s">
        <v>3569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hidden="1" customHeight="1">
      <c r="A3026" s="18" t="s">
        <v>3570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hidden="1" customHeight="1">
      <c r="A3027" s="18" t="s">
        <v>3571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hidden="1" customHeight="1">
      <c r="A3028" s="18" t="s">
        <v>3572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hidden="1" customHeight="1">
      <c r="A3029" s="18" t="s">
        <v>3573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hidden="1" customHeight="1">
      <c r="A3030" s="18" t="s">
        <v>3574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hidden="1" customHeight="1">
      <c r="A3031" s="18" t="s">
        <v>3575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hidden="1" customHeight="1">
      <c r="A3032" s="18" t="s">
        <v>3576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hidden="1" customHeight="1">
      <c r="A3033" s="18" t="s">
        <v>3577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hidden="1" customHeight="1">
      <c r="A3034" s="18" t="s">
        <v>3578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hidden="1" customHeight="1">
      <c r="A3035" s="18" t="s">
        <v>3579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hidden="1" customHeight="1">
      <c r="A3036" s="18" t="s">
        <v>3580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hidden="1" customHeight="1">
      <c r="A3037" s="18" t="s">
        <v>3581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hidden="1" customHeight="1">
      <c r="A3038" s="18" t="s">
        <v>3582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hidden="1" customHeight="1">
      <c r="A3039" s="18" t="s">
        <v>3583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hidden="1" customHeight="1">
      <c r="A3040" s="18" t="s">
        <v>3584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hidden="1" customHeight="1">
      <c r="A3041" s="18" t="s">
        <v>3585</v>
      </c>
      <c r="B3041" s="19"/>
      <c r="C3041" s="19"/>
      <c r="D3041" s="60"/>
      <c r="E3041" s="19"/>
      <c r="F3041" s="21"/>
      <c r="G3041" s="19"/>
      <c r="H3041" s="25">
        <f t="shared" ref="H3041:H3104" si="335">IF(RIGHT(G3041,1)="M", LEFT(G3041,LEN(G3041)-1), G3041)</f>
        <v>0</v>
      </c>
      <c r="I3041" s="25" t="str">
        <f t="shared" ref="I3041:I3104" si="336">IF(RIGHT(G3041,1)="M","M","Non-M")</f>
        <v>Non-M</v>
      </c>
      <c r="J3041" s="87"/>
      <c r="K3041" s="76"/>
    </row>
    <row r="3042" spans="1:11" ht="41.25" hidden="1" customHeight="1">
      <c r="A3042" s="18" t="s">
        <v>3586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3587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3588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3589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3590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3591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3592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3593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3594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3595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3596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3597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3598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hidden="1" customHeight="1">
      <c r="A3055" s="18" t="s">
        <v>3599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hidden="1" customHeight="1">
      <c r="A3056" s="18" t="s">
        <v>3600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hidden="1" customHeight="1">
      <c r="A3057" s="18" t="s">
        <v>3601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hidden="1" customHeight="1">
      <c r="A3058" s="18" t="s">
        <v>3602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hidden="1" customHeight="1">
      <c r="A3059" s="18" t="s">
        <v>3603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hidden="1" customHeight="1">
      <c r="A3060" s="18" t="s">
        <v>3604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hidden="1" customHeight="1">
      <c r="A3061" s="18" t="s">
        <v>3605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hidden="1" customHeight="1">
      <c r="A3062" s="18" t="s">
        <v>3606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hidden="1" customHeight="1">
      <c r="A3063" s="18" t="s">
        <v>3607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hidden="1" customHeight="1">
      <c r="A3064" s="18" t="s">
        <v>3608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hidden="1" customHeight="1">
      <c r="A3065" s="18" t="s">
        <v>3609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hidden="1" customHeight="1">
      <c r="A3066" s="18" t="s">
        <v>3610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hidden="1" customHeight="1">
      <c r="A3067" s="18" t="s">
        <v>3611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hidden="1" customHeight="1">
      <c r="A3068" s="18" t="s">
        <v>3612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hidden="1" customHeight="1">
      <c r="A3069" s="18" t="s">
        <v>3613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hidden="1" customHeight="1">
      <c r="A3070" s="18" t="s">
        <v>3614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hidden="1" customHeight="1">
      <c r="A3071" s="18" t="s">
        <v>3615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hidden="1" customHeight="1">
      <c r="A3072" s="18" t="s">
        <v>3616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hidden="1" customHeight="1">
      <c r="A3073" s="18" t="s">
        <v>3617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hidden="1" customHeight="1">
      <c r="A3074" s="18" t="s">
        <v>3618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hidden="1" customHeight="1">
      <c r="A3075" s="18" t="s">
        <v>3619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hidden="1" customHeight="1">
      <c r="A3076" s="18" t="s">
        <v>3620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hidden="1" customHeight="1">
      <c r="A3077" s="18" t="s">
        <v>3621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hidden="1" customHeight="1">
      <c r="A3078" s="18" t="s">
        <v>3622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hidden="1" customHeight="1">
      <c r="A3079" s="18" t="s">
        <v>3623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hidden="1" customHeight="1">
      <c r="A3080" s="18" t="s">
        <v>3624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hidden="1" customHeight="1">
      <c r="A3081" s="18" t="s">
        <v>3625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hidden="1" customHeight="1">
      <c r="A3082" s="18" t="s">
        <v>3626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hidden="1" customHeight="1">
      <c r="A3083" s="18" t="s">
        <v>3627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hidden="1" customHeight="1">
      <c r="A3084" s="18" t="s">
        <v>3628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hidden="1" customHeight="1">
      <c r="A3085" s="18" t="s">
        <v>3629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hidden="1" customHeight="1">
      <c r="A3086" s="18" t="s">
        <v>3630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hidden="1" customHeight="1">
      <c r="A3087" s="18" t="s">
        <v>3631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hidden="1" customHeight="1">
      <c r="A3088" s="18" t="s">
        <v>3632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hidden="1" customHeight="1">
      <c r="A3089" s="18" t="s">
        <v>3633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hidden="1" customHeight="1">
      <c r="A3090" s="18" t="s">
        <v>3634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hidden="1" customHeight="1">
      <c r="A3091" s="18" t="s">
        <v>3635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hidden="1" customHeight="1">
      <c r="A3092" s="18" t="s">
        <v>3636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hidden="1" customHeight="1">
      <c r="A3093" s="18" t="s">
        <v>3637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hidden="1" customHeight="1">
      <c r="A3094" s="18" t="s">
        <v>3638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hidden="1" customHeight="1">
      <c r="A3095" s="18" t="s">
        <v>3639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hidden="1" customHeight="1">
      <c r="A3096" s="18" t="s">
        <v>3640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hidden="1" customHeight="1">
      <c r="A3097" s="18" t="s">
        <v>3641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hidden="1" customHeight="1">
      <c r="A3098" s="18" t="s">
        <v>3642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hidden="1" customHeight="1">
      <c r="A3099" s="18" t="s">
        <v>3643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hidden="1" customHeight="1">
      <c r="A3100" s="18" t="s">
        <v>3644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hidden="1" customHeight="1">
      <c r="A3101" s="18" t="s">
        <v>3645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hidden="1" customHeight="1">
      <c r="A3102" s="18" t="s">
        <v>3646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hidden="1" customHeight="1">
      <c r="A3103" s="18" t="s">
        <v>3647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hidden="1" customHeight="1">
      <c r="A3104" s="18" t="s">
        <v>3648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hidden="1" customHeight="1">
      <c r="A3105" s="18" t="s">
        <v>3649</v>
      </c>
      <c r="B3105" s="19"/>
      <c r="C3105" s="19"/>
      <c r="D3105" s="60"/>
      <c r="E3105" s="19"/>
      <c r="F3105" s="21"/>
      <c r="G3105" s="19"/>
      <c r="H3105" s="25">
        <f t="shared" ref="H3105:H3168" si="337">IF(RIGHT(G3105,1)="M", LEFT(G3105,LEN(G3105)-1), G3105)</f>
        <v>0</v>
      </c>
      <c r="I3105" s="25" t="str">
        <f t="shared" ref="I3105:I3168" si="338">IF(RIGHT(G3105,1)="M","M","Non-M")</f>
        <v>Non-M</v>
      </c>
      <c r="J3105" s="87"/>
      <c r="K3105" s="76"/>
    </row>
    <row r="3106" spans="1:11" ht="41.25" hidden="1" customHeight="1">
      <c r="A3106" s="18" t="s">
        <v>3650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3651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3652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3653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3654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3655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3656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3657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3658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3659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3660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3661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3662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hidden="1" customHeight="1">
      <c r="A3119" s="18" t="s">
        <v>3663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hidden="1" customHeight="1">
      <c r="A3120" s="18" t="s">
        <v>3664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hidden="1" customHeight="1">
      <c r="A3121" s="18" t="s">
        <v>3665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hidden="1" customHeight="1">
      <c r="A3122" s="18" t="s">
        <v>3666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hidden="1" customHeight="1">
      <c r="A3123" s="18" t="s">
        <v>3667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hidden="1" customHeight="1">
      <c r="A3124" s="18" t="s">
        <v>3668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hidden="1" customHeight="1">
      <c r="A3125" s="18" t="s">
        <v>3669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hidden="1" customHeight="1">
      <c r="A3126" s="18" t="s">
        <v>3670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hidden="1" customHeight="1">
      <c r="A3127" s="18" t="s">
        <v>3671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hidden="1" customHeight="1">
      <c r="A3128" s="18" t="s">
        <v>3672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hidden="1" customHeight="1">
      <c r="A3129" s="18" t="s">
        <v>3673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hidden="1" customHeight="1">
      <c r="A3130" s="18" t="s">
        <v>3674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hidden="1" customHeight="1">
      <c r="A3131" s="18" t="s">
        <v>3675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hidden="1" customHeight="1">
      <c r="A3132" s="18" t="s">
        <v>3676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hidden="1" customHeight="1">
      <c r="A3133" s="18" t="s">
        <v>3677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hidden="1" customHeight="1">
      <c r="A3134" s="18" t="s">
        <v>3678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hidden="1" customHeight="1">
      <c r="A3135" s="18" t="s">
        <v>3679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hidden="1" customHeight="1">
      <c r="A3136" s="18" t="s">
        <v>3680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hidden="1" customHeight="1">
      <c r="A3137" s="18" t="s">
        <v>3681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hidden="1" customHeight="1">
      <c r="A3138" s="18" t="s">
        <v>3682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hidden="1" customHeight="1">
      <c r="A3139" s="18" t="s">
        <v>3683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hidden="1" customHeight="1">
      <c r="A3140" s="18" t="s">
        <v>3684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hidden="1" customHeight="1">
      <c r="A3141" s="18" t="s">
        <v>3685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hidden="1" customHeight="1">
      <c r="A3142" s="18" t="s">
        <v>3686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hidden="1" customHeight="1">
      <c r="A3143" s="18" t="s">
        <v>3687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hidden="1" customHeight="1">
      <c r="A3144" s="18" t="s">
        <v>3688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hidden="1" customHeight="1">
      <c r="A3145" s="18" t="s">
        <v>3689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hidden="1" customHeight="1">
      <c r="A3146" s="18" t="s">
        <v>3690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hidden="1" customHeight="1">
      <c r="A3147" s="18" t="s">
        <v>3691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hidden="1" customHeight="1">
      <c r="A3148" s="18" t="s">
        <v>3692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hidden="1" customHeight="1">
      <c r="A3149" s="18" t="s">
        <v>3693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hidden="1" customHeight="1">
      <c r="A3150" s="18" t="s">
        <v>3694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hidden="1" customHeight="1">
      <c r="A3151" s="18" t="s">
        <v>3695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hidden="1" customHeight="1">
      <c r="A3152" s="18" t="s">
        <v>3696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hidden="1" customHeight="1">
      <c r="A3153" s="18" t="s">
        <v>3697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hidden="1" customHeight="1">
      <c r="A3154" s="18" t="s">
        <v>3698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hidden="1" customHeight="1">
      <c r="A3155" s="18" t="s">
        <v>3699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hidden="1" customHeight="1">
      <c r="A3156" s="18" t="s">
        <v>3700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hidden="1" customHeight="1">
      <c r="A3157" s="18" t="s">
        <v>3701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hidden="1" customHeight="1">
      <c r="A3158" s="18" t="s">
        <v>3702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hidden="1" customHeight="1">
      <c r="A3159" s="18" t="s">
        <v>3703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hidden="1" customHeight="1">
      <c r="A3160" s="18" t="s">
        <v>3704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hidden="1" customHeight="1">
      <c r="A3161" s="18" t="s">
        <v>3705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hidden="1" customHeight="1">
      <c r="A3162" s="18" t="s">
        <v>3706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hidden="1" customHeight="1">
      <c r="A3163" s="18" t="s">
        <v>3707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hidden="1" customHeight="1">
      <c r="A3164" s="18" t="s">
        <v>3708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hidden="1" customHeight="1">
      <c r="A3165" s="18" t="s">
        <v>3709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hidden="1" customHeight="1">
      <c r="A3166" s="18" t="s">
        <v>3710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hidden="1" customHeight="1">
      <c r="A3167" s="18" t="s">
        <v>3711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hidden="1" customHeight="1">
      <c r="A3168" s="18" t="s">
        <v>3712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hidden="1" customHeight="1">
      <c r="A3169" s="18" t="s">
        <v>3713</v>
      </c>
      <c r="B3169" s="19"/>
      <c r="C3169" s="19"/>
      <c r="D3169" s="60"/>
      <c r="E3169" s="19"/>
      <c r="F3169" s="21"/>
      <c r="G3169" s="19"/>
      <c r="H3169" s="25">
        <f t="shared" ref="H3169:H3232" si="339">IF(RIGHT(G3169,1)="M", LEFT(G3169,LEN(G3169)-1), G3169)</f>
        <v>0</v>
      </c>
      <c r="I3169" s="25" t="str">
        <f t="shared" ref="I3169:I3232" si="340">IF(RIGHT(G3169,1)="M","M","Non-M")</f>
        <v>Non-M</v>
      </c>
      <c r="J3169" s="87"/>
      <c r="K3169" s="76"/>
    </row>
    <row r="3170" spans="1:11" ht="41.25" hidden="1" customHeight="1">
      <c r="A3170" s="18" t="s">
        <v>3714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3715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3716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3717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3718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3719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3720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3721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3722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3723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3724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3725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3726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hidden="1" customHeight="1">
      <c r="A3183" s="18" t="s">
        <v>3727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hidden="1" customHeight="1">
      <c r="A3184" s="18" t="s">
        <v>3728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hidden="1" customHeight="1">
      <c r="A3185" s="18" t="s">
        <v>3729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hidden="1" customHeight="1">
      <c r="A3186" s="18" t="s">
        <v>3730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hidden="1" customHeight="1">
      <c r="A3187" s="18" t="s">
        <v>3731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hidden="1" customHeight="1">
      <c r="A3188" s="18" t="s">
        <v>3732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hidden="1" customHeight="1">
      <c r="A3189" s="18" t="s">
        <v>3733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hidden="1" customHeight="1">
      <c r="A3190" s="18" t="s">
        <v>3734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hidden="1" customHeight="1">
      <c r="A3191" s="18" t="s">
        <v>3735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hidden="1" customHeight="1">
      <c r="A3192" s="18" t="s">
        <v>3736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hidden="1" customHeight="1">
      <c r="A3193" s="18" t="s">
        <v>3737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hidden="1" customHeight="1">
      <c r="A3194" s="18" t="s">
        <v>3738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hidden="1" customHeight="1">
      <c r="A3195" s="18" t="s">
        <v>3739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hidden="1" customHeight="1">
      <c r="A3196" s="18" t="s">
        <v>3740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hidden="1" customHeight="1">
      <c r="A3197" s="18" t="s">
        <v>3741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hidden="1" customHeight="1">
      <c r="A3198" s="18" t="s">
        <v>3742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hidden="1" customHeight="1">
      <c r="A3199" s="18" t="s">
        <v>3743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hidden="1" customHeight="1">
      <c r="A3200" s="18" t="s">
        <v>3744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hidden="1" customHeight="1">
      <c r="A3201" s="18" t="s">
        <v>3745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hidden="1" customHeight="1">
      <c r="A3202" s="18" t="s">
        <v>3746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hidden="1" customHeight="1">
      <c r="A3203" s="18" t="s">
        <v>3747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hidden="1" customHeight="1">
      <c r="A3204" s="18" t="s">
        <v>3748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hidden="1" customHeight="1">
      <c r="A3205" s="18" t="s">
        <v>3749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hidden="1" customHeight="1">
      <c r="A3206" s="18" t="s">
        <v>3750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hidden="1" customHeight="1">
      <c r="A3207" s="18" t="s">
        <v>3751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hidden="1" customHeight="1">
      <c r="A3208" s="18" t="s">
        <v>3752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hidden="1" customHeight="1">
      <c r="A3209" s="18" t="s">
        <v>3753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hidden="1" customHeight="1">
      <c r="A3210" s="18" t="s">
        <v>3754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hidden="1" customHeight="1">
      <c r="A3211" s="18" t="s">
        <v>3755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hidden="1" customHeight="1">
      <c r="A3212" s="18" t="s">
        <v>3756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hidden="1" customHeight="1">
      <c r="A3213" s="18" t="s">
        <v>3757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hidden="1" customHeight="1">
      <c r="A3214" s="18" t="s">
        <v>3758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hidden="1" customHeight="1">
      <c r="A3215" s="18" t="s">
        <v>3759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hidden="1" customHeight="1">
      <c r="A3216" s="18" t="s">
        <v>3760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hidden="1" customHeight="1">
      <c r="A3217" s="18" t="s">
        <v>3761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hidden="1" customHeight="1">
      <c r="A3218" s="18" t="s">
        <v>3762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hidden="1" customHeight="1">
      <c r="A3219" s="18" t="s">
        <v>3763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hidden="1" customHeight="1">
      <c r="A3220" s="18" t="s">
        <v>3764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hidden="1" customHeight="1">
      <c r="A3221" s="18" t="s">
        <v>3765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hidden="1" customHeight="1">
      <c r="A3222" s="18" t="s">
        <v>3766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hidden="1" customHeight="1">
      <c r="A3223" s="18" t="s">
        <v>3767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hidden="1" customHeight="1">
      <c r="A3224" s="18" t="s">
        <v>3768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hidden="1" customHeight="1">
      <c r="A3225" s="18" t="s">
        <v>3769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hidden="1" customHeight="1">
      <c r="A3226" s="18" t="s">
        <v>3770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hidden="1" customHeight="1">
      <c r="A3227" s="18" t="s">
        <v>3771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hidden="1" customHeight="1">
      <c r="A3228" s="18" t="s">
        <v>3772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hidden="1" customHeight="1">
      <c r="A3229" s="18" t="s">
        <v>3773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hidden="1" customHeight="1">
      <c r="A3230" s="18" t="s">
        <v>3774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hidden="1" customHeight="1">
      <c r="A3231" s="18" t="s">
        <v>3775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hidden="1" customHeight="1">
      <c r="A3232" s="18" t="s">
        <v>3776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hidden="1" customHeight="1">
      <c r="A3233" s="18" t="s">
        <v>3777</v>
      </c>
      <c r="B3233" s="19"/>
      <c r="C3233" s="19"/>
      <c r="D3233" s="60"/>
      <c r="E3233" s="19"/>
      <c r="F3233" s="21"/>
      <c r="G3233" s="19"/>
      <c r="H3233" s="25">
        <f t="shared" ref="H3233:H3296" si="341">IF(RIGHT(G3233,1)="M", LEFT(G3233,LEN(G3233)-1), G3233)</f>
        <v>0</v>
      </c>
      <c r="I3233" s="25" t="str">
        <f t="shared" ref="I3233:I3296" si="342">IF(RIGHT(G3233,1)="M","M","Non-M")</f>
        <v>Non-M</v>
      </c>
      <c r="J3233" s="87"/>
      <c r="K3233" s="76"/>
    </row>
    <row r="3234" spans="1:11" ht="41.25" hidden="1" customHeight="1">
      <c r="A3234" s="18" t="s">
        <v>3778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3779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3780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3781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3782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3783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3784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3785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3786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3787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3788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3789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3790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hidden="1" customHeight="1">
      <c r="A3247" s="18" t="s">
        <v>3791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hidden="1" customHeight="1">
      <c r="A3248" s="18" t="s">
        <v>3792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hidden="1" customHeight="1">
      <c r="A3249" s="18" t="s">
        <v>3793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hidden="1" customHeight="1">
      <c r="A3250" s="18" t="s">
        <v>3794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hidden="1" customHeight="1">
      <c r="A3251" s="18" t="s">
        <v>3795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hidden="1" customHeight="1">
      <c r="A3252" s="18" t="s">
        <v>3796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hidden="1" customHeight="1">
      <c r="A3253" s="18" t="s">
        <v>3797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hidden="1" customHeight="1">
      <c r="A3254" s="18" t="s">
        <v>3798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hidden="1" customHeight="1">
      <c r="A3255" s="18" t="s">
        <v>3799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hidden="1" customHeight="1">
      <c r="A3256" s="18" t="s">
        <v>3800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hidden="1" customHeight="1">
      <c r="A3257" s="18" t="s">
        <v>3801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hidden="1" customHeight="1">
      <c r="A3258" s="18" t="s">
        <v>3802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hidden="1" customHeight="1">
      <c r="A3259" s="18" t="s">
        <v>3803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hidden="1" customHeight="1">
      <c r="A3260" s="18" t="s">
        <v>3804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hidden="1" customHeight="1">
      <c r="A3261" s="18" t="s">
        <v>3805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hidden="1" customHeight="1">
      <c r="A3262" s="18" t="s">
        <v>3806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hidden="1" customHeight="1">
      <c r="A3263" s="18" t="s">
        <v>3807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hidden="1" customHeight="1">
      <c r="A3264" s="18" t="s">
        <v>3808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hidden="1" customHeight="1">
      <c r="A3265" s="18" t="s">
        <v>3809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hidden="1" customHeight="1">
      <c r="A3266" s="18" t="s">
        <v>3810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hidden="1" customHeight="1">
      <c r="A3267" s="18" t="s">
        <v>3811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hidden="1" customHeight="1">
      <c r="A3268" s="18" t="s">
        <v>3812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hidden="1" customHeight="1">
      <c r="A3269" s="18" t="s">
        <v>3813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hidden="1" customHeight="1">
      <c r="A3270" s="18" t="s">
        <v>3814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hidden="1" customHeight="1">
      <c r="A3271" s="18" t="s">
        <v>3815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hidden="1" customHeight="1">
      <c r="A3272" s="18" t="s">
        <v>3816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hidden="1" customHeight="1">
      <c r="A3273" s="18" t="s">
        <v>3817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hidden="1" customHeight="1">
      <c r="A3274" s="18" t="s">
        <v>3818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hidden="1" customHeight="1">
      <c r="A3275" s="18" t="s">
        <v>3819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hidden="1" customHeight="1">
      <c r="A3276" s="18" t="s">
        <v>3820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hidden="1" customHeight="1">
      <c r="A3277" s="18" t="s">
        <v>3821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hidden="1" customHeight="1">
      <c r="A3278" s="18" t="s">
        <v>3822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hidden="1" customHeight="1">
      <c r="A3279" s="18" t="s">
        <v>3823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hidden="1" customHeight="1">
      <c r="A3280" s="18" t="s">
        <v>3824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hidden="1" customHeight="1">
      <c r="A3281" s="18" t="s">
        <v>3825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hidden="1" customHeight="1">
      <c r="A3282" s="18" t="s">
        <v>3826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hidden="1" customHeight="1">
      <c r="A3283" s="18" t="s">
        <v>3827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hidden="1" customHeight="1">
      <c r="A3284" s="18" t="s">
        <v>3828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hidden="1" customHeight="1">
      <c r="A3285" s="18" t="s">
        <v>3829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hidden="1" customHeight="1">
      <c r="A3286" s="18" t="s">
        <v>3830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hidden="1" customHeight="1">
      <c r="A3287" s="18" t="s">
        <v>3831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hidden="1" customHeight="1">
      <c r="A3288" s="18" t="s">
        <v>3832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hidden="1" customHeight="1">
      <c r="A3289" s="18" t="s">
        <v>3833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hidden="1" customHeight="1">
      <c r="A3290" s="18" t="s">
        <v>3834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hidden="1" customHeight="1">
      <c r="A3291" s="18" t="s">
        <v>3835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hidden="1" customHeight="1">
      <c r="A3292" s="18" t="s">
        <v>3836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hidden="1" customHeight="1">
      <c r="A3293" s="18" t="s">
        <v>3837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hidden="1" customHeight="1">
      <c r="A3294" s="18" t="s">
        <v>3838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hidden="1" customHeight="1">
      <c r="A3295" s="18" t="s">
        <v>3839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hidden="1" customHeight="1">
      <c r="A3296" s="18" t="s">
        <v>3840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hidden="1" customHeight="1">
      <c r="A3297" s="18" t="s">
        <v>3841</v>
      </c>
      <c r="B3297" s="19"/>
      <c r="C3297" s="19"/>
      <c r="D3297" s="60"/>
      <c r="E3297" s="19"/>
      <c r="F3297" s="21"/>
      <c r="G3297" s="19"/>
      <c r="H3297" s="25">
        <f t="shared" ref="H3297:H3360" si="343">IF(RIGHT(G3297,1)="M", LEFT(G3297,LEN(G3297)-1), G3297)</f>
        <v>0</v>
      </c>
      <c r="I3297" s="25" t="str">
        <f t="shared" ref="I3297:I3360" si="344">IF(RIGHT(G3297,1)="M","M","Non-M")</f>
        <v>Non-M</v>
      </c>
      <c r="J3297" s="87"/>
      <c r="K3297" s="76"/>
    </row>
    <row r="3298" spans="1:11" ht="41.25" hidden="1" customHeight="1">
      <c r="A3298" s="18" t="s">
        <v>3842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3843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3844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3845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3846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3847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3848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3849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3850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3851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3852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3853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3854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hidden="1" customHeight="1">
      <c r="A3311" s="18" t="s">
        <v>3855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hidden="1" customHeight="1">
      <c r="A3312" s="18" t="s">
        <v>3856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hidden="1" customHeight="1">
      <c r="A3313" s="18" t="s">
        <v>3857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hidden="1" customHeight="1">
      <c r="A3314" s="18" t="s">
        <v>3858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hidden="1" customHeight="1">
      <c r="A3315" s="18" t="s">
        <v>3859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hidden="1" customHeight="1">
      <c r="A3316" s="18" t="s">
        <v>3860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hidden="1" customHeight="1">
      <c r="A3317" s="18" t="s">
        <v>3861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hidden="1" customHeight="1">
      <c r="A3318" s="18" t="s">
        <v>3862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hidden="1" customHeight="1">
      <c r="A3319" s="18" t="s">
        <v>3863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hidden="1" customHeight="1">
      <c r="A3320" s="18" t="s">
        <v>3864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hidden="1" customHeight="1">
      <c r="A3321" s="18" t="s">
        <v>3865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hidden="1" customHeight="1">
      <c r="A3322" s="18" t="s">
        <v>3866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hidden="1" customHeight="1">
      <c r="A3323" s="18" t="s">
        <v>3867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hidden="1" customHeight="1">
      <c r="A3324" s="18" t="s">
        <v>3868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hidden="1" customHeight="1">
      <c r="A3325" s="18" t="s">
        <v>3869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hidden="1" customHeight="1">
      <c r="A3326" s="18" t="s">
        <v>3870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hidden="1" customHeight="1">
      <c r="A3327" s="18" t="s">
        <v>3871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hidden="1" customHeight="1">
      <c r="A3328" s="18" t="s">
        <v>3872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hidden="1" customHeight="1">
      <c r="A3329" s="18" t="s">
        <v>3873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hidden="1" customHeight="1">
      <c r="A3330" s="18" t="s">
        <v>3874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hidden="1" customHeight="1">
      <c r="A3331" s="18" t="s">
        <v>3875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hidden="1" customHeight="1">
      <c r="A3332" s="18" t="s">
        <v>3876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hidden="1" customHeight="1">
      <c r="A3333" s="18" t="s">
        <v>3877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hidden="1" customHeight="1">
      <c r="A3334" s="18" t="s">
        <v>3878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hidden="1" customHeight="1">
      <c r="A3335" s="18" t="s">
        <v>3879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hidden="1" customHeight="1">
      <c r="A3336" s="18" t="s">
        <v>3880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hidden="1" customHeight="1">
      <c r="A3337" s="18" t="s">
        <v>3881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hidden="1" customHeight="1">
      <c r="A3338" s="18" t="s">
        <v>3882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hidden="1" customHeight="1">
      <c r="A3339" s="18" t="s">
        <v>3883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hidden="1" customHeight="1">
      <c r="A3340" s="18" t="s">
        <v>3884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hidden="1" customHeight="1">
      <c r="A3341" s="18" t="s">
        <v>3885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hidden="1" customHeight="1">
      <c r="A3342" s="18" t="s">
        <v>3886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hidden="1" customHeight="1">
      <c r="A3343" s="18" t="s">
        <v>3887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hidden="1" customHeight="1">
      <c r="A3344" s="18" t="s">
        <v>3888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hidden="1" customHeight="1">
      <c r="A3345" s="18" t="s">
        <v>3889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hidden="1" customHeight="1">
      <c r="A3346" s="18" t="s">
        <v>3890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hidden="1" customHeight="1">
      <c r="A3347" s="18" t="s">
        <v>3891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hidden="1" customHeight="1">
      <c r="A3348" s="18" t="s">
        <v>3892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hidden="1" customHeight="1">
      <c r="A3349" s="18" t="s">
        <v>3893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hidden="1" customHeight="1">
      <c r="A3350" s="18" t="s">
        <v>3894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hidden="1" customHeight="1">
      <c r="A3351" s="18" t="s">
        <v>3895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hidden="1" customHeight="1">
      <c r="A3352" s="18" t="s">
        <v>3896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hidden="1" customHeight="1">
      <c r="A3353" s="18" t="s">
        <v>3897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hidden="1" customHeight="1">
      <c r="A3354" s="18" t="s">
        <v>3898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hidden="1" customHeight="1">
      <c r="A3355" s="18" t="s">
        <v>3899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hidden="1" customHeight="1">
      <c r="A3356" s="18" t="s">
        <v>3900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hidden="1" customHeight="1">
      <c r="A3357" s="18" t="s">
        <v>3901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hidden="1" customHeight="1">
      <c r="A3358" s="18" t="s">
        <v>3902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hidden="1" customHeight="1">
      <c r="A3359" s="18" t="s">
        <v>3903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hidden="1" customHeight="1">
      <c r="A3360" s="18" t="s">
        <v>3904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hidden="1" customHeight="1">
      <c r="A3361" s="18" t="s">
        <v>3905</v>
      </c>
      <c r="B3361" s="19"/>
      <c r="C3361" s="19"/>
      <c r="D3361" s="60"/>
      <c r="E3361" s="19"/>
      <c r="F3361" s="21"/>
      <c r="G3361" s="19"/>
      <c r="H3361" s="25">
        <f t="shared" ref="H3361:H3424" si="345">IF(RIGHT(G3361,1)="M", LEFT(G3361,LEN(G3361)-1), G3361)</f>
        <v>0</v>
      </c>
      <c r="I3361" s="25" t="str">
        <f t="shared" ref="I3361:I3424" si="346">IF(RIGHT(G3361,1)="M","M","Non-M")</f>
        <v>Non-M</v>
      </c>
      <c r="J3361" s="87"/>
      <c r="K3361" s="76"/>
    </row>
    <row r="3362" spans="1:11" ht="41.25" hidden="1" customHeight="1">
      <c r="A3362" s="18" t="s">
        <v>3906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3907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3908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3909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3910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3911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3912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3913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3914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3915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3916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3917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3918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hidden="1" customHeight="1">
      <c r="A3375" s="18" t="s">
        <v>3919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hidden="1" customHeight="1">
      <c r="A3376" s="18" t="s">
        <v>3920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hidden="1" customHeight="1">
      <c r="A3377" s="18" t="s">
        <v>3921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hidden="1" customHeight="1">
      <c r="A3378" s="18" t="s">
        <v>3922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hidden="1" customHeight="1">
      <c r="A3379" s="18" t="s">
        <v>3923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hidden="1" customHeight="1">
      <c r="A3380" s="18" t="s">
        <v>3924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hidden="1" customHeight="1">
      <c r="A3381" s="18" t="s">
        <v>3925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hidden="1" customHeight="1">
      <c r="A3382" s="18" t="s">
        <v>3926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hidden="1" customHeight="1">
      <c r="A3383" s="18" t="s">
        <v>3927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hidden="1" customHeight="1">
      <c r="A3384" s="18" t="s">
        <v>3928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hidden="1" customHeight="1">
      <c r="A3385" s="18" t="s">
        <v>3929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hidden="1" customHeight="1">
      <c r="A3386" s="18" t="s">
        <v>3930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hidden="1" customHeight="1">
      <c r="A3387" s="18" t="s">
        <v>3931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hidden="1" customHeight="1">
      <c r="A3388" s="18" t="s">
        <v>3932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hidden="1" customHeight="1">
      <c r="A3389" s="18" t="s">
        <v>3933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hidden="1" customHeight="1">
      <c r="A3390" s="18" t="s">
        <v>3934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hidden="1" customHeight="1">
      <c r="A3391" s="18" t="s">
        <v>3935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hidden="1" customHeight="1">
      <c r="A3392" s="18" t="s">
        <v>3936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hidden="1" customHeight="1">
      <c r="A3393" s="18" t="s">
        <v>3937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hidden="1" customHeight="1">
      <c r="A3394" s="18" t="s">
        <v>3938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hidden="1" customHeight="1">
      <c r="A3395" s="18" t="s">
        <v>3939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hidden="1" customHeight="1">
      <c r="A3396" s="18" t="s">
        <v>3940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hidden="1" customHeight="1">
      <c r="A3397" s="18" t="s">
        <v>3941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hidden="1" customHeight="1">
      <c r="A3398" s="18" t="s">
        <v>3942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hidden="1" customHeight="1">
      <c r="A3399" s="18" t="s">
        <v>3943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hidden="1" customHeight="1">
      <c r="A3400" s="18" t="s">
        <v>3944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hidden="1" customHeight="1">
      <c r="A3401" s="18" t="s">
        <v>3945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hidden="1" customHeight="1">
      <c r="A3402" s="18" t="s">
        <v>3946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hidden="1" customHeight="1">
      <c r="A3403" s="18" t="s">
        <v>3947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hidden="1" customHeight="1">
      <c r="A3404" s="18" t="s">
        <v>3948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hidden="1" customHeight="1">
      <c r="A3405" s="18" t="s">
        <v>3949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hidden="1" customHeight="1">
      <c r="A3406" s="18" t="s">
        <v>3950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hidden="1" customHeight="1">
      <c r="A3407" s="18" t="s">
        <v>3951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hidden="1" customHeight="1">
      <c r="A3408" s="18" t="s">
        <v>3952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hidden="1" customHeight="1">
      <c r="A3409" s="18" t="s">
        <v>3953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hidden="1" customHeight="1">
      <c r="A3410" s="18" t="s">
        <v>3954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hidden="1" customHeight="1">
      <c r="A3411" s="18" t="s">
        <v>3955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hidden="1" customHeight="1">
      <c r="A3412" s="18" t="s">
        <v>3956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hidden="1" customHeight="1">
      <c r="A3413" s="18" t="s">
        <v>3957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hidden="1" customHeight="1">
      <c r="A3414" s="18" t="s">
        <v>3958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hidden="1" customHeight="1">
      <c r="A3415" s="18" t="s">
        <v>3959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hidden="1" customHeight="1">
      <c r="A3416" s="18" t="s">
        <v>3960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hidden="1" customHeight="1">
      <c r="A3417" s="18" t="s">
        <v>3961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hidden="1" customHeight="1">
      <c r="A3418" s="18" t="s">
        <v>3962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hidden="1" customHeight="1">
      <c r="A3419" s="18" t="s">
        <v>3963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hidden="1" customHeight="1">
      <c r="A3420" s="18" t="s">
        <v>3964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hidden="1" customHeight="1">
      <c r="A3421" s="18" t="s">
        <v>3965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hidden="1" customHeight="1">
      <c r="A3422" s="18" t="s">
        <v>3966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hidden="1" customHeight="1">
      <c r="A3423" s="18" t="s">
        <v>3967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hidden="1" customHeight="1">
      <c r="A3424" s="18" t="s">
        <v>3968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hidden="1" customHeight="1">
      <c r="A3425" s="18" t="s">
        <v>3969</v>
      </c>
      <c r="B3425" s="19"/>
      <c r="C3425" s="19"/>
      <c r="D3425" s="60"/>
      <c r="E3425" s="19"/>
      <c r="F3425" s="21"/>
      <c r="G3425" s="19"/>
      <c r="H3425" s="25">
        <f t="shared" ref="H3425:H3488" si="347">IF(RIGHT(G3425,1)="M", LEFT(G3425,LEN(G3425)-1), G3425)</f>
        <v>0</v>
      </c>
      <c r="I3425" s="25" t="str">
        <f t="shared" ref="I3425:I3488" si="348">IF(RIGHT(G3425,1)="M","M","Non-M")</f>
        <v>Non-M</v>
      </c>
      <c r="J3425" s="87"/>
      <c r="K3425" s="76"/>
    </row>
    <row r="3426" spans="1:11" ht="41.25" hidden="1" customHeight="1">
      <c r="A3426" s="18" t="s">
        <v>3970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3971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3972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3973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3974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3975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3976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3977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3978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3979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3980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3981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3982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hidden="1" customHeight="1">
      <c r="A3439" s="18" t="s">
        <v>3983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hidden="1" customHeight="1">
      <c r="A3440" s="18" t="s">
        <v>3984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hidden="1" customHeight="1">
      <c r="A3441" s="18" t="s">
        <v>3985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hidden="1" customHeight="1">
      <c r="A3442" s="18" t="s">
        <v>3986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hidden="1" customHeight="1">
      <c r="A3443" s="18" t="s">
        <v>3987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hidden="1" customHeight="1">
      <c r="A3444" s="18" t="s">
        <v>3988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hidden="1" customHeight="1">
      <c r="A3445" s="18" t="s">
        <v>3989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hidden="1" customHeight="1">
      <c r="A3446" s="18" t="s">
        <v>3990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hidden="1" customHeight="1">
      <c r="A3447" s="18" t="s">
        <v>3991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hidden="1" customHeight="1">
      <c r="A3448" s="18" t="s">
        <v>3992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hidden="1" customHeight="1">
      <c r="A3449" s="18" t="s">
        <v>3993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hidden="1" customHeight="1">
      <c r="A3450" s="18" t="s">
        <v>3994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hidden="1" customHeight="1">
      <c r="A3451" s="18" t="s">
        <v>3995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hidden="1" customHeight="1">
      <c r="A3452" s="18" t="s">
        <v>3996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hidden="1" customHeight="1">
      <c r="A3453" s="18" t="s">
        <v>3997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hidden="1" customHeight="1">
      <c r="A3454" s="18" t="s">
        <v>3998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hidden="1" customHeight="1">
      <c r="A3455" s="18" t="s">
        <v>3999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hidden="1" customHeight="1">
      <c r="A3456" s="18" t="s">
        <v>4000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hidden="1" customHeight="1">
      <c r="A3457" s="18" t="s">
        <v>4001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hidden="1" customHeight="1">
      <c r="A3458" s="18" t="s">
        <v>4002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hidden="1" customHeight="1">
      <c r="A3459" s="18" t="s">
        <v>4003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hidden="1" customHeight="1">
      <c r="A3460" s="18" t="s">
        <v>4004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hidden="1" customHeight="1">
      <c r="A3461" s="18" t="s">
        <v>4005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hidden="1" customHeight="1">
      <c r="A3462" s="18" t="s">
        <v>4006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hidden="1" customHeight="1">
      <c r="A3463" s="18" t="s">
        <v>4007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hidden="1" customHeight="1">
      <c r="A3464" s="18" t="s">
        <v>4008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hidden="1" customHeight="1">
      <c r="A3465" s="18" t="s">
        <v>4009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hidden="1" customHeight="1">
      <c r="A3466" s="18" t="s">
        <v>4010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hidden="1" customHeight="1">
      <c r="A3467" s="18" t="s">
        <v>4011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hidden="1" customHeight="1">
      <c r="A3468" s="18" t="s">
        <v>4012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hidden="1" customHeight="1">
      <c r="A3469" s="18" t="s">
        <v>4013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hidden="1" customHeight="1">
      <c r="A3470" s="18" t="s">
        <v>4014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hidden="1" customHeight="1">
      <c r="A3471" s="18" t="s">
        <v>4015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hidden="1" customHeight="1">
      <c r="A3472" s="18" t="s">
        <v>4016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hidden="1" customHeight="1">
      <c r="A3473" s="18" t="s">
        <v>4017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hidden="1" customHeight="1">
      <c r="A3474" s="18" t="s">
        <v>4018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hidden="1" customHeight="1">
      <c r="A3475" s="18" t="s">
        <v>4019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hidden="1" customHeight="1">
      <c r="A3476" s="18" t="s">
        <v>4020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hidden="1" customHeight="1">
      <c r="A3477" s="18" t="s">
        <v>4021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hidden="1" customHeight="1">
      <c r="A3478" s="18" t="s">
        <v>4022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hidden="1" customHeight="1">
      <c r="A3479" s="18" t="s">
        <v>4023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hidden="1" customHeight="1">
      <c r="A3480" s="18" t="s">
        <v>4024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hidden="1" customHeight="1">
      <c r="A3481" s="18" t="s">
        <v>4025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hidden="1" customHeight="1">
      <c r="A3482" s="18" t="s">
        <v>4026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hidden="1" customHeight="1">
      <c r="A3483" s="18" t="s">
        <v>4027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hidden="1" customHeight="1">
      <c r="A3484" s="18" t="s">
        <v>4028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hidden="1" customHeight="1">
      <c r="A3485" s="18" t="s">
        <v>4029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hidden="1" customHeight="1">
      <c r="A3486" s="18" t="s">
        <v>4030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hidden="1" customHeight="1">
      <c r="A3487" s="18" t="s">
        <v>4031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hidden="1" customHeight="1">
      <c r="A3488" s="18" t="s">
        <v>4032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hidden="1" customHeight="1">
      <c r="A3489" s="18" t="s">
        <v>4033</v>
      </c>
      <c r="B3489" s="19"/>
      <c r="C3489" s="19"/>
      <c r="D3489" s="60"/>
      <c r="E3489" s="19"/>
      <c r="F3489" s="21"/>
      <c r="G3489" s="19"/>
      <c r="H3489" s="25">
        <f t="shared" ref="H3489:H3552" si="349">IF(RIGHT(G3489,1)="M", LEFT(G3489,LEN(G3489)-1), G3489)</f>
        <v>0</v>
      </c>
      <c r="I3489" s="25" t="str">
        <f t="shared" ref="I3489:I3552" si="350">IF(RIGHT(G3489,1)="M","M","Non-M")</f>
        <v>Non-M</v>
      </c>
      <c r="J3489" s="87"/>
      <c r="K3489" s="76"/>
    </row>
    <row r="3490" spans="1:11" ht="41.25" hidden="1" customHeight="1">
      <c r="A3490" s="18" t="s">
        <v>4034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4035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4036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4037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4038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4039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4040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4041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4042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4043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4044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4045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4046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hidden="1" customHeight="1">
      <c r="A3503" s="18" t="s">
        <v>4047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hidden="1" customHeight="1">
      <c r="A3504" s="18" t="s">
        <v>4048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hidden="1" customHeight="1">
      <c r="A3505" s="18" t="s">
        <v>4049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hidden="1" customHeight="1">
      <c r="A3506" s="18" t="s">
        <v>4050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hidden="1" customHeight="1">
      <c r="A3507" s="18" t="s">
        <v>4051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hidden="1" customHeight="1">
      <c r="A3508" s="18" t="s">
        <v>4052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hidden="1" customHeight="1">
      <c r="A3509" s="18" t="s">
        <v>4053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hidden="1" customHeight="1">
      <c r="A3510" s="18" t="s">
        <v>4054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hidden="1" customHeight="1">
      <c r="A3511" s="18" t="s">
        <v>4055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hidden="1" customHeight="1">
      <c r="A3512" s="18" t="s">
        <v>4056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hidden="1" customHeight="1">
      <c r="A3513" s="18" t="s">
        <v>4057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hidden="1" customHeight="1">
      <c r="A3514" s="18" t="s">
        <v>4058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hidden="1" customHeight="1">
      <c r="A3515" s="18" t="s">
        <v>4059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hidden="1" customHeight="1">
      <c r="A3516" s="18" t="s">
        <v>4060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hidden="1" customHeight="1">
      <c r="A3517" s="18" t="s">
        <v>4061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hidden="1" customHeight="1">
      <c r="A3518" s="18" t="s">
        <v>4062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hidden="1" customHeight="1">
      <c r="A3519" s="18" t="s">
        <v>4063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hidden="1" customHeight="1">
      <c r="A3520" s="18" t="s">
        <v>4064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hidden="1" customHeight="1">
      <c r="A3521" s="18" t="s">
        <v>4065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hidden="1" customHeight="1">
      <c r="A3522" s="18" t="s">
        <v>4066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hidden="1" customHeight="1">
      <c r="A3523" s="18" t="s">
        <v>4067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hidden="1" customHeight="1">
      <c r="A3524" s="18" t="s">
        <v>4068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hidden="1" customHeight="1">
      <c r="A3525" s="18" t="s">
        <v>4069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hidden="1" customHeight="1">
      <c r="A3526" s="18" t="s">
        <v>4070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hidden="1" customHeight="1">
      <c r="A3527" s="18" t="s">
        <v>4071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hidden="1" customHeight="1">
      <c r="A3528" s="18" t="s">
        <v>4072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hidden="1" customHeight="1">
      <c r="A3529" s="18" t="s">
        <v>4073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hidden="1" customHeight="1">
      <c r="A3530" s="18" t="s">
        <v>4074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hidden="1" customHeight="1">
      <c r="A3531" s="18" t="s">
        <v>4075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hidden="1" customHeight="1">
      <c r="A3532" s="18" t="s">
        <v>4076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hidden="1" customHeight="1">
      <c r="A3533" s="18" t="s">
        <v>4077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hidden="1" customHeight="1">
      <c r="A3534" s="18" t="s">
        <v>4078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hidden="1" customHeight="1">
      <c r="A3535" s="18" t="s">
        <v>4079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hidden="1" customHeight="1">
      <c r="A3536" s="18" t="s">
        <v>4080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hidden="1" customHeight="1">
      <c r="A3537" s="18" t="s">
        <v>4081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hidden="1" customHeight="1">
      <c r="A3538" s="18" t="s">
        <v>4082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hidden="1" customHeight="1">
      <c r="A3539" s="18" t="s">
        <v>4083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hidden="1" customHeight="1">
      <c r="A3540" s="18" t="s">
        <v>4084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hidden="1" customHeight="1">
      <c r="A3541" s="18" t="s">
        <v>4085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hidden="1" customHeight="1">
      <c r="A3542" s="18" t="s">
        <v>4086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hidden="1" customHeight="1">
      <c r="A3543" s="18" t="s">
        <v>4087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hidden="1" customHeight="1">
      <c r="A3544" s="18" t="s">
        <v>4088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hidden="1" customHeight="1">
      <c r="A3545" s="18" t="s">
        <v>4089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hidden="1" customHeight="1">
      <c r="A3546" s="18" t="s">
        <v>4090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hidden="1" customHeight="1">
      <c r="A3547" s="18" t="s">
        <v>4091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hidden="1" customHeight="1">
      <c r="A3548" s="18" t="s">
        <v>4092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hidden="1" customHeight="1">
      <c r="A3549" s="18" t="s">
        <v>4093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hidden="1" customHeight="1">
      <c r="A3550" s="18" t="s">
        <v>4094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hidden="1" customHeight="1">
      <c r="A3551" s="18" t="s">
        <v>4095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hidden="1" customHeight="1">
      <c r="A3552" s="18" t="s">
        <v>4096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hidden="1" customHeight="1">
      <c r="A3553" s="18" t="s">
        <v>4097</v>
      </c>
      <c r="B3553" s="19"/>
      <c r="C3553" s="19"/>
      <c r="D3553" s="60"/>
      <c r="E3553" s="19"/>
      <c r="F3553" s="21"/>
      <c r="G3553" s="19"/>
      <c r="H3553" s="25">
        <f t="shared" ref="H3553:H3616" si="351">IF(RIGHT(G3553,1)="M", LEFT(G3553,LEN(G3553)-1), G3553)</f>
        <v>0</v>
      </c>
      <c r="I3553" s="25" t="str">
        <f t="shared" ref="I3553:I3616" si="352">IF(RIGHT(G3553,1)="M","M","Non-M")</f>
        <v>Non-M</v>
      </c>
      <c r="J3553" s="87"/>
      <c r="K3553" s="76"/>
    </row>
    <row r="3554" spans="1:11" ht="41.25" hidden="1" customHeight="1">
      <c r="A3554" s="18" t="s">
        <v>4098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4099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4100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4101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4102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4103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4104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4105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4106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4107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4108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4109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4110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hidden="1" customHeight="1">
      <c r="A3567" s="18" t="s">
        <v>4111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hidden="1" customHeight="1">
      <c r="A3568" s="18" t="s">
        <v>4112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hidden="1" customHeight="1">
      <c r="A3569" s="18" t="s">
        <v>4113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hidden="1" customHeight="1">
      <c r="A3570" s="18" t="s">
        <v>4114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hidden="1" customHeight="1">
      <c r="A3571" s="18" t="s">
        <v>4115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hidden="1" customHeight="1">
      <c r="A3572" s="18" t="s">
        <v>4116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hidden="1" customHeight="1">
      <c r="A3573" s="18" t="s">
        <v>4117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hidden="1" customHeight="1">
      <c r="A3574" s="18" t="s">
        <v>4118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hidden="1" customHeight="1">
      <c r="A3575" s="18" t="s">
        <v>4119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hidden="1" customHeight="1">
      <c r="A3576" s="18" t="s">
        <v>4120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hidden="1" customHeight="1">
      <c r="A3577" s="18" t="s">
        <v>4121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hidden="1" customHeight="1">
      <c r="A3578" s="18" t="s">
        <v>4122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hidden="1" customHeight="1">
      <c r="A3579" s="18" t="s">
        <v>4123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hidden="1" customHeight="1">
      <c r="A3580" s="18" t="s">
        <v>4124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hidden="1" customHeight="1">
      <c r="A3581" s="18" t="s">
        <v>4125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hidden="1" customHeight="1">
      <c r="A3582" s="18" t="s">
        <v>4126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hidden="1" customHeight="1">
      <c r="A3583" s="18" t="s">
        <v>4127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hidden="1" customHeight="1">
      <c r="A3584" s="18" t="s">
        <v>4128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hidden="1" customHeight="1">
      <c r="A3585" s="18" t="s">
        <v>4129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hidden="1" customHeight="1">
      <c r="A3586" s="18" t="s">
        <v>4130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hidden="1" customHeight="1">
      <c r="A3587" s="18" t="s">
        <v>4131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hidden="1" customHeight="1">
      <c r="A3588" s="18" t="s">
        <v>4132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hidden="1" customHeight="1">
      <c r="A3589" s="18" t="s">
        <v>4133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hidden="1" customHeight="1">
      <c r="A3590" s="18" t="s">
        <v>4134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hidden="1" customHeight="1">
      <c r="A3591" s="18" t="s">
        <v>4135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hidden="1" customHeight="1">
      <c r="A3592" s="18" t="s">
        <v>4136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hidden="1" customHeight="1">
      <c r="A3593" s="18" t="s">
        <v>4137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hidden="1" customHeight="1">
      <c r="A3594" s="18" t="s">
        <v>4138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hidden="1" customHeight="1">
      <c r="A3595" s="18" t="s">
        <v>4139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hidden="1" customHeight="1">
      <c r="A3596" s="18" t="s">
        <v>4140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hidden="1" customHeight="1">
      <c r="A3597" s="18" t="s">
        <v>4141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hidden="1" customHeight="1">
      <c r="A3598" s="18" t="s">
        <v>4142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hidden="1" customHeight="1">
      <c r="A3599" s="18" t="s">
        <v>4143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hidden="1" customHeight="1">
      <c r="A3600" s="18" t="s">
        <v>4144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hidden="1" customHeight="1">
      <c r="A3601" s="18" t="s">
        <v>4145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hidden="1" customHeight="1">
      <c r="A3602" s="18" t="s">
        <v>4146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hidden="1" customHeight="1">
      <c r="A3603" s="18" t="s">
        <v>4147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hidden="1" customHeight="1">
      <c r="A3604" s="18" t="s">
        <v>4148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hidden="1" customHeight="1">
      <c r="A3605" s="18" t="s">
        <v>4149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hidden="1" customHeight="1">
      <c r="A3606" s="18" t="s">
        <v>4150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hidden="1" customHeight="1">
      <c r="A3607" s="18" t="s">
        <v>4151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hidden="1" customHeight="1">
      <c r="A3608" s="18" t="s">
        <v>4152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hidden="1" customHeight="1">
      <c r="A3609" s="18" t="s">
        <v>4153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hidden="1" customHeight="1">
      <c r="A3610" s="18" t="s">
        <v>4154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hidden="1" customHeight="1">
      <c r="A3611" s="18" t="s">
        <v>4155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hidden="1" customHeight="1">
      <c r="A3612" s="18" t="s">
        <v>4156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hidden="1" customHeight="1">
      <c r="A3613" s="18" t="s">
        <v>4157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hidden="1" customHeight="1">
      <c r="A3614" s="18" t="s">
        <v>4158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hidden="1" customHeight="1">
      <c r="A3615" s="18" t="s">
        <v>4159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hidden="1" customHeight="1">
      <c r="A3616" s="18" t="s">
        <v>4160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hidden="1" customHeight="1">
      <c r="A3617" s="18" t="s">
        <v>4161</v>
      </c>
      <c r="B3617" s="19"/>
      <c r="C3617" s="19"/>
      <c r="D3617" s="60"/>
      <c r="E3617" s="19"/>
      <c r="F3617" s="21"/>
      <c r="G3617" s="19"/>
      <c r="H3617" s="25">
        <f t="shared" ref="H3617:H3680" si="353">IF(RIGHT(G3617,1)="M", LEFT(G3617,LEN(G3617)-1), G3617)</f>
        <v>0</v>
      </c>
      <c r="I3617" s="25" t="str">
        <f t="shared" ref="I3617:I3680" si="354">IF(RIGHT(G3617,1)="M","M","Non-M")</f>
        <v>Non-M</v>
      </c>
      <c r="J3617" s="87"/>
      <c r="K3617" s="76"/>
    </row>
    <row r="3618" spans="1:11" ht="41.25" hidden="1" customHeight="1">
      <c r="A3618" s="18" t="s">
        <v>4162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4163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4164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4165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4166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4167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4168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4169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4170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4171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4172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4173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4174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hidden="1" customHeight="1">
      <c r="A3631" s="18" t="s">
        <v>4175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hidden="1" customHeight="1">
      <c r="A3632" s="18" t="s">
        <v>4176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hidden="1" customHeight="1">
      <c r="A3633" s="18" t="s">
        <v>4177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hidden="1" customHeight="1">
      <c r="A3634" s="18" t="s">
        <v>4178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hidden="1" customHeight="1">
      <c r="A3635" s="18" t="s">
        <v>4179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hidden="1" customHeight="1">
      <c r="A3636" s="18" t="s">
        <v>4180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hidden="1" customHeight="1">
      <c r="A3637" s="18" t="s">
        <v>4181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hidden="1" customHeight="1">
      <c r="A3638" s="18" t="s">
        <v>4182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hidden="1" customHeight="1">
      <c r="A3639" s="18" t="s">
        <v>4183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hidden="1" customHeight="1">
      <c r="A3640" s="18" t="s">
        <v>4184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hidden="1" customHeight="1">
      <c r="A3641" s="18" t="s">
        <v>4185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hidden="1" customHeight="1">
      <c r="A3642" s="18" t="s">
        <v>4186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hidden="1" customHeight="1">
      <c r="A3643" s="18" t="s">
        <v>4187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hidden="1" customHeight="1">
      <c r="A3644" s="18" t="s">
        <v>4188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hidden="1" customHeight="1">
      <c r="A3645" s="18" t="s">
        <v>4189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hidden="1" customHeight="1">
      <c r="A3646" s="18" t="s">
        <v>4190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hidden="1" customHeight="1">
      <c r="A3647" s="18" t="s">
        <v>4191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hidden="1" customHeight="1">
      <c r="A3648" s="18" t="s">
        <v>4192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hidden="1" customHeight="1">
      <c r="A3649" s="18" t="s">
        <v>4193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hidden="1" customHeight="1">
      <c r="A3650" s="18" t="s">
        <v>4194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hidden="1" customHeight="1">
      <c r="A3651" s="18" t="s">
        <v>4195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hidden="1" customHeight="1">
      <c r="A3652" s="18" t="s">
        <v>4196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hidden="1" customHeight="1">
      <c r="A3653" s="18" t="s">
        <v>4197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hidden="1" customHeight="1">
      <c r="A3654" s="18" t="s">
        <v>4198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hidden="1" customHeight="1">
      <c r="A3655" s="18" t="s">
        <v>4199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hidden="1" customHeight="1">
      <c r="A3656" s="18" t="s">
        <v>4200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hidden="1" customHeight="1">
      <c r="A3657" s="18" t="s">
        <v>4201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hidden="1" customHeight="1">
      <c r="A3658" s="18" t="s">
        <v>4202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hidden="1" customHeight="1">
      <c r="A3659" s="18" t="s">
        <v>4203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hidden="1" customHeight="1">
      <c r="A3660" s="18" t="s">
        <v>4204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hidden="1" customHeight="1">
      <c r="A3661" s="18" t="s">
        <v>4205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hidden="1" customHeight="1">
      <c r="A3662" s="18" t="s">
        <v>4206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hidden="1" customHeight="1">
      <c r="A3663" s="18" t="s">
        <v>4207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hidden="1" customHeight="1">
      <c r="A3664" s="18" t="s">
        <v>4208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hidden="1" customHeight="1">
      <c r="A3665" s="18" t="s">
        <v>4209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hidden="1" customHeight="1">
      <c r="A3666" s="18" t="s">
        <v>4210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hidden="1" customHeight="1">
      <c r="A3667" s="18" t="s">
        <v>4211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hidden="1" customHeight="1">
      <c r="A3668" s="18" t="s">
        <v>4212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hidden="1" customHeight="1">
      <c r="A3669" s="18" t="s">
        <v>4213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hidden="1" customHeight="1">
      <c r="A3670" s="18" t="s">
        <v>4214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hidden="1" customHeight="1">
      <c r="A3671" s="18" t="s">
        <v>4215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hidden="1" customHeight="1">
      <c r="A3672" s="18" t="s">
        <v>4216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hidden="1" customHeight="1">
      <c r="A3673" s="18" t="s">
        <v>4217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hidden="1" customHeight="1">
      <c r="A3674" s="18" t="s">
        <v>4218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hidden="1" customHeight="1">
      <c r="A3675" s="18" t="s">
        <v>4219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hidden="1" customHeight="1">
      <c r="A3676" s="18" t="s">
        <v>4220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hidden="1" customHeight="1">
      <c r="A3677" s="18" t="s">
        <v>4221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hidden="1" customHeight="1">
      <c r="A3678" s="18" t="s">
        <v>4222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hidden="1" customHeight="1">
      <c r="A3679" s="18" t="s">
        <v>4223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hidden="1" customHeight="1">
      <c r="A3680" s="18" t="s">
        <v>4224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hidden="1" customHeight="1">
      <c r="A3681" s="18" t="s">
        <v>4225</v>
      </c>
      <c r="B3681" s="19"/>
      <c r="C3681" s="19"/>
      <c r="D3681" s="60"/>
      <c r="E3681" s="19"/>
      <c r="F3681" s="21"/>
      <c r="G3681" s="19"/>
      <c r="H3681" s="25">
        <f t="shared" ref="H3681:H3744" si="355">IF(RIGHT(G3681,1)="M", LEFT(G3681,LEN(G3681)-1), G3681)</f>
        <v>0</v>
      </c>
      <c r="I3681" s="25" t="str">
        <f t="shared" ref="I3681:I3744" si="356">IF(RIGHT(G3681,1)="M","M","Non-M")</f>
        <v>Non-M</v>
      </c>
      <c r="J3681" s="87"/>
      <c r="K3681" s="76"/>
    </row>
    <row r="3682" spans="1:11" ht="41.25" hidden="1" customHeight="1">
      <c r="A3682" s="18" t="s">
        <v>4226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4227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4228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4229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4230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4231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4232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4233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4234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4235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4236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4237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4238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hidden="1" customHeight="1">
      <c r="A3695" s="18" t="s">
        <v>4239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hidden="1" customHeight="1">
      <c r="A3696" s="18" t="s">
        <v>4240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hidden="1" customHeight="1">
      <c r="A3697" s="18" t="s">
        <v>4241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hidden="1" customHeight="1">
      <c r="A3698" s="18" t="s">
        <v>4242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hidden="1" customHeight="1">
      <c r="A3699" s="18" t="s">
        <v>4243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hidden="1" customHeight="1">
      <c r="A3700" s="18" t="s">
        <v>4244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hidden="1" customHeight="1">
      <c r="A3701" s="18" t="s">
        <v>4245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hidden="1" customHeight="1">
      <c r="A3702" s="18" t="s">
        <v>4246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hidden="1" customHeight="1">
      <c r="A3703" s="18" t="s">
        <v>4247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hidden="1" customHeight="1">
      <c r="A3704" s="18" t="s">
        <v>4248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hidden="1" customHeight="1">
      <c r="A3705" s="18" t="s">
        <v>4249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hidden="1" customHeight="1">
      <c r="A3706" s="18" t="s">
        <v>4250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hidden="1" customHeight="1">
      <c r="A3707" s="18" t="s">
        <v>4251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hidden="1" customHeight="1">
      <c r="A3708" s="18" t="s">
        <v>4252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hidden="1" customHeight="1">
      <c r="A3709" s="18" t="s">
        <v>4253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hidden="1" customHeight="1">
      <c r="A3710" s="18" t="s">
        <v>4254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hidden="1" customHeight="1">
      <c r="A3711" s="18" t="s">
        <v>4255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hidden="1" customHeight="1">
      <c r="A3712" s="18" t="s">
        <v>4256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hidden="1" customHeight="1">
      <c r="A3713" s="18" t="s">
        <v>4257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hidden="1" customHeight="1">
      <c r="A3714" s="18" t="s">
        <v>4258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hidden="1" customHeight="1">
      <c r="A3715" s="18" t="s">
        <v>4259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hidden="1" customHeight="1">
      <c r="A3716" s="18" t="s">
        <v>4260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hidden="1" customHeight="1">
      <c r="A3717" s="18" t="s">
        <v>4261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hidden="1" customHeight="1">
      <c r="A3718" s="18" t="s">
        <v>4262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hidden="1" customHeight="1">
      <c r="A3719" s="18" t="s">
        <v>4263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hidden="1" customHeight="1">
      <c r="A3720" s="18" t="s">
        <v>4264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hidden="1" customHeight="1">
      <c r="A3721" s="18" t="s">
        <v>4265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hidden="1" customHeight="1">
      <c r="A3722" s="18" t="s">
        <v>4266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hidden="1" customHeight="1">
      <c r="A3723" s="18" t="s">
        <v>4267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hidden="1" customHeight="1">
      <c r="A3724" s="18" t="s">
        <v>4268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hidden="1" customHeight="1">
      <c r="A3725" s="18" t="s">
        <v>4269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hidden="1" customHeight="1">
      <c r="A3726" s="18" t="s">
        <v>4270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hidden="1" customHeight="1">
      <c r="A3727" s="18" t="s">
        <v>4271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hidden="1" customHeight="1">
      <c r="A3728" s="18" t="s">
        <v>4272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hidden="1" customHeight="1">
      <c r="A3729" s="18" t="s">
        <v>4273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hidden="1" customHeight="1">
      <c r="A3730" s="18" t="s">
        <v>4274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hidden="1" customHeight="1">
      <c r="A3731" s="18" t="s">
        <v>4275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hidden="1" customHeight="1">
      <c r="A3732" s="18" t="s">
        <v>4276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hidden="1" customHeight="1">
      <c r="A3733" s="18" t="s">
        <v>4277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hidden="1" customHeight="1">
      <c r="A3734" s="18" t="s">
        <v>4278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hidden="1" customHeight="1">
      <c r="A3735" s="18" t="s">
        <v>4279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hidden="1" customHeight="1">
      <c r="A3736" s="18" t="s">
        <v>4280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hidden="1" customHeight="1">
      <c r="A3737" s="18" t="s">
        <v>4281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hidden="1" customHeight="1">
      <c r="A3738" s="18" t="s">
        <v>4282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hidden="1" customHeight="1">
      <c r="A3739" s="18" t="s">
        <v>4283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hidden="1" customHeight="1">
      <c r="A3740" s="18" t="s">
        <v>4284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hidden="1" customHeight="1">
      <c r="A3741" s="18" t="s">
        <v>4285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hidden="1" customHeight="1">
      <c r="A3742" s="18" t="s">
        <v>4286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hidden="1" customHeight="1">
      <c r="A3743" s="18" t="s">
        <v>4287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hidden="1" customHeight="1">
      <c r="A3744" s="18" t="s">
        <v>4288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hidden="1" customHeight="1">
      <c r="A3745" s="18" t="s">
        <v>4289</v>
      </c>
      <c r="B3745" s="19"/>
      <c r="C3745" s="19"/>
      <c r="D3745" s="60"/>
      <c r="E3745" s="19"/>
      <c r="F3745" s="21"/>
      <c r="G3745" s="19"/>
      <c r="H3745" s="25">
        <f t="shared" ref="H3745:H3808" si="357">IF(RIGHT(G3745,1)="M", LEFT(G3745,LEN(G3745)-1), G3745)</f>
        <v>0</v>
      </c>
      <c r="I3745" s="25" t="str">
        <f t="shared" ref="I3745:I3808" si="358">IF(RIGHT(G3745,1)="M","M","Non-M")</f>
        <v>Non-M</v>
      </c>
      <c r="J3745" s="87"/>
      <c r="K3745" s="76"/>
    </row>
    <row r="3746" spans="1:11" ht="41.25" hidden="1" customHeight="1">
      <c r="A3746" s="18" t="s">
        <v>4290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4291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4292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4293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4294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4295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4296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4297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4298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4299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4300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4301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4302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hidden="1" customHeight="1">
      <c r="A3759" s="18" t="s">
        <v>4303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hidden="1" customHeight="1">
      <c r="A3760" s="18" t="s">
        <v>4304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hidden="1" customHeight="1">
      <c r="A3761" s="18" t="s">
        <v>4305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hidden="1" customHeight="1">
      <c r="A3762" s="18" t="s">
        <v>4306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hidden="1" customHeight="1">
      <c r="A3763" s="18" t="s">
        <v>4307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hidden="1" customHeight="1">
      <c r="A3764" s="18" t="s">
        <v>4308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hidden="1" customHeight="1">
      <c r="A3765" s="18" t="s">
        <v>4309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hidden="1" customHeight="1">
      <c r="A3766" s="18" t="s">
        <v>4310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hidden="1" customHeight="1">
      <c r="A3767" s="18" t="s">
        <v>4311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hidden="1" customHeight="1">
      <c r="A3768" s="18" t="s">
        <v>4312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hidden="1" customHeight="1">
      <c r="A3769" s="18" t="s">
        <v>4313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hidden="1" customHeight="1">
      <c r="A3770" s="18" t="s">
        <v>4314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hidden="1" customHeight="1">
      <c r="A3771" s="18" t="s">
        <v>4315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hidden="1" customHeight="1">
      <c r="A3772" s="18" t="s">
        <v>4316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hidden="1" customHeight="1">
      <c r="A3773" s="18" t="s">
        <v>4317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hidden="1" customHeight="1">
      <c r="A3774" s="18" t="s">
        <v>4318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hidden="1" customHeight="1">
      <c r="A3775" s="18" t="s">
        <v>4319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hidden="1" customHeight="1">
      <c r="A3776" s="18" t="s">
        <v>4320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hidden="1" customHeight="1">
      <c r="A3777" s="18" t="s">
        <v>4321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hidden="1" customHeight="1">
      <c r="A3778" s="18" t="s">
        <v>4322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hidden="1" customHeight="1">
      <c r="A3779" s="18" t="s">
        <v>4323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hidden="1" customHeight="1">
      <c r="A3780" s="18" t="s">
        <v>4324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hidden="1" customHeight="1">
      <c r="A3781" s="18" t="s">
        <v>4325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hidden="1" customHeight="1">
      <c r="A3782" s="18" t="s">
        <v>4326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hidden="1" customHeight="1">
      <c r="A3783" s="18" t="s">
        <v>4327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hidden="1" customHeight="1">
      <c r="A3784" s="18" t="s">
        <v>4328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hidden="1" customHeight="1">
      <c r="A3785" s="18" t="s">
        <v>4329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hidden="1" customHeight="1">
      <c r="A3786" s="18" t="s">
        <v>4330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hidden="1" customHeight="1">
      <c r="A3787" s="18" t="s">
        <v>4331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hidden="1" customHeight="1">
      <c r="A3788" s="18" t="s">
        <v>4332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hidden="1" customHeight="1">
      <c r="A3789" s="18" t="s">
        <v>4333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hidden="1" customHeight="1">
      <c r="A3790" s="18" t="s">
        <v>4334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hidden="1" customHeight="1">
      <c r="A3791" s="18" t="s">
        <v>4335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hidden="1" customHeight="1">
      <c r="A3792" s="18" t="s">
        <v>4336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hidden="1" customHeight="1">
      <c r="A3793" s="18" t="s">
        <v>4337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hidden="1" customHeight="1">
      <c r="A3794" s="18" t="s">
        <v>4338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hidden="1" customHeight="1">
      <c r="A3795" s="18" t="s">
        <v>4339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hidden="1" customHeight="1">
      <c r="A3796" s="18" t="s">
        <v>4340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hidden="1" customHeight="1">
      <c r="A3797" s="18" t="s">
        <v>4341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hidden="1" customHeight="1">
      <c r="A3798" s="18" t="s">
        <v>4342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hidden="1" customHeight="1">
      <c r="A3799" s="18" t="s">
        <v>4343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hidden="1" customHeight="1">
      <c r="A3800" s="18" t="s">
        <v>4344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hidden="1" customHeight="1">
      <c r="A3801" s="18" t="s">
        <v>4345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hidden="1" customHeight="1">
      <c r="A3802" s="18" t="s">
        <v>4346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hidden="1" customHeight="1">
      <c r="A3803" s="18" t="s">
        <v>4347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hidden="1" customHeight="1">
      <c r="A3804" s="18" t="s">
        <v>4348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hidden="1" customHeight="1">
      <c r="A3805" s="18" t="s">
        <v>4349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hidden="1" customHeight="1">
      <c r="A3806" s="18" t="s">
        <v>4350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hidden="1" customHeight="1">
      <c r="A3807" s="18" t="s">
        <v>4351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hidden="1" customHeight="1">
      <c r="A3808" s="18" t="s">
        <v>4352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hidden="1" customHeight="1">
      <c r="A3809" s="18" t="s">
        <v>4353</v>
      </c>
      <c r="B3809" s="19"/>
      <c r="C3809" s="19"/>
      <c r="D3809" s="60"/>
      <c r="E3809" s="19"/>
      <c r="F3809" s="21"/>
      <c r="G3809" s="19"/>
      <c r="H3809" s="25">
        <f t="shared" ref="H3809:H3872" si="359">IF(RIGHT(G3809,1)="M", LEFT(G3809,LEN(G3809)-1), G3809)</f>
        <v>0</v>
      </c>
      <c r="I3809" s="25" t="str">
        <f t="shared" ref="I3809:I3872" si="360">IF(RIGHT(G3809,1)="M","M","Non-M")</f>
        <v>Non-M</v>
      </c>
      <c r="J3809" s="87"/>
      <c r="K3809" s="76"/>
    </row>
    <row r="3810" spans="1:11" ht="41.25" hidden="1" customHeight="1">
      <c r="A3810" s="18" t="s">
        <v>4354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4355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4356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4357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4358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4359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4360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4361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4362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4363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4364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4365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4366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hidden="1" customHeight="1">
      <c r="A3823" s="18" t="s">
        <v>4367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hidden="1" customHeight="1">
      <c r="A3824" s="18" t="s">
        <v>4368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hidden="1" customHeight="1">
      <c r="A3825" s="18" t="s">
        <v>4369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hidden="1" customHeight="1">
      <c r="A3826" s="18" t="s">
        <v>4370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hidden="1" customHeight="1">
      <c r="A3827" s="18" t="s">
        <v>4371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hidden="1" customHeight="1">
      <c r="A3828" s="18" t="s">
        <v>4372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hidden="1" customHeight="1">
      <c r="A3829" s="18" t="s">
        <v>4373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hidden="1" customHeight="1">
      <c r="A3830" s="18" t="s">
        <v>4374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hidden="1" customHeight="1">
      <c r="A3831" s="18" t="s">
        <v>4375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hidden="1" customHeight="1">
      <c r="A3832" s="18" t="s">
        <v>4376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hidden="1" customHeight="1">
      <c r="A3833" s="18" t="s">
        <v>4377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hidden="1" customHeight="1">
      <c r="A3834" s="18" t="s">
        <v>4378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hidden="1" customHeight="1">
      <c r="A3835" s="18" t="s">
        <v>4379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hidden="1" customHeight="1">
      <c r="A3836" s="18" t="s">
        <v>4380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hidden="1" customHeight="1">
      <c r="A3837" s="18" t="s">
        <v>4381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hidden="1" customHeight="1">
      <c r="A3838" s="18" t="s">
        <v>4382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hidden="1" customHeight="1">
      <c r="A3839" s="18" t="s">
        <v>4383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hidden="1" customHeight="1">
      <c r="A3840" s="18" t="s">
        <v>4384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hidden="1" customHeight="1">
      <c r="A3841" s="18" t="s">
        <v>4385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hidden="1" customHeight="1">
      <c r="A3842" s="18" t="s">
        <v>4386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hidden="1" customHeight="1">
      <c r="A3843" s="18" t="s">
        <v>4387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hidden="1" customHeight="1">
      <c r="A3844" s="18" t="s">
        <v>4388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hidden="1" customHeight="1">
      <c r="A3845" s="18" t="s">
        <v>4389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hidden="1" customHeight="1">
      <c r="A3846" s="18" t="s">
        <v>4390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hidden="1" customHeight="1">
      <c r="A3847" s="18" t="s">
        <v>4391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hidden="1" customHeight="1">
      <c r="A3848" s="18" t="s">
        <v>4392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hidden="1" customHeight="1">
      <c r="A3849" s="18" t="s">
        <v>4393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hidden="1" customHeight="1">
      <c r="A3850" s="18" t="s">
        <v>4394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hidden="1" customHeight="1">
      <c r="A3851" s="18" t="s">
        <v>4395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hidden="1" customHeight="1">
      <c r="A3852" s="18" t="s">
        <v>4396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hidden="1" customHeight="1">
      <c r="A3853" s="18" t="s">
        <v>4397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hidden="1" customHeight="1">
      <c r="A3854" s="18" t="s">
        <v>4398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hidden="1" customHeight="1">
      <c r="A3855" s="18" t="s">
        <v>4399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hidden="1" customHeight="1">
      <c r="A3856" s="18" t="s">
        <v>4400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hidden="1" customHeight="1">
      <c r="A3857" s="18" t="s">
        <v>4401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hidden="1" customHeight="1">
      <c r="A3858" s="18" t="s">
        <v>4402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hidden="1" customHeight="1">
      <c r="A3859" s="18" t="s">
        <v>4403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hidden="1" customHeight="1">
      <c r="A3860" s="18" t="s">
        <v>4404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hidden="1" customHeight="1">
      <c r="A3861" s="18" t="s">
        <v>4405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hidden="1" customHeight="1">
      <c r="A3862" s="18" t="s">
        <v>4406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hidden="1" customHeight="1">
      <c r="A3863" s="18" t="s">
        <v>4407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hidden="1" customHeight="1">
      <c r="A3864" s="18" t="s">
        <v>4408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hidden="1" customHeight="1">
      <c r="A3865" s="18" t="s">
        <v>4409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hidden="1" customHeight="1">
      <c r="A3866" s="18" t="s">
        <v>4410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hidden="1" customHeight="1">
      <c r="A3867" s="18" t="s">
        <v>4411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hidden="1" customHeight="1">
      <c r="A3868" s="18" t="s">
        <v>4412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hidden="1" customHeight="1">
      <c r="A3869" s="18" t="s">
        <v>4413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hidden="1" customHeight="1">
      <c r="A3870" s="18" t="s">
        <v>4414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hidden="1" customHeight="1">
      <c r="A3871" s="18" t="s">
        <v>4415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hidden="1" customHeight="1">
      <c r="A3872" s="18" t="s">
        <v>4416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hidden="1" customHeight="1">
      <c r="A3873" s="18" t="s">
        <v>4417</v>
      </c>
      <c r="B3873" s="19"/>
      <c r="C3873" s="19"/>
      <c r="D3873" s="60"/>
      <c r="E3873" s="19"/>
      <c r="F3873" s="21"/>
      <c r="G3873" s="19"/>
      <c r="H3873" s="25">
        <f t="shared" ref="H3873:H3936" si="361">IF(RIGHT(G3873,1)="M", LEFT(G3873,LEN(G3873)-1), G3873)</f>
        <v>0</v>
      </c>
      <c r="I3873" s="25" t="str">
        <f t="shared" ref="I3873:I3936" si="362">IF(RIGHT(G3873,1)="M","M","Non-M")</f>
        <v>Non-M</v>
      </c>
      <c r="J3873" s="87"/>
      <c r="K3873" s="76"/>
    </row>
    <row r="3874" spans="1:11" ht="41.25" hidden="1" customHeight="1">
      <c r="A3874" s="18" t="s">
        <v>4418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4419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4420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4421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4422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4423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4424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4425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4426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4427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4428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4429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4430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hidden="1" customHeight="1">
      <c r="A3887" s="18" t="s">
        <v>4431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hidden="1" customHeight="1">
      <c r="A3888" s="18" t="s">
        <v>4432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hidden="1" customHeight="1">
      <c r="A3889" s="18" t="s">
        <v>4433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hidden="1" customHeight="1">
      <c r="A3890" s="18" t="s">
        <v>4434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hidden="1" customHeight="1">
      <c r="A3891" s="18" t="s">
        <v>4435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hidden="1" customHeight="1">
      <c r="A3892" s="18" t="s">
        <v>4436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hidden="1" customHeight="1">
      <c r="A3893" s="18" t="s">
        <v>4437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hidden="1" customHeight="1">
      <c r="A3894" s="18" t="s">
        <v>4438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hidden="1" customHeight="1">
      <c r="A3895" s="18" t="s">
        <v>4439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hidden="1" customHeight="1">
      <c r="A3896" s="18" t="s">
        <v>4440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hidden="1" customHeight="1">
      <c r="A3897" s="18" t="s">
        <v>4441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hidden="1" customHeight="1">
      <c r="A3898" s="18" t="s">
        <v>4442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hidden="1" customHeight="1">
      <c r="A3899" s="18" t="s">
        <v>4443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hidden="1" customHeight="1">
      <c r="A3900" s="18" t="s">
        <v>4444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hidden="1" customHeight="1">
      <c r="A3901" s="18" t="s">
        <v>4445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hidden="1" customHeight="1">
      <c r="A3902" s="18" t="s">
        <v>4446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hidden="1" customHeight="1">
      <c r="A3903" s="18" t="s">
        <v>4447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hidden="1" customHeight="1">
      <c r="A3904" s="18" t="s">
        <v>4448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hidden="1" customHeight="1">
      <c r="A3905" s="18" t="s">
        <v>4449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hidden="1" customHeight="1">
      <c r="A3906" s="18" t="s">
        <v>4450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hidden="1" customHeight="1">
      <c r="A3907" s="18" t="s">
        <v>4451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hidden="1" customHeight="1">
      <c r="A3908" s="18" t="s">
        <v>4452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hidden="1" customHeight="1">
      <c r="A3909" s="18" t="s">
        <v>4453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hidden="1" customHeight="1">
      <c r="A3910" s="18" t="s">
        <v>4454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hidden="1" customHeight="1">
      <c r="A3911" s="18" t="s">
        <v>4455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hidden="1" customHeight="1">
      <c r="A3912" s="18" t="s">
        <v>4456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hidden="1" customHeight="1">
      <c r="A3913" s="18" t="s">
        <v>4457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hidden="1" customHeight="1">
      <c r="A3914" s="18" t="s">
        <v>4458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hidden="1" customHeight="1">
      <c r="A3915" s="18" t="s">
        <v>4459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hidden="1" customHeight="1">
      <c r="A3916" s="18" t="s">
        <v>4460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hidden="1" customHeight="1">
      <c r="A3917" s="18" t="s">
        <v>4461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hidden="1" customHeight="1">
      <c r="A3918" s="18" t="s">
        <v>4462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hidden="1" customHeight="1">
      <c r="A3919" s="18" t="s">
        <v>4463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hidden="1" customHeight="1">
      <c r="A3920" s="18" t="s">
        <v>4464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hidden="1" customHeight="1">
      <c r="A3921" s="18" t="s">
        <v>4465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hidden="1" customHeight="1">
      <c r="A3922" s="18" t="s">
        <v>4466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hidden="1" customHeight="1">
      <c r="A3923" s="18" t="s">
        <v>4467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hidden="1" customHeight="1">
      <c r="A3924" s="18" t="s">
        <v>4468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hidden="1" customHeight="1">
      <c r="A3925" s="18" t="s">
        <v>4469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hidden="1" customHeight="1">
      <c r="A3926" s="18" t="s">
        <v>4470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hidden="1" customHeight="1">
      <c r="A3927" s="18" t="s">
        <v>4471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hidden="1" customHeight="1">
      <c r="A3928" s="18" t="s">
        <v>4472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hidden="1" customHeight="1">
      <c r="A3929" s="18" t="s">
        <v>4473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hidden="1" customHeight="1">
      <c r="A3930" s="18" t="s">
        <v>4474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hidden="1" customHeight="1">
      <c r="A3931" s="18" t="s">
        <v>4475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hidden="1" customHeight="1">
      <c r="A3932" s="18" t="s">
        <v>4476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hidden="1" customHeight="1">
      <c r="A3933" s="18" t="s">
        <v>4477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hidden="1" customHeight="1">
      <c r="A3934" s="18" t="s">
        <v>4478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hidden="1" customHeight="1">
      <c r="A3935" s="18" t="s">
        <v>4479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hidden="1" customHeight="1">
      <c r="A3936" s="18" t="s">
        <v>4480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hidden="1" customHeight="1">
      <c r="A3937" s="18" t="s">
        <v>4481</v>
      </c>
      <c r="B3937" s="19"/>
      <c r="C3937" s="19"/>
      <c r="D3937" s="60"/>
      <c r="E3937" s="19"/>
      <c r="F3937" s="21"/>
      <c r="G3937" s="19"/>
      <c r="H3937" s="25">
        <f t="shared" ref="H3937:H4000" si="363">IF(RIGHT(G3937,1)="M", LEFT(G3937,LEN(G3937)-1), G3937)</f>
        <v>0</v>
      </c>
      <c r="I3937" s="25" t="str">
        <f t="shared" ref="I3937:I4000" si="364">IF(RIGHT(G3937,1)="M","M","Non-M")</f>
        <v>Non-M</v>
      </c>
      <c r="J3937" s="87"/>
      <c r="K3937" s="76"/>
    </row>
    <row r="3938" spans="1:11" ht="41.25" hidden="1" customHeight="1">
      <c r="A3938" s="18" t="s">
        <v>4482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4483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4484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4485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4486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4487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4488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4489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4490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4491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4492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4493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4494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hidden="1" customHeight="1">
      <c r="A3951" s="18" t="s">
        <v>4495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hidden="1" customHeight="1">
      <c r="A3952" s="18" t="s">
        <v>4496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hidden="1" customHeight="1">
      <c r="A3953" s="18" t="s">
        <v>4497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hidden="1" customHeight="1">
      <c r="A3954" s="18" t="s">
        <v>4498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hidden="1" customHeight="1">
      <c r="A3955" s="18" t="s">
        <v>4499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hidden="1" customHeight="1">
      <c r="A3956" s="18" t="s">
        <v>4500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hidden="1" customHeight="1">
      <c r="A3957" s="18" t="s">
        <v>4501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hidden="1" customHeight="1">
      <c r="A3958" s="18" t="s">
        <v>4502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hidden="1" customHeight="1">
      <c r="A3959" s="18" t="s">
        <v>4503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hidden="1" customHeight="1">
      <c r="A3960" s="18" t="s">
        <v>4504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hidden="1" customHeight="1">
      <c r="A3961" s="18" t="s">
        <v>4505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hidden="1" customHeight="1">
      <c r="A3962" s="18" t="s">
        <v>4506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hidden="1" customHeight="1">
      <c r="A3963" s="18" t="s">
        <v>4507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hidden="1" customHeight="1">
      <c r="A3964" s="18" t="s">
        <v>4508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hidden="1" customHeight="1">
      <c r="A3965" s="18" t="s">
        <v>4509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hidden="1" customHeight="1">
      <c r="A3966" s="18" t="s">
        <v>4510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hidden="1" customHeight="1">
      <c r="A3967" s="18" t="s">
        <v>4511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hidden="1" customHeight="1">
      <c r="A3968" s="18" t="s">
        <v>4512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hidden="1" customHeight="1">
      <c r="A3969" s="18" t="s">
        <v>4513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hidden="1" customHeight="1">
      <c r="A3970" s="18" t="s">
        <v>4514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hidden="1" customHeight="1">
      <c r="A3971" s="18" t="s">
        <v>4515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hidden="1" customHeight="1">
      <c r="A3972" s="18" t="s">
        <v>4516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hidden="1" customHeight="1">
      <c r="A3973" s="18" t="s">
        <v>4517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hidden="1" customHeight="1">
      <c r="A3974" s="18" t="s">
        <v>4518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hidden="1" customHeight="1">
      <c r="A3975" s="18" t="s">
        <v>4519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hidden="1" customHeight="1">
      <c r="A3976" s="18" t="s">
        <v>4520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hidden="1" customHeight="1">
      <c r="A3977" s="18" t="s">
        <v>4521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hidden="1" customHeight="1">
      <c r="A3978" s="18" t="s">
        <v>4522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hidden="1" customHeight="1">
      <c r="A3979" s="18" t="s">
        <v>4523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hidden="1" customHeight="1">
      <c r="A3980" s="18" t="s">
        <v>4524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hidden="1" customHeight="1">
      <c r="A3981" s="18" t="s">
        <v>4525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hidden="1" customHeight="1">
      <c r="A3982" s="18" t="s">
        <v>4526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hidden="1" customHeight="1">
      <c r="A3983" s="18" t="s">
        <v>4527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hidden="1" customHeight="1">
      <c r="A3984" s="18" t="s">
        <v>4528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hidden="1" customHeight="1">
      <c r="A3985" s="18" t="s">
        <v>4529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hidden="1" customHeight="1">
      <c r="A3986" s="18" t="s">
        <v>4530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hidden="1" customHeight="1">
      <c r="A3987" s="18" t="s">
        <v>4531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hidden="1" customHeight="1">
      <c r="A3988" s="18" t="s">
        <v>4532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hidden="1" customHeight="1">
      <c r="A3989" s="18" t="s">
        <v>4533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hidden="1" customHeight="1">
      <c r="A3990" s="18" t="s">
        <v>4534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hidden="1" customHeight="1">
      <c r="A3991" s="18" t="s">
        <v>4535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hidden="1" customHeight="1">
      <c r="A3992" s="18" t="s">
        <v>4536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hidden="1" customHeight="1">
      <c r="A3993" s="18" t="s">
        <v>4537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hidden="1" customHeight="1">
      <c r="A3994" s="18" t="s">
        <v>4538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hidden="1" customHeight="1">
      <c r="A3995" s="18" t="s">
        <v>4539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hidden="1" customHeight="1">
      <c r="A3996" s="18" t="s">
        <v>4540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hidden="1" customHeight="1">
      <c r="A3997" s="18" t="s">
        <v>4541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hidden="1" customHeight="1">
      <c r="A3998" s="18" t="s">
        <v>4542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hidden="1" customHeight="1">
      <c r="A3999" s="18" t="s">
        <v>4543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hidden="1" customHeight="1">
      <c r="A4000" s="18" t="s">
        <v>4544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hidden="1" customHeight="1">
      <c r="A4001" s="18" t="s">
        <v>4545</v>
      </c>
      <c r="B4001" s="19"/>
      <c r="C4001" s="19"/>
      <c r="D4001" s="60"/>
      <c r="E4001" s="19"/>
      <c r="F4001" s="21"/>
      <c r="G4001" s="19"/>
      <c r="H4001" s="25">
        <f t="shared" ref="H4001:H4064" si="365">IF(RIGHT(G4001,1)="M", LEFT(G4001,LEN(G4001)-1), G4001)</f>
        <v>0</v>
      </c>
      <c r="I4001" s="25" t="str">
        <f t="shared" ref="I4001:I4064" si="366">IF(RIGHT(G4001,1)="M","M","Non-M")</f>
        <v>Non-M</v>
      </c>
      <c r="J4001" s="87"/>
      <c r="K4001" s="76"/>
    </row>
    <row r="4002" spans="1:11" ht="41.25" hidden="1" customHeight="1">
      <c r="A4002" s="18" t="s">
        <v>4546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4547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4548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4549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4550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4551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4552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4553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4554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4555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4556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4557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4558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hidden="1" customHeight="1">
      <c r="A4015" s="18" t="s">
        <v>4559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hidden="1" customHeight="1">
      <c r="A4016" s="18" t="s">
        <v>4560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hidden="1" customHeight="1">
      <c r="A4017" s="18" t="s">
        <v>4561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hidden="1" customHeight="1">
      <c r="A4018" s="18" t="s">
        <v>4562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hidden="1" customHeight="1">
      <c r="A4019" s="18" t="s">
        <v>4563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hidden="1" customHeight="1">
      <c r="A4020" s="18" t="s">
        <v>4564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hidden="1" customHeight="1">
      <c r="A4021" s="18" t="s">
        <v>4565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hidden="1" customHeight="1">
      <c r="A4022" s="18" t="s">
        <v>4566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hidden="1" customHeight="1">
      <c r="A4023" s="18" t="s">
        <v>4567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hidden="1" customHeight="1">
      <c r="A4024" s="18" t="s">
        <v>4568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hidden="1" customHeight="1">
      <c r="A4025" s="18" t="s">
        <v>4569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hidden="1" customHeight="1">
      <c r="A4026" s="18" t="s">
        <v>4570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hidden="1" customHeight="1">
      <c r="A4027" s="18" t="s">
        <v>4571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hidden="1" customHeight="1">
      <c r="A4028" s="18" t="s">
        <v>4572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hidden="1" customHeight="1">
      <c r="A4029" s="18" t="s">
        <v>4573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hidden="1" customHeight="1">
      <c r="A4030" s="18" t="s">
        <v>4574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hidden="1" customHeight="1">
      <c r="A4031" s="18" t="s">
        <v>4575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hidden="1" customHeight="1">
      <c r="A4032" s="18" t="s">
        <v>4576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hidden="1" customHeight="1">
      <c r="A4033" s="18" t="s">
        <v>4577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hidden="1" customHeight="1">
      <c r="A4034" s="18" t="s">
        <v>4578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hidden="1" customHeight="1">
      <c r="A4035" s="18" t="s">
        <v>4579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hidden="1" customHeight="1">
      <c r="A4036" s="18" t="s">
        <v>4580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hidden="1" customHeight="1">
      <c r="A4037" s="18" t="s">
        <v>4581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hidden="1" customHeight="1">
      <c r="A4038" s="18" t="s">
        <v>4582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hidden="1" customHeight="1">
      <c r="A4039" s="18" t="s">
        <v>4583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hidden="1" customHeight="1">
      <c r="A4040" s="18" t="s">
        <v>4584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hidden="1" customHeight="1">
      <c r="A4041" s="18" t="s">
        <v>4585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hidden="1" customHeight="1">
      <c r="A4042" s="18" t="s">
        <v>4586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hidden="1" customHeight="1">
      <c r="A4043" s="18" t="s">
        <v>4587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hidden="1" customHeight="1">
      <c r="A4044" s="18" t="s">
        <v>4588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hidden="1" customHeight="1">
      <c r="A4045" s="18" t="s">
        <v>4589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hidden="1" customHeight="1">
      <c r="A4046" s="18" t="s">
        <v>4590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hidden="1" customHeight="1">
      <c r="A4047" s="18" t="s">
        <v>4591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hidden="1" customHeight="1">
      <c r="A4048" s="18" t="s">
        <v>4592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hidden="1" customHeight="1">
      <c r="A4049" s="18" t="s">
        <v>4593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hidden="1" customHeight="1">
      <c r="A4050" s="18" t="s">
        <v>4594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hidden="1" customHeight="1">
      <c r="A4051" s="18" t="s">
        <v>4595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hidden="1" customHeight="1">
      <c r="A4052" s="18" t="s">
        <v>4596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hidden="1" customHeight="1">
      <c r="A4053" s="18" t="s">
        <v>4597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hidden="1" customHeight="1">
      <c r="A4054" s="18" t="s">
        <v>4598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hidden="1" customHeight="1">
      <c r="A4055" s="18" t="s">
        <v>4599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hidden="1" customHeight="1">
      <c r="A4056" s="18" t="s">
        <v>4600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hidden="1" customHeight="1">
      <c r="A4057" s="18" t="s">
        <v>4601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hidden="1" customHeight="1">
      <c r="A4058" s="18" t="s">
        <v>4602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hidden="1" customHeight="1">
      <c r="A4059" s="18" t="s">
        <v>4603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hidden="1" customHeight="1">
      <c r="A4060" s="18" t="s">
        <v>4604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hidden="1" customHeight="1">
      <c r="A4061" s="18" t="s">
        <v>4605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hidden="1" customHeight="1">
      <c r="A4062" s="18" t="s">
        <v>4606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hidden="1" customHeight="1">
      <c r="A4063" s="18" t="s">
        <v>4607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hidden="1" customHeight="1">
      <c r="A4064" s="18" t="s">
        <v>4608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hidden="1" customHeight="1">
      <c r="A4065" s="18" t="s">
        <v>4609</v>
      </c>
      <c r="B4065" s="19"/>
      <c r="C4065" s="19"/>
      <c r="D4065" s="60"/>
      <c r="E4065" s="19"/>
      <c r="F4065" s="21"/>
      <c r="G4065" s="19"/>
      <c r="H4065" s="25">
        <f t="shared" ref="H4065:H4128" si="367">IF(RIGHT(G4065,1)="M", LEFT(G4065,LEN(G4065)-1), G4065)</f>
        <v>0</v>
      </c>
      <c r="I4065" s="25" t="str">
        <f t="shared" ref="I4065:I4128" si="368">IF(RIGHT(G4065,1)="M","M","Non-M")</f>
        <v>Non-M</v>
      </c>
      <c r="J4065" s="87"/>
      <c r="K4065" s="76"/>
    </row>
    <row r="4066" spans="1:11" ht="41.25" hidden="1" customHeight="1">
      <c r="A4066" s="18" t="s">
        <v>4610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4611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4612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4613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4614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4615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4616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4617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4618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4619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4620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4621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4622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hidden="1" customHeight="1">
      <c r="A4079" s="18" t="s">
        <v>4623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hidden="1" customHeight="1">
      <c r="A4080" s="18" t="s">
        <v>4624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hidden="1" customHeight="1">
      <c r="A4081" s="18" t="s">
        <v>4625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hidden="1" customHeight="1">
      <c r="A4082" s="18" t="s">
        <v>4626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hidden="1" customHeight="1">
      <c r="A4083" s="18" t="s">
        <v>4627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hidden="1" customHeight="1">
      <c r="A4084" s="18" t="s">
        <v>4628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hidden="1" customHeight="1">
      <c r="A4085" s="18" t="s">
        <v>4629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hidden="1" customHeight="1">
      <c r="A4086" s="18" t="s">
        <v>4630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hidden="1" customHeight="1">
      <c r="A4087" s="18" t="s">
        <v>4631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hidden="1" customHeight="1">
      <c r="A4088" s="18" t="s">
        <v>4632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hidden="1" customHeight="1">
      <c r="A4089" s="18" t="s">
        <v>4633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hidden="1" customHeight="1">
      <c r="A4090" s="18" t="s">
        <v>4634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hidden="1" customHeight="1">
      <c r="A4091" s="18" t="s">
        <v>4635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hidden="1" customHeight="1">
      <c r="A4092" s="18" t="s">
        <v>4636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hidden="1" customHeight="1">
      <c r="A4093" s="18" t="s">
        <v>4637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hidden="1" customHeight="1">
      <c r="A4094" s="18" t="s">
        <v>4638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hidden="1" customHeight="1">
      <c r="A4095" s="18" t="s">
        <v>4639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hidden="1" customHeight="1">
      <c r="A4096" s="18" t="s">
        <v>4640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hidden="1" customHeight="1">
      <c r="A4097" s="18" t="s">
        <v>4641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hidden="1" customHeight="1">
      <c r="A4098" s="18" t="s">
        <v>4642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hidden="1" customHeight="1">
      <c r="A4099" s="18" t="s">
        <v>4643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hidden="1" customHeight="1">
      <c r="A4100" s="18" t="s">
        <v>4644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hidden="1" customHeight="1">
      <c r="A4101" s="18" t="s">
        <v>4645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hidden="1" customHeight="1">
      <c r="A4102" s="18" t="s">
        <v>4646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hidden="1" customHeight="1">
      <c r="A4103" s="18" t="s">
        <v>4647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hidden="1" customHeight="1">
      <c r="A4104" s="18" t="s">
        <v>4648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hidden="1" customHeight="1">
      <c r="A4105" s="18" t="s">
        <v>4649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hidden="1" customHeight="1">
      <c r="A4106" s="18" t="s">
        <v>4650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hidden="1" customHeight="1">
      <c r="A4107" s="18" t="s">
        <v>4651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hidden="1" customHeight="1">
      <c r="A4108" s="18" t="s">
        <v>4652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hidden="1" customHeight="1">
      <c r="A4109" s="18" t="s">
        <v>4653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hidden="1" customHeight="1">
      <c r="A4110" s="18" t="s">
        <v>4654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hidden="1" customHeight="1">
      <c r="A4111" s="18" t="s">
        <v>4655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hidden="1" customHeight="1">
      <c r="A4112" s="18" t="s">
        <v>4656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hidden="1" customHeight="1">
      <c r="A4113" s="18" t="s">
        <v>4657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hidden="1" customHeight="1">
      <c r="A4114" s="18" t="s">
        <v>4658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hidden="1" customHeight="1">
      <c r="A4115" s="18" t="s">
        <v>4659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hidden="1" customHeight="1">
      <c r="A4116" s="18" t="s">
        <v>4660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hidden="1" customHeight="1">
      <c r="A4117" s="18" t="s">
        <v>4661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hidden="1" customHeight="1">
      <c r="A4118" s="18" t="s">
        <v>4662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hidden="1" customHeight="1">
      <c r="A4119" s="18" t="s">
        <v>4663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hidden="1" customHeight="1">
      <c r="A4120" s="18" t="s">
        <v>4664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hidden="1" customHeight="1">
      <c r="A4121" s="18" t="s">
        <v>4665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hidden="1" customHeight="1">
      <c r="A4122" s="18" t="s">
        <v>4666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hidden="1" customHeight="1">
      <c r="A4123" s="18" t="s">
        <v>4667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hidden="1" customHeight="1">
      <c r="A4124" s="18" t="s">
        <v>4668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hidden="1" customHeight="1">
      <c r="A4125" s="18" t="s">
        <v>4669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hidden="1" customHeight="1">
      <c r="A4126" s="18" t="s">
        <v>4670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hidden="1" customHeight="1">
      <c r="A4127" s="18" t="s">
        <v>4671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hidden="1" customHeight="1">
      <c r="A4128" s="18" t="s">
        <v>4672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hidden="1" customHeight="1">
      <c r="A4129" s="18" t="s">
        <v>4673</v>
      </c>
      <c r="B4129" s="19"/>
      <c r="C4129" s="19"/>
      <c r="D4129" s="60"/>
      <c r="E4129" s="19"/>
      <c r="F4129" s="21"/>
      <c r="G4129" s="19"/>
      <c r="H4129" s="25">
        <f t="shared" ref="H4129:H4192" si="369">IF(RIGHT(G4129,1)="M", LEFT(G4129,LEN(G4129)-1), G4129)</f>
        <v>0</v>
      </c>
      <c r="I4129" s="25" t="str">
        <f t="shared" ref="I4129:I4192" si="370">IF(RIGHT(G4129,1)="M","M","Non-M")</f>
        <v>Non-M</v>
      </c>
      <c r="J4129" s="87"/>
      <c r="K4129" s="76"/>
    </row>
    <row r="4130" spans="1:11" ht="41.25" hidden="1" customHeight="1">
      <c r="A4130" s="18" t="s">
        <v>4674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4675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4676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4677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4678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4679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4680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4681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4682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4683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4684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4685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4686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hidden="1" customHeight="1">
      <c r="A4143" s="18" t="s">
        <v>4687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hidden="1" customHeight="1">
      <c r="A4144" s="18" t="s">
        <v>4688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hidden="1" customHeight="1">
      <c r="A4145" s="18" t="s">
        <v>4689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hidden="1" customHeight="1">
      <c r="A4146" s="18" t="s">
        <v>4690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hidden="1" customHeight="1">
      <c r="A4147" s="18" t="s">
        <v>4691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hidden="1" customHeight="1">
      <c r="A4148" s="18" t="s">
        <v>4692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hidden="1" customHeight="1">
      <c r="A4149" s="18" t="s">
        <v>4693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hidden="1" customHeight="1">
      <c r="A4150" s="18" t="s">
        <v>4694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hidden="1" customHeight="1">
      <c r="A4151" s="18" t="s">
        <v>4695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hidden="1" customHeight="1">
      <c r="A4152" s="18" t="s">
        <v>4696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hidden="1" customHeight="1">
      <c r="A4153" s="18" t="s">
        <v>4697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hidden="1" customHeight="1">
      <c r="A4154" s="18" t="s">
        <v>4698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hidden="1" customHeight="1">
      <c r="A4155" s="18" t="s">
        <v>4699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hidden="1" customHeight="1">
      <c r="A4156" s="18" t="s">
        <v>4700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hidden="1" customHeight="1">
      <c r="A4157" s="18" t="s">
        <v>4701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hidden="1" customHeight="1">
      <c r="A4158" s="18" t="s">
        <v>4702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hidden="1" customHeight="1">
      <c r="A4159" s="18" t="s">
        <v>4703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hidden="1" customHeight="1">
      <c r="A4160" s="18" t="s">
        <v>4704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hidden="1" customHeight="1">
      <c r="A4161" s="18" t="s">
        <v>4705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hidden="1" customHeight="1">
      <c r="A4162" s="18" t="s">
        <v>4706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hidden="1" customHeight="1">
      <c r="A4163" s="18" t="s">
        <v>4707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hidden="1" customHeight="1">
      <c r="A4164" s="18" t="s">
        <v>4708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hidden="1" customHeight="1">
      <c r="A4165" s="18" t="s">
        <v>4709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hidden="1" customHeight="1">
      <c r="A4166" s="18" t="s">
        <v>4710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hidden="1" customHeight="1">
      <c r="A4167" s="18" t="s">
        <v>4711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hidden="1" customHeight="1">
      <c r="A4168" s="18" t="s">
        <v>4712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hidden="1" customHeight="1">
      <c r="A4169" s="18" t="s">
        <v>4713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hidden="1" customHeight="1">
      <c r="A4170" s="18" t="s">
        <v>4714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hidden="1" customHeight="1">
      <c r="A4171" s="18" t="s">
        <v>4715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hidden="1" customHeight="1">
      <c r="A4172" s="18" t="s">
        <v>4716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hidden="1" customHeight="1">
      <c r="A4173" s="18" t="s">
        <v>4717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hidden="1" customHeight="1">
      <c r="A4174" s="18" t="s">
        <v>4718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hidden="1" customHeight="1">
      <c r="A4175" s="18" t="s">
        <v>4719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hidden="1" customHeight="1">
      <c r="A4176" s="18" t="s">
        <v>4720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hidden="1" customHeight="1">
      <c r="A4177" s="18" t="s">
        <v>4721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hidden="1" customHeight="1">
      <c r="A4178" s="18" t="s">
        <v>4722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hidden="1" customHeight="1">
      <c r="A4179" s="18" t="s">
        <v>4723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hidden="1" customHeight="1">
      <c r="A4180" s="18" t="s">
        <v>4724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hidden="1" customHeight="1">
      <c r="A4181" s="18" t="s">
        <v>4725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hidden="1" customHeight="1">
      <c r="A4182" s="18" t="s">
        <v>4726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hidden="1" customHeight="1">
      <c r="A4183" s="18" t="s">
        <v>4727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hidden="1" customHeight="1">
      <c r="A4184" s="18" t="s">
        <v>4728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hidden="1" customHeight="1">
      <c r="A4185" s="18" t="s">
        <v>4729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hidden="1" customHeight="1">
      <c r="A4186" s="18" t="s">
        <v>4730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hidden="1" customHeight="1">
      <c r="A4187" s="18" t="s">
        <v>4731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hidden="1" customHeight="1">
      <c r="A4188" s="18" t="s">
        <v>4732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hidden="1" customHeight="1">
      <c r="A4189" s="18" t="s">
        <v>4733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hidden="1" customHeight="1">
      <c r="A4190" s="18" t="s">
        <v>4734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hidden="1" customHeight="1">
      <c r="A4191" s="18" t="s">
        <v>4735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hidden="1" customHeight="1">
      <c r="A4192" s="18" t="s">
        <v>4736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hidden="1" customHeight="1">
      <c r="A4193" s="18" t="s">
        <v>4737</v>
      </c>
      <c r="B4193" s="19"/>
      <c r="C4193" s="19"/>
      <c r="D4193" s="60"/>
      <c r="E4193" s="19"/>
      <c r="F4193" s="21"/>
      <c r="G4193" s="19"/>
      <c r="H4193" s="25">
        <f t="shared" ref="H4193:H4256" si="371">IF(RIGHT(G4193,1)="M", LEFT(G4193,LEN(G4193)-1), G4193)</f>
        <v>0</v>
      </c>
      <c r="I4193" s="25" t="str">
        <f t="shared" ref="I4193:I4256" si="372">IF(RIGHT(G4193,1)="M","M","Non-M")</f>
        <v>Non-M</v>
      </c>
      <c r="J4193" s="87"/>
      <c r="K4193" s="76"/>
    </row>
    <row r="4194" spans="1:11" ht="41.25" hidden="1" customHeight="1">
      <c r="A4194" s="18" t="s">
        <v>4738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4739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4740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4741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4742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4743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4744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4745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4746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4747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4748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4749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4750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hidden="1" customHeight="1">
      <c r="A4207" s="18" t="s">
        <v>4751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hidden="1" customHeight="1">
      <c r="A4208" s="18" t="s">
        <v>4752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hidden="1" customHeight="1">
      <c r="A4209" s="18" t="s">
        <v>4753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hidden="1" customHeight="1">
      <c r="A4210" s="18" t="s">
        <v>4754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hidden="1" customHeight="1">
      <c r="A4211" s="18" t="s">
        <v>4755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hidden="1" customHeight="1">
      <c r="A4212" s="18" t="s">
        <v>4756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hidden="1" customHeight="1">
      <c r="A4213" s="18" t="s">
        <v>4757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hidden="1" customHeight="1">
      <c r="A4214" s="18" t="s">
        <v>4758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hidden="1" customHeight="1">
      <c r="A4215" s="18" t="s">
        <v>4759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hidden="1" customHeight="1">
      <c r="A4216" s="18" t="s">
        <v>4760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hidden="1" customHeight="1">
      <c r="A4217" s="18" t="s">
        <v>4761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hidden="1" customHeight="1">
      <c r="A4218" s="18" t="s">
        <v>4762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hidden="1" customHeight="1">
      <c r="A4219" s="18" t="s">
        <v>4763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hidden="1" customHeight="1">
      <c r="A4220" s="18" t="s">
        <v>4764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hidden="1" customHeight="1">
      <c r="A4221" s="18" t="s">
        <v>4765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hidden="1" customHeight="1">
      <c r="A4222" s="18" t="s">
        <v>4766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hidden="1" customHeight="1">
      <c r="A4223" s="18" t="s">
        <v>4767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hidden="1" customHeight="1">
      <c r="A4224" s="18" t="s">
        <v>4768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hidden="1" customHeight="1">
      <c r="A4225" s="18" t="s">
        <v>4769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hidden="1" customHeight="1">
      <c r="A4226" s="18" t="s">
        <v>4770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hidden="1" customHeight="1">
      <c r="A4227" s="18" t="s">
        <v>4771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hidden="1" customHeight="1">
      <c r="A4228" s="18" t="s">
        <v>4772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hidden="1" customHeight="1">
      <c r="A4229" s="18" t="s">
        <v>4773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hidden="1" customHeight="1">
      <c r="A4230" s="18" t="s">
        <v>4774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hidden="1" customHeight="1">
      <c r="A4231" s="18" t="s">
        <v>4775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hidden="1" customHeight="1">
      <c r="A4232" s="18" t="s">
        <v>4776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hidden="1" customHeight="1">
      <c r="A4233" s="18" t="s">
        <v>4777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hidden="1" customHeight="1">
      <c r="A4234" s="18" t="s">
        <v>4778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hidden="1" customHeight="1">
      <c r="A4235" s="18" t="s">
        <v>4779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hidden="1" customHeight="1">
      <c r="A4236" s="18" t="s">
        <v>4780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hidden="1" customHeight="1">
      <c r="A4237" s="18" t="s">
        <v>4781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hidden="1" customHeight="1">
      <c r="A4238" s="18" t="s">
        <v>4782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hidden="1" customHeight="1">
      <c r="A4239" s="18" t="s">
        <v>4783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hidden="1" customHeight="1">
      <c r="A4240" s="18" t="s">
        <v>4784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hidden="1" customHeight="1">
      <c r="A4241" s="18" t="s">
        <v>4785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hidden="1" customHeight="1">
      <c r="A4242" s="18" t="s">
        <v>4786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hidden="1" customHeight="1">
      <c r="A4243" s="18" t="s">
        <v>4787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hidden="1" customHeight="1">
      <c r="A4244" s="18" t="s">
        <v>4788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hidden="1" customHeight="1">
      <c r="A4245" s="18" t="s">
        <v>4789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hidden="1" customHeight="1">
      <c r="A4246" s="18" t="s">
        <v>4790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hidden="1" customHeight="1">
      <c r="A4247" s="18" t="s">
        <v>4791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hidden="1" customHeight="1">
      <c r="A4248" s="18" t="s">
        <v>4792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hidden="1" customHeight="1">
      <c r="A4249" s="18" t="s">
        <v>4793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hidden="1" customHeight="1">
      <c r="A4250" s="18" t="s">
        <v>4794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hidden="1" customHeight="1">
      <c r="A4251" s="18" t="s">
        <v>4795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hidden="1" customHeight="1">
      <c r="A4252" s="18" t="s">
        <v>4796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hidden="1" customHeight="1">
      <c r="A4253" s="18" t="s">
        <v>4797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hidden="1" customHeight="1">
      <c r="A4254" s="18" t="s">
        <v>4798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hidden="1" customHeight="1">
      <c r="A4255" s="18" t="s">
        <v>4799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hidden="1" customHeight="1">
      <c r="A4256" s="18" t="s">
        <v>4800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hidden="1" customHeight="1">
      <c r="A4257" s="18" t="s">
        <v>4801</v>
      </c>
      <c r="B4257" s="19"/>
      <c r="C4257" s="19"/>
      <c r="D4257" s="60"/>
      <c r="E4257" s="19"/>
      <c r="F4257" s="21"/>
      <c r="G4257" s="19"/>
      <c r="H4257" s="25">
        <f t="shared" ref="H4257:H4320" si="373">IF(RIGHT(G4257,1)="M", LEFT(G4257,LEN(G4257)-1), G4257)</f>
        <v>0</v>
      </c>
      <c r="I4257" s="25" t="str">
        <f t="shared" ref="I4257:I4320" si="374">IF(RIGHT(G4257,1)="M","M","Non-M")</f>
        <v>Non-M</v>
      </c>
      <c r="J4257" s="87"/>
      <c r="K4257" s="76"/>
    </row>
    <row r="4258" spans="1:11" ht="41.25" hidden="1" customHeight="1">
      <c r="A4258" s="18" t="s">
        <v>4802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4803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4804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4805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4806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4807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4808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4809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4810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4811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4812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4813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4814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hidden="1" customHeight="1">
      <c r="A4271" s="18" t="s">
        <v>4815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hidden="1" customHeight="1">
      <c r="A4272" s="18" t="s">
        <v>4816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hidden="1" customHeight="1">
      <c r="A4273" s="18" t="s">
        <v>4817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hidden="1" customHeight="1">
      <c r="A4274" s="18" t="s">
        <v>4818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hidden="1" customHeight="1">
      <c r="A4275" s="18" t="s">
        <v>4819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hidden="1" customHeight="1">
      <c r="A4276" s="18" t="s">
        <v>4820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hidden="1" customHeight="1">
      <c r="A4277" s="18" t="s">
        <v>4821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hidden="1" customHeight="1">
      <c r="A4278" s="18" t="s">
        <v>4822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hidden="1" customHeight="1">
      <c r="A4279" s="18" t="s">
        <v>4823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hidden="1" customHeight="1">
      <c r="A4280" s="18" t="s">
        <v>4824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hidden="1" customHeight="1">
      <c r="A4281" s="18" t="s">
        <v>4825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hidden="1" customHeight="1">
      <c r="A4282" s="18" t="s">
        <v>4826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hidden="1" customHeight="1">
      <c r="A4283" s="18" t="s">
        <v>4827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hidden="1" customHeight="1">
      <c r="A4284" s="18" t="s">
        <v>4828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hidden="1" customHeight="1">
      <c r="A4285" s="18" t="s">
        <v>4829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hidden="1" customHeight="1">
      <c r="A4286" s="18" t="s">
        <v>4830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hidden="1" customHeight="1">
      <c r="A4287" s="18" t="s">
        <v>4831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hidden="1" customHeight="1">
      <c r="A4288" s="18" t="s">
        <v>4832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hidden="1" customHeight="1">
      <c r="A4289" s="18" t="s">
        <v>4833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hidden="1" customHeight="1">
      <c r="A4290" s="18" t="s">
        <v>4834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hidden="1" customHeight="1">
      <c r="A4291" s="18" t="s">
        <v>4835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hidden="1" customHeight="1">
      <c r="A4292" s="18" t="s">
        <v>4836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hidden="1" customHeight="1">
      <c r="A4293" s="18" t="s">
        <v>4837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hidden="1" customHeight="1">
      <c r="A4294" s="18" t="s">
        <v>4838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hidden="1" customHeight="1">
      <c r="A4295" s="18" t="s">
        <v>4839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hidden="1" customHeight="1">
      <c r="A4296" s="18" t="s">
        <v>4840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hidden="1" customHeight="1">
      <c r="A4297" s="18" t="s">
        <v>4841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hidden="1" customHeight="1">
      <c r="A4298" s="18" t="s">
        <v>4842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hidden="1" customHeight="1">
      <c r="A4299" s="18" t="s">
        <v>4843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hidden="1" customHeight="1">
      <c r="A4300" s="18" t="s">
        <v>4844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hidden="1" customHeight="1">
      <c r="A4301" s="18" t="s">
        <v>4845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hidden="1" customHeight="1">
      <c r="A4302" s="18" t="s">
        <v>4846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hidden="1" customHeight="1">
      <c r="A4303" s="18" t="s">
        <v>4847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hidden="1" customHeight="1">
      <c r="A4304" s="18" t="s">
        <v>4848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hidden="1" customHeight="1">
      <c r="A4305" s="18" t="s">
        <v>4849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hidden="1" customHeight="1">
      <c r="A4306" s="18" t="s">
        <v>4850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hidden="1" customHeight="1">
      <c r="A4307" s="18" t="s">
        <v>4851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hidden="1" customHeight="1">
      <c r="A4308" s="18" t="s">
        <v>4852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hidden="1" customHeight="1">
      <c r="A4309" s="18" t="s">
        <v>4853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hidden="1" customHeight="1">
      <c r="A4310" s="18" t="s">
        <v>4854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hidden="1" customHeight="1">
      <c r="A4311" s="18" t="s">
        <v>4855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hidden="1" customHeight="1">
      <c r="A4312" s="18" t="s">
        <v>4856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hidden="1" customHeight="1">
      <c r="A4313" s="18" t="s">
        <v>4857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hidden="1" customHeight="1">
      <c r="A4314" s="18" t="s">
        <v>4858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hidden="1" customHeight="1">
      <c r="A4315" s="18" t="s">
        <v>4859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hidden="1" customHeight="1">
      <c r="A4316" s="18" t="s">
        <v>4860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hidden="1" customHeight="1">
      <c r="A4317" s="18" t="s">
        <v>4861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hidden="1" customHeight="1">
      <c r="A4318" s="18" t="s">
        <v>4862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hidden="1" customHeight="1">
      <c r="A4319" s="18" t="s">
        <v>4863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hidden="1" customHeight="1">
      <c r="A4320" s="18" t="s">
        <v>4864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hidden="1" customHeight="1">
      <c r="A4321" s="18" t="s">
        <v>4865</v>
      </c>
      <c r="B4321" s="19"/>
      <c r="C4321" s="19"/>
      <c r="D4321" s="60"/>
      <c r="E4321" s="19"/>
      <c r="F4321" s="21"/>
      <c r="G4321" s="19"/>
      <c r="H4321" s="25">
        <f t="shared" ref="H4321:H4384" si="375">IF(RIGHT(G4321,1)="M", LEFT(G4321,LEN(G4321)-1), G4321)</f>
        <v>0</v>
      </c>
      <c r="I4321" s="25" t="str">
        <f t="shared" ref="I4321:I4384" si="376">IF(RIGHT(G4321,1)="M","M","Non-M")</f>
        <v>Non-M</v>
      </c>
      <c r="J4321" s="87"/>
      <c r="K4321" s="76"/>
    </row>
    <row r="4322" spans="1:11" ht="41.25" hidden="1" customHeight="1">
      <c r="A4322" s="18" t="s">
        <v>4866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4867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4868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4869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4870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4871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4872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4873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4874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4875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4876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4877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4878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hidden="1" customHeight="1">
      <c r="A4335" s="18" t="s">
        <v>4879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hidden="1" customHeight="1">
      <c r="A4336" s="18" t="s">
        <v>4880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hidden="1" customHeight="1">
      <c r="A4337" s="18" t="s">
        <v>4881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hidden="1" customHeight="1">
      <c r="A4338" s="18" t="s">
        <v>4882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hidden="1" customHeight="1">
      <c r="A4339" s="18" t="s">
        <v>4883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hidden="1" customHeight="1">
      <c r="A4340" s="18" t="s">
        <v>4884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hidden="1" customHeight="1">
      <c r="A4341" s="18" t="s">
        <v>4885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hidden="1" customHeight="1">
      <c r="A4342" s="18" t="s">
        <v>4886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hidden="1" customHeight="1">
      <c r="A4343" s="18" t="s">
        <v>4887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hidden="1" customHeight="1">
      <c r="A4344" s="18" t="s">
        <v>4888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hidden="1" customHeight="1">
      <c r="A4345" s="18" t="s">
        <v>4889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hidden="1" customHeight="1">
      <c r="A4346" s="18" t="s">
        <v>4890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hidden="1" customHeight="1">
      <c r="A4347" s="18" t="s">
        <v>4891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hidden="1" customHeight="1">
      <c r="A4348" s="18" t="s">
        <v>4892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hidden="1" customHeight="1">
      <c r="A4349" s="18" t="s">
        <v>4893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hidden="1" customHeight="1">
      <c r="A4350" s="18" t="s">
        <v>4894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hidden="1" customHeight="1">
      <c r="A4351" s="18" t="s">
        <v>4895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hidden="1" customHeight="1">
      <c r="A4352" s="18" t="s">
        <v>4896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hidden="1" customHeight="1">
      <c r="A4353" s="18" t="s">
        <v>4897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hidden="1" customHeight="1">
      <c r="A4354" s="18" t="s">
        <v>4898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hidden="1" customHeight="1">
      <c r="A4355" s="18" t="s">
        <v>4899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hidden="1" customHeight="1">
      <c r="A4356" s="18" t="s">
        <v>4900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hidden="1" customHeight="1">
      <c r="A4357" s="18" t="s">
        <v>4901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hidden="1" customHeight="1">
      <c r="A4358" s="18" t="s">
        <v>4902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hidden="1" customHeight="1">
      <c r="A4359" s="18" t="s">
        <v>4903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hidden="1" customHeight="1">
      <c r="A4360" s="18" t="s">
        <v>4904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hidden="1" customHeight="1">
      <c r="A4361" s="18" t="s">
        <v>4905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hidden="1" customHeight="1">
      <c r="A4362" s="18" t="s">
        <v>4906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hidden="1" customHeight="1">
      <c r="A4363" s="18" t="s">
        <v>4907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hidden="1" customHeight="1">
      <c r="A4364" s="18" t="s">
        <v>4908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hidden="1" customHeight="1">
      <c r="A4365" s="18" t="s">
        <v>4909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hidden="1" customHeight="1">
      <c r="A4366" s="18" t="s">
        <v>4910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hidden="1" customHeight="1">
      <c r="A4367" s="18" t="s">
        <v>4911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hidden="1" customHeight="1">
      <c r="A4368" s="18" t="s">
        <v>4912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hidden="1" customHeight="1">
      <c r="A4369" s="18" t="s">
        <v>4913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hidden="1" customHeight="1">
      <c r="A4370" s="18" t="s">
        <v>4914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hidden="1" customHeight="1">
      <c r="A4371" s="18" t="s">
        <v>4915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hidden="1" customHeight="1">
      <c r="A4372" s="18" t="s">
        <v>4916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hidden="1" customHeight="1">
      <c r="A4373" s="18" t="s">
        <v>4917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hidden="1" customHeight="1">
      <c r="A4374" s="18" t="s">
        <v>4918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hidden="1" customHeight="1">
      <c r="A4375" s="18" t="s">
        <v>4919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hidden="1" customHeight="1">
      <c r="A4376" s="18" t="s">
        <v>4920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hidden="1" customHeight="1">
      <c r="A4377" s="18" t="s">
        <v>4921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hidden="1" customHeight="1">
      <c r="A4378" s="18" t="s">
        <v>4922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hidden="1" customHeight="1">
      <c r="A4379" s="18" t="s">
        <v>4923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hidden="1" customHeight="1">
      <c r="A4380" s="18" t="s">
        <v>4924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hidden="1" customHeight="1">
      <c r="A4381" s="18" t="s">
        <v>4925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hidden="1" customHeight="1">
      <c r="A4382" s="18" t="s">
        <v>4926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hidden="1" customHeight="1">
      <c r="A4383" s="18" t="s">
        <v>4927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hidden="1" customHeight="1">
      <c r="A4384" s="18" t="s">
        <v>4928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hidden="1" customHeight="1">
      <c r="A4385" s="18" t="s">
        <v>4929</v>
      </c>
      <c r="B4385" s="19"/>
      <c r="C4385" s="19"/>
      <c r="D4385" s="60"/>
      <c r="E4385" s="19"/>
      <c r="F4385" s="21"/>
      <c r="G4385" s="19"/>
      <c r="H4385" s="25">
        <f t="shared" ref="H4385:H4448" si="377">IF(RIGHT(G4385,1)="M", LEFT(G4385,LEN(G4385)-1), G4385)</f>
        <v>0</v>
      </c>
      <c r="I4385" s="25" t="str">
        <f t="shared" ref="I4385:I4448" si="378">IF(RIGHT(G4385,1)="M","M","Non-M")</f>
        <v>Non-M</v>
      </c>
      <c r="J4385" s="87"/>
      <c r="K4385" s="76"/>
    </row>
    <row r="4386" spans="1:11" ht="41.25" hidden="1" customHeight="1">
      <c r="A4386" s="18" t="s">
        <v>4930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4931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4932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4933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4934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4935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4936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4937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4938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4939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4940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4941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4942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hidden="1" customHeight="1">
      <c r="A4399" s="18" t="s">
        <v>4943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hidden="1" customHeight="1">
      <c r="A4400" s="18" t="s">
        <v>4944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hidden="1" customHeight="1">
      <c r="A4401" s="18" t="s">
        <v>4945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hidden="1" customHeight="1">
      <c r="A4402" s="18" t="s">
        <v>4946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hidden="1" customHeight="1">
      <c r="A4403" s="18" t="s">
        <v>4947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hidden="1" customHeight="1">
      <c r="A4404" s="18" t="s">
        <v>4948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hidden="1" customHeight="1">
      <c r="A4405" s="18" t="s">
        <v>4949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hidden="1" customHeight="1">
      <c r="A4406" s="18" t="s">
        <v>4950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hidden="1" customHeight="1">
      <c r="A4407" s="18" t="s">
        <v>4951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hidden="1" customHeight="1">
      <c r="A4408" s="18" t="s">
        <v>4952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hidden="1" customHeight="1">
      <c r="A4409" s="18" t="s">
        <v>4953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hidden="1" customHeight="1">
      <c r="A4410" s="18" t="s">
        <v>4954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hidden="1" customHeight="1">
      <c r="A4411" s="18" t="s">
        <v>4955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hidden="1" customHeight="1">
      <c r="A4412" s="18" t="s">
        <v>4956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hidden="1" customHeight="1">
      <c r="A4413" s="18" t="s">
        <v>4957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hidden="1" customHeight="1">
      <c r="A4414" s="18" t="s">
        <v>4958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hidden="1" customHeight="1">
      <c r="A4415" s="18" t="s">
        <v>4959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hidden="1" customHeight="1">
      <c r="A4416" s="18" t="s">
        <v>4960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hidden="1" customHeight="1">
      <c r="A4417" s="18" t="s">
        <v>4961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hidden="1" customHeight="1">
      <c r="A4418" s="18" t="s">
        <v>4962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hidden="1" customHeight="1">
      <c r="A4419" s="18" t="s">
        <v>4963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hidden="1" customHeight="1">
      <c r="A4420" s="18" t="s">
        <v>4964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hidden="1" customHeight="1">
      <c r="A4421" s="18" t="s">
        <v>4965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hidden="1" customHeight="1">
      <c r="A4422" s="18" t="s">
        <v>4966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hidden="1" customHeight="1">
      <c r="A4423" s="18" t="s">
        <v>4967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hidden="1" customHeight="1">
      <c r="A4424" s="18" t="s">
        <v>4968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hidden="1" customHeight="1">
      <c r="A4425" s="18" t="s">
        <v>4969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hidden="1" customHeight="1">
      <c r="A4426" s="18" t="s">
        <v>4970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hidden="1" customHeight="1">
      <c r="A4427" s="18" t="s">
        <v>4971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hidden="1" customHeight="1">
      <c r="A4428" s="18" t="s">
        <v>4972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hidden="1" customHeight="1">
      <c r="A4429" s="18" t="s">
        <v>4973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hidden="1" customHeight="1">
      <c r="A4430" s="18" t="s">
        <v>4974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hidden="1" customHeight="1">
      <c r="A4431" s="18" t="s">
        <v>4975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hidden="1" customHeight="1">
      <c r="A4432" s="18" t="s">
        <v>4976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hidden="1" customHeight="1">
      <c r="A4433" s="18" t="s">
        <v>4977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hidden="1" customHeight="1">
      <c r="A4434" s="18" t="s">
        <v>4978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hidden="1" customHeight="1">
      <c r="A4435" s="18" t="s">
        <v>4979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hidden="1" customHeight="1">
      <c r="A4436" s="18" t="s">
        <v>4980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hidden="1" customHeight="1">
      <c r="A4437" s="18" t="s">
        <v>4981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hidden="1" customHeight="1">
      <c r="A4438" s="18" t="s">
        <v>4982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hidden="1" customHeight="1">
      <c r="A4439" s="18" t="s">
        <v>4983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hidden="1" customHeight="1">
      <c r="A4440" s="18" t="s">
        <v>4984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hidden="1" customHeight="1">
      <c r="A4441" s="18" t="s">
        <v>4985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hidden="1" customHeight="1">
      <c r="A4442" s="18" t="s">
        <v>4986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hidden="1" customHeight="1">
      <c r="A4443" s="18" t="s">
        <v>4987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hidden="1" customHeight="1">
      <c r="A4444" s="18" t="s">
        <v>4988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hidden="1" customHeight="1">
      <c r="A4445" s="18" t="s">
        <v>4989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hidden="1" customHeight="1">
      <c r="A4446" s="18" t="s">
        <v>4990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hidden="1" customHeight="1">
      <c r="A4447" s="18" t="s">
        <v>4991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hidden="1" customHeight="1">
      <c r="A4448" s="18" t="s">
        <v>4992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hidden="1" customHeight="1">
      <c r="A4449" s="18" t="s">
        <v>4993</v>
      </c>
      <c r="B4449" s="19"/>
      <c r="C4449" s="19"/>
      <c r="D4449" s="60"/>
      <c r="E4449" s="19"/>
      <c r="F4449" s="21"/>
      <c r="G4449" s="19"/>
      <c r="H4449" s="25">
        <f t="shared" ref="H4449:H4512" si="379">IF(RIGHT(G4449,1)="M", LEFT(G4449,LEN(G4449)-1), G4449)</f>
        <v>0</v>
      </c>
      <c r="I4449" s="25" t="str">
        <f t="shared" ref="I4449:I4512" si="380">IF(RIGHT(G4449,1)="M","M","Non-M")</f>
        <v>Non-M</v>
      </c>
      <c r="J4449" s="87"/>
      <c r="K4449" s="76"/>
    </row>
    <row r="4450" spans="1:11" ht="41.25" hidden="1" customHeight="1">
      <c r="A4450" s="18" t="s">
        <v>4994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4995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4996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4997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4998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4999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5000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5001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5002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5003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5004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5005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5006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hidden="1" customHeight="1">
      <c r="A4463" s="18" t="s">
        <v>5007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hidden="1" customHeight="1">
      <c r="A4464" s="18" t="s">
        <v>5008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hidden="1" customHeight="1">
      <c r="A4465" s="18" t="s">
        <v>5009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hidden="1" customHeight="1">
      <c r="A4466" s="18" t="s">
        <v>5010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hidden="1" customHeight="1">
      <c r="A4467" s="18" t="s">
        <v>5011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hidden="1" customHeight="1">
      <c r="A4468" s="18" t="s">
        <v>5012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hidden="1" customHeight="1">
      <c r="A4469" s="18" t="s">
        <v>5013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hidden="1" customHeight="1">
      <c r="A4470" s="18" t="s">
        <v>5014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hidden="1" customHeight="1">
      <c r="A4471" s="18" t="s">
        <v>5015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hidden="1" customHeight="1">
      <c r="A4472" s="18" t="s">
        <v>5016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hidden="1" customHeight="1">
      <c r="A4473" s="18" t="s">
        <v>5017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hidden="1" customHeight="1">
      <c r="A4474" s="18" t="s">
        <v>5018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hidden="1" customHeight="1">
      <c r="A4475" s="18" t="s">
        <v>5019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hidden="1" customHeight="1">
      <c r="A4476" s="18" t="s">
        <v>5020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hidden="1" customHeight="1">
      <c r="A4477" s="18" t="s">
        <v>5021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hidden="1" customHeight="1">
      <c r="A4478" s="18" t="s">
        <v>5022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hidden="1" customHeight="1">
      <c r="A4479" s="18" t="s">
        <v>5023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hidden="1" customHeight="1">
      <c r="A4480" s="18" t="s">
        <v>5024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hidden="1" customHeight="1">
      <c r="A4481" s="18" t="s">
        <v>5025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hidden="1" customHeight="1">
      <c r="A4482" s="18" t="s">
        <v>5026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hidden="1" customHeight="1">
      <c r="A4483" s="18" t="s">
        <v>5027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hidden="1" customHeight="1">
      <c r="A4484" s="18" t="s">
        <v>5028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hidden="1" customHeight="1">
      <c r="A4485" s="18" t="s">
        <v>5029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hidden="1" customHeight="1">
      <c r="A4486" s="18" t="s">
        <v>5030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hidden="1" customHeight="1">
      <c r="A4487" s="18" t="s">
        <v>5031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hidden="1" customHeight="1">
      <c r="A4488" s="18" t="s">
        <v>5032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hidden="1" customHeight="1">
      <c r="A4489" s="18" t="s">
        <v>5033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hidden="1" customHeight="1">
      <c r="A4490" s="18" t="s">
        <v>5034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hidden="1" customHeight="1">
      <c r="A4491" s="18" t="s">
        <v>5035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hidden="1" customHeight="1">
      <c r="A4492" s="18" t="s">
        <v>5036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hidden="1" customHeight="1">
      <c r="A4493" s="18" t="s">
        <v>5037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hidden="1" customHeight="1">
      <c r="A4494" s="18" t="s">
        <v>5038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hidden="1" customHeight="1">
      <c r="A4495" s="18" t="s">
        <v>5039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hidden="1" customHeight="1">
      <c r="A4496" s="18" t="s">
        <v>5040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hidden="1" customHeight="1">
      <c r="A4497" s="18" t="s">
        <v>5041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hidden="1" customHeight="1">
      <c r="A4498" s="18" t="s">
        <v>5042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hidden="1" customHeight="1">
      <c r="A4499" s="18" t="s">
        <v>5043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hidden="1" customHeight="1">
      <c r="A4500" s="18" t="s">
        <v>5044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hidden="1" customHeight="1">
      <c r="A4501" s="18" t="s">
        <v>5045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hidden="1" customHeight="1">
      <c r="A4502" s="18" t="s">
        <v>5046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hidden="1" customHeight="1">
      <c r="A4503" s="18" t="s">
        <v>5047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hidden="1" customHeight="1">
      <c r="A4504" s="18" t="s">
        <v>5048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hidden="1" customHeight="1">
      <c r="A4505" s="18" t="s">
        <v>5049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hidden="1" customHeight="1">
      <c r="A4506" s="18" t="s">
        <v>5050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hidden="1" customHeight="1">
      <c r="A4507" s="18" t="s">
        <v>5051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hidden="1" customHeight="1">
      <c r="A4508" s="18" t="s">
        <v>5052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hidden="1" customHeight="1">
      <c r="A4509" s="18" t="s">
        <v>5053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hidden="1" customHeight="1">
      <c r="A4510" s="18" t="s">
        <v>5054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hidden="1" customHeight="1">
      <c r="A4511" s="18" t="s">
        <v>5055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hidden="1" customHeight="1">
      <c r="A4512" s="18" t="s">
        <v>5056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hidden="1" customHeight="1">
      <c r="A4513" s="18" t="s">
        <v>5057</v>
      </c>
      <c r="B4513" s="19"/>
      <c r="C4513" s="19"/>
      <c r="D4513" s="60"/>
      <c r="E4513" s="19"/>
      <c r="F4513" s="21"/>
      <c r="G4513" s="19"/>
      <c r="H4513" s="25">
        <f t="shared" ref="H4513:H4576" si="381">IF(RIGHT(G4513,1)="M", LEFT(G4513,LEN(G4513)-1), G4513)</f>
        <v>0</v>
      </c>
      <c r="I4513" s="25" t="str">
        <f t="shared" ref="I4513:I4576" si="382">IF(RIGHT(G4513,1)="M","M","Non-M")</f>
        <v>Non-M</v>
      </c>
      <c r="J4513" s="87"/>
      <c r="K4513" s="76"/>
    </row>
    <row r="4514" spans="1:11" ht="41.25" hidden="1" customHeight="1">
      <c r="A4514" s="18" t="s">
        <v>5058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5059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5060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5061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5062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5063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5064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5065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5066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5067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5068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5069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5070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hidden="1" customHeight="1">
      <c r="A4527" s="18" t="s">
        <v>5071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hidden="1" customHeight="1">
      <c r="A4528" s="18" t="s">
        <v>5072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hidden="1" customHeight="1">
      <c r="A4529" s="18" t="s">
        <v>5073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hidden="1" customHeight="1">
      <c r="A4530" s="18" t="s">
        <v>5074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hidden="1" customHeight="1">
      <c r="A4531" s="18" t="s">
        <v>5075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hidden="1" customHeight="1">
      <c r="A4532" s="18" t="s">
        <v>5076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hidden="1" customHeight="1">
      <c r="A4533" s="18" t="s">
        <v>5077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hidden="1" customHeight="1">
      <c r="A4534" s="18" t="s">
        <v>5078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hidden="1" customHeight="1">
      <c r="A4535" s="18" t="s">
        <v>5079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hidden="1" customHeight="1">
      <c r="A4536" s="18" t="s">
        <v>5080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hidden="1" customHeight="1">
      <c r="A4537" s="18" t="s">
        <v>5081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hidden="1" customHeight="1">
      <c r="A4538" s="18" t="s">
        <v>5082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hidden="1" customHeight="1">
      <c r="A4539" s="18" t="s">
        <v>5083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hidden="1" customHeight="1">
      <c r="A4540" s="18" t="s">
        <v>5084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hidden="1" customHeight="1">
      <c r="A4541" s="18" t="s">
        <v>5085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hidden="1" customHeight="1">
      <c r="A4542" s="18" t="s">
        <v>5086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hidden="1" customHeight="1">
      <c r="A4543" s="18" t="s">
        <v>5087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hidden="1" customHeight="1">
      <c r="A4544" s="18" t="s">
        <v>5088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hidden="1" customHeight="1">
      <c r="A4545" s="18" t="s">
        <v>5089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hidden="1" customHeight="1">
      <c r="A4546" s="18" t="s">
        <v>5090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hidden="1" customHeight="1">
      <c r="A4547" s="18" t="s">
        <v>5091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hidden="1" customHeight="1">
      <c r="A4548" s="18" t="s">
        <v>5092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hidden="1" customHeight="1">
      <c r="A4549" s="18" t="s">
        <v>5093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hidden="1" customHeight="1">
      <c r="A4550" s="18" t="s">
        <v>5094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hidden="1" customHeight="1">
      <c r="A4551" s="18" t="s">
        <v>5095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hidden="1" customHeight="1">
      <c r="A4552" s="18" t="s">
        <v>5096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hidden="1" customHeight="1">
      <c r="A4553" s="18" t="s">
        <v>5097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hidden="1" customHeight="1">
      <c r="A4554" s="18" t="s">
        <v>5098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hidden="1" customHeight="1">
      <c r="A4555" s="18" t="s">
        <v>5099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hidden="1" customHeight="1">
      <c r="A4556" s="18" t="s">
        <v>5100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hidden="1" customHeight="1">
      <c r="A4557" s="18" t="s">
        <v>5101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hidden="1" customHeight="1">
      <c r="A4558" s="18" t="s">
        <v>5102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hidden="1" customHeight="1">
      <c r="A4559" s="18" t="s">
        <v>5103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hidden="1" customHeight="1">
      <c r="A4560" s="18" t="s">
        <v>5104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hidden="1" customHeight="1">
      <c r="A4561" s="18" t="s">
        <v>5105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hidden="1" customHeight="1">
      <c r="A4562" s="18" t="s">
        <v>5106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hidden="1" customHeight="1">
      <c r="A4563" s="18" t="s">
        <v>5107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hidden="1" customHeight="1">
      <c r="A4564" s="18" t="s">
        <v>5108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hidden="1" customHeight="1">
      <c r="A4565" s="18" t="s">
        <v>5109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hidden="1" customHeight="1">
      <c r="A4566" s="18" t="s">
        <v>5110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hidden="1" customHeight="1">
      <c r="A4567" s="18" t="s">
        <v>5111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hidden="1" customHeight="1">
      <c r="A4568" s="18" t="s">
        <v>5112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hidden="1" customHeight="1">
      <c r="A4569" s="18" t="s">
        <v>5113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hidden="1" customHeight="1">
      <c r="A4570" s="18" t="s">
        <v>5114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hidden="1" customHeight="1">
      <c r="A4571" s="18" t="s">
        <v>5115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hidden="1" customHeight="1">
      <c r="A4572" s="18" t="s">
        <v>5116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hidden="1" customHeight="1">
      <c r="A4573" s="18" t="s">
        <v>5117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hidden="1" customHeight="1">
      <c r="A4574" s="18" t="s">
        <v>5118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hidden="1" customHeight="1">
      <c r="A4575" s="18" t="s">
        <v>5119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hidden="1" customHeight="1">
      <c r="A4576" s="18" t="s">
        <v>5120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hidden="1" customHeight="1">
      <c r="A4577" s="18" t="s">
        <v>5121</v>
      </c>
      <c r="B4577" s="19"/>
      <c r="C4577" s="19"/>
      <c r="D4577" s="60"/>
      <c r="E4577" s="19"/>
      <c r="F4577" s="21"/>
      <c r="G4577" s="19"/>
      <c r="H4577" s="25">
        <f t="shared" ref="H4577:H4640" si="383">IF(RIGHT(G4577,1)="M", LEFT(G4577,LEN(G4577)-1), G4577)</f>
        <v>0</v>
      </c>
      <c r="I4577" s="25" t="str">
        <f t="shared" ref="I4577:I4640" si="384">IF(RIGHT(G4577,1)="M","M","Non-M")</f>
        <v>Non-M</v>
      </c>
      <c r="J4577" s="87"/>
      <c r="K4577" s="76"/>
    </row>
    <row r="4578" spans="1:11" ht="41.25" hidden="1" customHeight="1">
      <c r="A4578" s="18" t="s">
        <v>5122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5123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5124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5125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5126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5127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5128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5129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5130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5131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5132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5133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5134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hidden="1" customHeight="1">
      <c r="A4591" s="18" t="s">
        <v>5135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hidden="1" customHeight="1">
      <c r="A4592" s="18" t="s">
        <v>5136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hidden="1" customHeight="1">
      <c r="A4593" s="18" t="s">
        <v>5137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hidden="1" customHeight="1">
      <c r="A4594" s="18" t="s">
        <v>5138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hidden="1" customHeight="1">
      <c r="A4595" s="18" t="s">
        <v>5139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hidden="1" customHeight="1">
      <c r="A4596" s="18" t="s">
        <v>5140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hidden="1" customHeight="1">
      <c r="A4597" s="18" t="s">
        <v>5141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hidden="1" customHeight="1">
      <c r="A4598" s="18" t="s">
        <v>5142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hidden="1" customHeight="1">
      <c r="A4599" s="18" t="s">
        <v>5143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hidden="1" customHeight="1">
      <c r="A4600" s="18" t="s">
        <v>5144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hidden="1" customHeight="1">
      <c r="A4601" s="18" t="s">
        <v>5145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hidden="1" customHeight="1">
      <c r="A4602" s="18" t="s">
        <v>5146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hidden="1" customHeight="1">
      <c r="A4603" s="18" t="s">
        <v>5147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hidden="1" customHeight="1">
      <c r="A4604" s="18" t="s">
        <v>5148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hidden="1" customHeight="1">
      <c r="A4605" s="18" t="s">
        <v>5149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hidden="1" customHeight="1">
      <c r="A4606" s="18" t="s">
        <v>5150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hidden="1" customHeight="1">
      <c r="A4607" s="18" t="s">
        <v>5151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hidden="1" customHeight="1">
      <c r="A4608" s="18" t="s">
        <v>5152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hidden="1" customHeight="1">
      <c r="A4609" s="18" t="s">
        <v>5153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hidden="1" customHeight="1">
      <c r="A4610" s="18" t="s">
        <v>5154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hidden="1" customHeight="1">
      <c r="A4611" s="18" t="s">
        <v>5155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hidden="1" customHeight="1">
      <c r="A4612" s="18" t="s">
        <v>5156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hidden="1" customHeight="1">
      <c r="A4613" s="18" t="s">
        <v>5157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hidden="1" customHeight="1">
      <c r="A4614" s="18" t="s">
        <v>5158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hidden="1" customHeight="1">
      <c r="A4615" s="18" t="s">
        <v>5159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hidden="1" customHeight="1">
      <c r="A4616" s="18" t="s">
        <v>5160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hidden="1" customHeight="1">
      <c r="A4617" s="18" t="s">
        <v>5161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hidden="1" customHeight="1">
      <c r="A4618" s="18" t="s">
        <v>5162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hidden="1" customHeight="1">
      <c r="A4619" s="18" t="s">
        <v>5163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hidden="1" customHeight="1">
      <c r="A4620" s="18" t="s">
        <v>5164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hidden="1" customHeight="1">
      <c r="A4621" s="18" t="s">
        <v>5165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hidden="1" customHeight="1">
      <c r="A4622" s="18" t="s">
        <v>5166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hidden="1" customHeight="1">
      <c r="A4623" s="18" t="s">
        <v>5167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hidden="1" customHeight="1">
      <c r="A4624" s="18" t="s">
        <v>5168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hidden="1" customHeight="1">
      <c r="A4625" s="18" t="s">
        <v>5169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hidden="1" customHeight="1">
      <c r="A4626" s="18" t="s">
        <v>5170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hidden="1" customHeight="1">
      <c r="A4627" s="18" t="s">
        <v>5171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hidden="1" customHeight="1">
      <c r="A4628" s="18" t="s">
        <v>5172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hidden="1" customHeight="1">
      <c r="A4629" s="18" t="s">
        <v>5173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hidden="1" customHeight="1">
      <c r="A4630" s="18" t="s">
        <v>5174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hidden="1" customHeight="1">
      <c r="A4631" s="18" t="s">
        <v>5175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hidden="1" customHeight="1">
      <c r="A4632" s="18" t="s">
        <v>5176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hidden="1" customHeight="1">
      <c r="A4633" s="18" t="s">
        <v>5177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hidden="1" customHeight="1">
      <c r="A4634" s="18" t="s">
        <v>5178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hidden="1" customHeight="1">
      <c r="A4635" s="18" t="s">
        <v>5179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hidden="1" customHeight="1">
      <c r="A4636" s="18" t="s">
        <v>5180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hidden="1" customHeight="1">
      <c r="A4637" s="18" t="s">
        <v>5181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hidden="1" customHeight="1">
      <c r="A4638" s="18" t="s">
        <v>5182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hidden="1" customHeight="1">
      <c r="A4639" s="18" t="s">
        <v>5183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hidden="1" customHeight="1">
      <c r="A4640" s="18" t="s">
        <v>5184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hidden="1" customHeight="1">
      <c r="A4641" s="18" t="s">
        <v>5185</v>
      </c>
      <c r="B4641" s="19"/>
      <c r="C4641" s="19"/>
      <c r="D4641" s="60"/>
      <c r="E4641" s="19"/>
      <c r="F4641" s="21"/>
      <c r="G4641" s="19"/>
      <c r="H4641" s="25">
        <f t="shared" ref="H4641:H4704" si="385">IF(RIGHT(G4641,1)="M", LEFT(G4641,LEN(G4641)-1), G4641)</f>
        <v>0</v>
      </c>
      <c r="I4641" s="25" t="str">
        <f t="shared" ref="I4641:I4704" si="386">IF(RIGHT(G4641,1)="M","M","Non-M")</f>
        <v>Non-M</v>
      </c>
      <c r="J4641" s="87"/>
      <c r="K4641" s="76"/>
    </row>
    <row r="4642" spans="1:11" ht="41.25" hidden="1" customHeight="1">
      <c r="A4642" s="18" t="s">
        <v>5186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5187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5188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5189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5190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5191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5192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5193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5194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5195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5196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5197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5198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hidden="1" customHeight="1">
      <c r="A4655" s="18" t="s">
        <v>5199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hidden="1" customHeight="1">
      <c r="A4656" s="18" t="s">
        <v>5200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hidden="1" customHeight="1">
      <c r="A4657" s="18" t="s">
        <v>5201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hidden="1" customHeight="1">
      <c r="A4658" s="18" t="s">
        <v>5202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hidden="1" customHeight="1">
      <c r="A4659" s="18" t="s">
        <v>5203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hidden="1" customHeight="1">
      <c r="A4660" s="18" t="s">
        <v>5204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hidden="1" customHeight="1">
      <c r="A4661" s="18" t="s">
        <v>5205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hidden="1" customHeight="1">
      <c r="A4662" s="18" t="s">
        <v>5206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hidden="1" customHeight="1">
      <c r="A4663" s="18" t="s">
        <v>5207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hidden="1" customHeight="1">
      <c r="A4664" s="18" t="s">
        <v>5208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hidden="1" customHeight="1">
      <c r="A4665" s="18" t="s">
        <v>5209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hidden="1" customHeight="1">
      <c r="A4666" s="18" t="s">
        <v>5210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hidden="1" customHeight="1">
      <c r="A4667" s="18" t="s">
        <v>5211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hidden="1" customHeight="1">
      <c r="A4668" s="18" t="s">
        <v>5212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hidden="1" customHeight="1">
      <c r="A4669" s="18" t="s">
        <v>5213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hidden="1" customHeight="1">
      <c r="A4670" s="18" t="s">
        <v>5214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hidden="1" customHeight="1">
      <c r="A4671" s="18" t="s">
        <v>5215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hidden="1" customHeight="1">
      <c r="A4672" s="18" t="s">
        <v>5216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hidden="1" customHeight="1">
      <c r="A4673" s="18" t="s">
        <v>5217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hidden="1" customHeight="1">
      <c r="A4674" s="18" t="s">
        <v>5218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hidden="1" customHeight="1">
      <c r="A4675" s="18" t="s">
        <v>5219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hidden="1" customHeight="1">
      <c r="A4676" s="18" t="s">
        <v>5220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hidden="1" customHeight="1">
      <c r="A4677" s="18" t="s">
        <v>5221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hidden="1" customHeight="1">
      <c r="A4678" s="18" t="s">
        <v>5222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hidden="1" customHeight="1">
      <c r="A4679" s="18" t="s">
        <v>5223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hidden="1" customHeight="1">
      <c r="A4680" s="18" t="s">
        <v>5224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hidden="1" customHeight="1">
      <c r="A4681" s="18" t="s">
        <v>5225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hidden="1" customHeight="1">
      <c r="A4682" s="18" t="s">
        <v>5226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hidden="1" customHeight="1">
      <c r="A4683" s="18" t="s">
        <v>5227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hidden="1" customHeight="1">
      <c r="A4684" s="18" t="s">
        <v>5228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hidden="1" customHeight="1">
      <c r="A4685" s="18" t="s">
        <v>5229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hidden="1" customHeight="1">
      <c r="A4686" s="18" t="s">
        <v>5230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hidden="1" customHeight="1">
      <c r="A4687" s="18" t="s">
        <v>5231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hidden="1" customHeight="1">
      <c r="A4688" s="18" t="s">
        <v>5232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hidden="1" customHeight="1">
      <c r="A4689" s="18" t="s">
        <v>5233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hidden="1" customHeight="1">
      <c r="A4690" s="18" t="s">
        <v>5234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hidden="1" customHeight="1">
      <c r="A4691" s="18" t="s">
        <v>5235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hidden="1" customHeight="1">
      <c r="A4692" s="18" t="s">
        <v>5236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hidden="1" customHeight="1">
      <c r="A4693" s="18" t="s">
        <v>5237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hidden="1" customHeight="1">
      <c r="A4694" s="18" t="s">
        <v>5238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hidden="1" customHeight="1">
      <c r="A4695" s="18" t="s">
        <v>5239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hidden="1" customHeight="1">
      <c r="A4696" s="18" t="s">
        <v>5240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hidden="1" customHeight="1">
      <c r="A4697" s="18" t="s">
        <v>5241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hidden="1" customHeight="1">
      <c r="A4698" s="18" t="s">
        <v>5242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hidden="1" customHeight="1">
      <c r="A4699" s="18" t="s">
        <v>5243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hidden="1" customHeight="1">
      <c r="A4700" s="18" t="s">
        <v>5244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hidden="1" customHeight="1">
      <c r="A4701" s="18" t="s">
        <v>5245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hidden="1" customHeight="1">
      <c r="A4702" s="18" t="s">
        <v>5246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hidden="1" customHeight="1">
      <c r="A4703" s="18" t="s">
        <v>5247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hidden="1" customHeight="1">
      <c r="A4704" s="18" t="s">
        <v>5248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hidden="1" customHeight="1">
      <c r="A4705" s="18" t="s">
        <v>5249</v>
      </c>
      <c r="B4705" s="19"/>
      <c r="C4705" s="19"/>
      <c r="D4705" s="60"/>
      <c r="E4705" s="19"/>
      <c r="F4705" s="21"/>
      <c r="G4705" s="19"/>
      <c r="H4705" s="25">
        <f t="shared" ref="H4705:H4768" si="387">IF(RIGHT(G4705,1)="M", LEFT(G4705,LEN(G4705)-1), G4705)</f>
        <v>0</v>
      </c>
      <c r="I4705" s="25" t="str">
        <f t="shared" ref="I4705:I4768" si="388">IF(RIGHT(G4705,1)="M","M","Non-M")</f>
        <v>Non-M</v>
      </c>
      <c r="J4705" s="87"/>
      <c r="K4705" s="76"/>
    </row>
    <row r="4706" spans="1:11" ht="41.25" hidden="1" customHeight="1">
      <c r="A4706" s="18" t="s">
        <v>5250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5251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5252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5253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5254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5255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5256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5257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5258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5259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5260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5261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5262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hidden="1" customHeight="1">
      <c r="A4719" s="18" t="s">
        <v>5263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hidden="1" customHeight="1">
      <c r="A4720" s="18" t="s">
        <v>5264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hidden="1" customHeight="1">
      <c r="A4721" s="18" t="s">
        <v>5265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hidden="1" customHeight="1">
      <c r="A4722" s="18" t="s">
        <v>5266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hidden="1" customHeight="1">
      <c r="A4723" s="18" t="s">
        <v>5267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hidden="1" customHeight="1">
      <c r="A4724" s="18" t="s">
        <v>5268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hidden="1" customHeight="1">
      <c r="A4725" s="18" t="s">
        <v>5269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hidden="1" customHeight="1">
      <c r="A4726" s="18" t="s">
        <v>5270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hidden="1" customHeight="1">
      <c r="A4727" s="18" t="s">
        <v>5271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hidden="1" customHeight="1">
      <c r="A4728" s="18" t="s">
        <v>5272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hidden="1" customHeight="1">
      <c r="A4729" s="18" t="s">
        <v>5273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hidden="1" customHeight="1">
      <c r="A4730" s="18" t="s">
        <v>5274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hidden="1" customHeight="1">
      <c r="A4731" s="18" t="s">
        <v>5275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hidden="1" customHeight="1">
      <c r="A4732" s="18" t="s">
        <v>5276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hidden="1" customHeight="1">
      <c r="A4733" s="18" t="s">
        <v>5277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hidden="1" customHeight="1">
      <c r="A4734" s="18" t="s">
        <v>5278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hidden="1" customHeight="1">
      <c r="A4735" s="18" t="s">
        <v>5279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hidden="1" customHeight="1">
      <c r="A4736" s="18" t="s">
        <v>5280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hidden="1" customHeight="1">
      <c r="A4737" s="18" t="s">
        <v>5281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hidden="1" customHeight="1">
      <c r="A4738" s="18" t="s">
        <v>5282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hidden="1" customHeight="1">
      <c r="A4739" s="18" t="s">
        <v>5283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hidden="1" customHeight="1">
      <c r="A4740" s="18" t="s">
        <v>5284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hidden="1" customHeight="1">
      <c r="A4741" s="18" t="s">
        <v>5285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hidden="1" customHeight="1">
      <c r="A4742" s="18" t="s">
        <v>5286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hidden="1" customHeight="1">
      <c r="A4743" s="18" t="s">
        <v>5287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hidden="1" customHeight="1">
      <c r="A4744" s="18" t="s">
        <v>5288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hidden="1" customHeight="1">
      <c r="A4745" s="18" t="s">
        <v>5289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hidden="1" customHeight="1">
      <c r="A4746" s="18" t="s">
        <v>5290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hidden="1" customHeight="1">
      <c r="A4747" s="18" t="s">
        <v>5291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hidden="1" customHeight="1">
      <c r="A4748" s="18" t="s">
        <v>5292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hidden="1" customHeight="1">
      <c r="A4749" s="18" t="s">
        <v>5293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hidden="1" customHeight="1">
      <c r="A4750" s="18" t="s">
        <v>5294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hidden="1" customHeight="1">
      <c r="A4751" s="18" t="s">
        <v>5295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hidden="1" customHeight="1">
      <c r="A4752" s="18" t="s">
        <v>5296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hidden="1" customHeight="1">
      <c r="A4753" s="18" t="s">
        <v>5297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hidden="1" customHeight="1">
      <c r="A4754" s="18" t="s">
        <v>5298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hidden="1" customHeight="1">
      <c r="A4755" s="18" t="s">
        <v>5299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hidden="1" customHeight="1">
      <c r="A4756" s="18" t="s">
        <v>5300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hidden="1" customHeight="1">
      <c r="A4757" s="18" t="s">
        <v>5301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hidden="1" customHeight="1">
      <c r="A4758" s="18" t="s">
        <v>5302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hidden="1" customHeight="1">
      <c r="A4759" s="18" t="s">
        <v>5303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hidden="1" customHeight="1">
      <c r="A4760" s="18" t="s">
        <v>5304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hidden="1" customHeight="1">
      <c r="A4761" s="18" t="s">
        <v>5305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hidden="1" customHeight="1">
      <c r="A4762" s="18" t="s">
        <v>5306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hidden="1" customHeight="1">
      <c r="A4763" s="18" t="s">
        <v>5307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hidden="1" customHeight="1">
      <c r="A4764" s="18" t="s">
        <v>5308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hidden="1" customHeight="1">
      <c r="A4765" s="18" t="s">
        <v>5309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hidden="1" customHeight="1">
      <c r="A4766" s="18" t="s">
        <v>5310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hidden="1" customHeight="1">
      <c r="A4767" s="18" t="s">
        <v>5311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hidden="1" customHeight="1">
      <c r="A4768" s="18" t="s">
        <v>5312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hidden="1" customHeight="1">
      <c r="A4769" s="18" t="s">
        <v>5313</v>
      </c>
      <c r="B4769" s="19"/>
      <c r="C4769" s="19"/>
      <c r="D4769" s="60"/>
      <c r="E4769" s="19"/>
      <c r="F4769" s="21"/>
      <c r="G4769" s="19"/>
      <c r="H4769" s="25">
        <f t="shared" ref="H4769:H4832" si="389">IF(RIGHT(G4769,1)="M", LEFT(G4769,LEN(G4769)-1), G4769)</f>
        <v>0</v>
      </c>
      <c r="I4769" s="25" t="str">
        <f t="shared" ref="I4769:I4832" si="390">IF(RIGHT(G4769,1)="M","M","Non-M")</f>
        <v>Non-M</v>
      </c>
      <c r="J4769" s="87"/>
      <c r="K4769" s="76"/>
    </row>
    <row r="4770" spans="1:11" ht="41.25" hidden="1" customHeight="1">
      <c r="A4770" s="18" t="s">
        <v>5314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5315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5316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5317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5318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5319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5320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5321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5322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5323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5324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5325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5326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hidden="1" customHeight="1">
      <c r="A4783" s="18" t="s">
        <v>5327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hidden="1" customHeight="1">
      <c r="A4784" s="18" t="s">
        <v>5328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hidden="1" customHeight="1">
      <c r="A4785" s="18" t="s">
        <v>5329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hidden="1" customHeight="1">
      <c r="A4786" s="18" t="s">
        <v>5330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hidden="1" customHeight="1">
      <c r="A4787" s="18" t="s">
        <v>5331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hidden="1" customHeight="1">
      <c r="A4788" s="18" t="s">
        <v>5332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hidden="1" customHeight="1">
      <c r="A4789" s="18" t="s">
        <v>5333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hidden="1" customHeight="1">
      <c r="A4790" s="18" t="s">
        <v>5334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hidden="1" customHeight="1">
      <c r="A4791" s="18" t="s">
        <v>5335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hidden="1" customHeight="1">
      <c r="A4792" s="18" t="s">
        <v>5336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hidden="1" customHeight="1">
      <c r="A4793" s="18" t="s">
        <v>5337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hidden="1" customHeight="1">
      <c r="A4794" s="18" t="s">
        <v>5338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hidden="1" customHeight="1">
      <c r="A4795" s="18" t="s">
        <v>5339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hidden="1" customHeight="1">
      <c r="A4796" s="18" t="s">
        <v>5340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hidden="1" customHeight="1">
      <c r="A4797" s="18" t="s">
        <v>5341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hidden="1" customHeight="1">
      <c r="A4798" s="18" t="s">
        <v>5342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hidden="1" customHeight="1">
      <c r="A4799" s="18" t="s">
        <v>5343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hidden="1" customHeight="1">
      <c r="A4800" s="18" t="s">
        <v>5344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hidden="1" customHeight="1">
      <c r="A4801" s="18" t="s">
        <v>5345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hidden="1" customHeight="1">
      <c r="A4802" s="18" t="s">
        <v>5346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hidden="1" customHeight="1">
      <c r="A4803" s="18" t="s">
        <v>5347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hidden="1" customHeight="1">
      <c r="A4804" s="18" t="s">
        <v>5348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hidden="1" customHeight="1">
      <c r="A4805" s="18" t="s">
        <v>5349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hidden="1" customHeight="1">
      <c r="A4806" s="18" t="s">
        <v>5350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hidden="1" customHeight="1">
      <c r="A4807" s="18" t="s">
        <v>5351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hidden="1" customHeight="1">
      <c r="A4808" s="18" t="s">
        <v>5352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hidden="1" customHeight="1">
      <c r="A4809" s="18" t="s">
        <v>5353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hidden="1" customHeight="1">
      <c r="A4810" s="18" t="s">
        <v>5354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hidden="1" customHeight="1">
      <c r="A4811" s="18" t="s">
        <v>5355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hidden="1" customHeight="1">
      <c r="A4812" s="18" t="s">
        <v>5356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hidden="1" customHeight="1">
      <c r="A4813" s="18" t="s">
        <v>5357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hidden="1" customHeight="1">
      <c r="A4814" s="18" t="s">
        <v>5358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hidden="1" customHeight="1">
      <c r="A4815" s="18" t="s">
        <v>5359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hidden="1" customHeight="1">
      <c r="A4816" s="18" t="s">
        <v>5360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hidden="1" customHeight="1">
      <c r="A4817" s="18" t="s">
        <v>5361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hidden="1" customHeight="1">
      <c r="A4818" s="18" t="s">
        <v>5362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hidden="1" customHeight="1">
      <c r="A4819" s="18" t="s">
        <v>5363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hidden="1" customHeight="1">
      <c r="A4820" s="18" t="s">
        <v>5364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hidden="1" customHeight="1">
      <c r="A4821" s="18" t="s">
        <v>5365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hidden="1" customHeight="1">
      <c r="A4822" s="18" t="s">
        <v>5366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hidden="1" customHeight="1">
      <c r="A4823" s="18" t="s">
        <v>5367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hidden="1" customHeight="1">
      <c r="A4824" s="18" t="s">
        <v>5368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hidden="1" customHeight="1">
      <c r="A4825" s="18" t="s">
        <v>5369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hidden="1" customHeight="1">
      <c r="A4826" s="18" t="s">
        <v>5370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hidden="1" customHeight="1">
      <c r="A4827" s="18" t="s">
        <v>5371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hidden="1" customHeight="1">
      <c r="A4828" s="18" t="s">
        <v>5372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hidden="1" customHeight="1">
      <c r="A4829" s="18" t="s">
        <v>5373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hidden="1" customHeight="1">
      <c r="A4830" s="18" t="s">
        <v>5374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hidden="1" customHeight="1">
      <c r="A4831" s="18" t="s">
        <v>5375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hidden="1" customHeight="1">
      <c r="A4832" s="18" t="s">
        <v>5376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hidden="1" customHeight="1">
      <c r="A4833" s="18" t="s">
        <v>5377</v>
      </c>
      <c r="B4833" s="19"/>
      <c r="C4833" s="19"/>
      <c r="D4833" s="60"/>
      <c r="E4833" s="19"/>
      <c r="F4833" s="21"/>
      <c r="G4833" s="19"/>
      <c r="H4833" s="25">
        <f t="shared" ref="H4833:H4896" si="391">IF(RIGHT(G4833,1)="M", LEFT(G4833,LEN(G4833)-1), G4833)</f>
        <v>0</v>
      </c>
      <c r="I4833" s="25" t="str">
        <f t="shared" ref="I4833:I4896" si="392">IF(RIGHT(G4833,1)="M","M","Non-M")</f>
        <v>Non-M</v>
      </c>
      <c r="J4833" s="87"/>
      <c r="K4833" s="76"/>
    </row>
    <row r="4834" spans="1:11" ht="41.25" hidden="1" customHeight="1">
      <c r="A4834" s="18" t="s">
        <v>5378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5379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5380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5381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5382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5383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5384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5385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5386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5387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5388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5389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5390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hidden="1" customHeight="1">
      <c r="A4847" s="18" t="s">
        <v>5391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hidden="1" customHeight="1">
      <c r="A4848" s="18" t="s">
        <v>5392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hidden="1" customHeight="1">
      <c r="A4849" s="18" t="s">
        <v>5393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hidden="1" customHeight="1">
      <c r="A4850" s="18" t="s">
        <v>5394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hidden="1" customHeight="1">
      <c r="A4851" s="18" t="s">
        <v>5395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hidden="1" customHeight="1">
      <c r="A4852" s="18" t="s">
        <v>5396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hidden="1" customHeight="1">
      <c r="A4853" s="18" t="s">
        <v>5397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hidden="1" customHeight="1">
      <c r="A4854" s="18" t="s">
        <v>5398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hidden="1" customHeight="1">
      <c r="A4855" s="18" t="s">
        <v>5399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hidden="1" customHeight="1">
      <c r="A4856" s="18" t="s">
        <v>5400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hidden="1" customHeight="1">
      <c r="A4857" s="18" t="s">
        <v>5401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hidden="1" customHeight="1">
      <c r="A4858" s="18" t="s">
        <v>5402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hidden="1" customHeight="1">
      <c r="A4859" s="18" t="s">
        <v>5403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hidden="1" customHeight="1">
      <c r="A4860" s="18" t="s">
        <v>5404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hidden="1" customHeight="1">
      <c r="A4861" s="18" t="s">
        <v>5405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hidden="1" customHeight="1">
      <c r="A4862" s="18" t="s">
        <v>5406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hidden="1" customHeight="1">
      <c r="A4863" s="18" t="s">
        <v>5407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hidden="1" customHeight="1">
      <c r="A4864" s="18" t="s">
        <v>5408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hidden="1" customHeight="1">
      <c r="A4865" s="18" t="s">
        <v>5409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hidden="1" customHeight="1">
      <c r="A4866" s="18" t="s">
        <v>5410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hidden="1" customHeight="1">
      <c r="A4867" s="18" t="s">
        <v>5411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hidden="1" customHeight="1">
      <c r="A4868" s="18" t="s">
        <v>5412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hidden="1" customHeight="1">
      <c r="A4869" s="18" t="s">
        <v>5413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hidden="1" customHeight="1">
      <c r="A4870" s="18" t="s">
        <v>5414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hidden="1" customHeight="1">
      <c r="A4871" s="18" t="s">
        <v>5415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hidden="1" customHeight="1">
      <c r="A4872" s="18" t="s">
        <v>5416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hidden="1" customHeight="1">
      <c r="A4873" s="18" t="s">
        <v>5417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hidden="1" customHeight="1">
      <c r="A4874" s="18" t="s">
        <v>5418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hidden="1" customHeight="1">
      <c r="A4875" s="18" t="s">
        <v>5419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hidden="1" customHeight="1">
      <c r="A4876" s="18" t="s">
        <v>5420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hidden="1" customHeight="1">
      <c r="A4877" s="18" t="s">
        <v>5421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hidden="1" customHeight="1">
      <c r="A4878" s="18" t="s">
        <v>5422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hidden="1" customHeight="1">
      <c r="A4879" s="18" t="s">
        <v>5423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hidden="1" customHeight="1">
      <c r="A4880" s="18" t="s">
        <v>5424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hidden="1" customHeight="1">
      <c r="A4881" s="18" t="s">
        <v>5425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hidden="1" customHeight="1">
      <c r="A4882" s="18" t="s">
        <v>5426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hidden="1" customHeight="1">
      <c r="A4883" s="18" t="s">
        <v>5427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hidden="1" customHeight="1">
      <c r="A4884" s="18" t="s">
        <v>5428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hidden="1" customHeight="1">
      <c r="A4885" s="18" t="s">
        <v>5429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hidden="1" customHeight="1">
      <c r="A4886" s="18" t="s">
        <v>5430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hidden="1" customHeight="1">
      <c r="A4887" s="18" t="s">
        <v>5431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hidden="1" customHeight="1">
      <c r="A4888" s="18" t="s">
        <v>5432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hidden="1" customHeight="1">
      <c r="A4889" s="18" t="s">
        <v>5433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hidden="1" customHeight="1">
      <c r="A4890" s="18" t="s">
        <v>5434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hidden="1" customHeight="1">
      <c r="A4891" s="18" t="s">
        <v>5435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hidden="1" customHeight="1">
      <c r="A4892" s="18" t="s">
        <v>5436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hidden="1" customHeight="1">
      <c r="A4893" s="18" t="s">
        <v>5437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hidden="1" customHeight="1">
      <c r="A4894" s="18" t="s">
        <v>5438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hidden="1" customHeight="1">
      <c r="A4895" s="18" t="s">
        <v>5439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hidden="1" customHeight="1">
      <c r="A4896" s="18" t="s">
        <v>5440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hidden="1" customHeight="1">
      <c r="A4897" s="18" t="s">
        <v>5441</v>
      </c>
      <c r="B4897" s="19"/>
      <c r="C4897" s="19"/>
      <c r="D4897" s="60"/>
      <c r="E4897" s="19"/>
      <c r="F4897" s="21"/>
      <c r="G4897" s="19"/>
      <c r="H4897" s="25">
        <f t="shared" ref="H4897:H4960" si="393">IF(RIGHT(G4897,1)="M", LEFT(G4897,LEN(G4897)-1), G4897)</f>
        <v>0</v>
      </c>
      <c r="I4897" s="25" t="str">
        <f t="shared" ref="I4897:I4960" si="394">IF(RIGHT(G4897,1)="M","M","Non-M")</f>
        <v>Non-M</v>
      </c>
      <c r="J4897" s="87"/>
      <c r="K4897" s="76"/>
    </row>
    <row r="4898" spans="1:11" ht="41.25" hidden="1" customHeight="1">
      <c r="A4898" s="18" t="s">
        <v>5442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5443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5444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5445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5446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5447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5448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5449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5450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5451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5452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5453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5454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hidden="1" customHeight="1">
      <c r="A4911" s="18" t="s">
        <v>5455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hidden="1" customHeight="1">
      <c r="A4912" s="18" t="s">
        <v>5456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hidden="1" customHeight="1">
      <c r="A4913" s="18" t="s">
        <v>5457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hidden="1" customHeight="1">
      <c r="A4914" s="18" t="s">
        <v>5458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hidden="1" customHeight="1">
      <c r="A4915" s="18" t="s">
        <v>5459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hidden="1" customHeight="1">
      <c r="A4916" s="18" t="s">
        <v>5460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hidden="1" customHeight="1">
      <c r="A4917" s="18" t="s">
        <v>5461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hidden="1" customHeight="1">
      <c r="A4918" s="18" t="s">
        <v>5462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hidden="1" customHeight="1">
      <c r="A4919" s="18" t="s">
        <v>5463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hidden="1" customHeight="1">
      <c r="A4920" s="18" t="s">
        <v>5464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hidden="1" customHeight="1">
      <c r="A4921" s="18" t="s">
        <v>5465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hidden="1" customHeight="1">
      <c r="A4922" s="18" t="s">
        <v>5466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hidden="1" customHeight="1">
      <c r="A4923" s="18" t="s">
        <v>5467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hidden="1" customHeight="1">
      <c r="A4924" s="18" t="s">
        <v>5468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hidden="1" customHeight="1">
      <c r="A4925" s="18" t="s">
        <v>5469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hidden="1" customHeight="1">
      <c r="A4926" s="18" t="s">
        <v>5470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hidden="1" customHeight="1">
      <c r="A4927" s="18" t="s">
        <v>5471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hidden="1" customHeight="1">
      <c r="A4928" s="18" t="s">
        <v>5472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hidden="1" customHeight="1">
      <c r="A4929" s="18" t="s">
        <v>5473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hidden="1" customHeight="1">
      <c r="A4930" s="18" t="s">
        <v>5474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hidden="1" customHeight="1">
      <c r="A4931" s="18" t="s">
        <v>5475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hidden="1" customHeight="1">
      <c r="A4932" s="18" t="s">
        <v>5476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hidden="1" customHeight="1">
      <c r="A4933" s="18" t="s">
        <v>5477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hidden="1" customHeight="1">
      <c r="A4934" s="18" t="s">
        <v>5478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hidden="1" customHeight="1">
      <c r="A4935" s="18" t="s">
        <v>5479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hidden="1" customHeight="1">
      <c r="A4936" s="18" t="s">
        <v>5480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hidden="1" customHeight="1">
      <c r="A4937" s="18" t="s">
        <v>5481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hidden="1" customHeight="1">
      <c r="A4938" s="18" t="s">
        <v>5482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hidden="1" customHeight="1">
      <c r="A4939" s="18" t="s">
        <v>5483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hidden="1" customHeight="1">
      <c r="A4940" s="18" t="s">
        <v>5484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hidden="1" customHeight="1">
      <c r="A4941" s="18" t="s">
        <v>5485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hidden="1" customHeight="1">
      <c r="A4942" s="18" t="s">
        <v>5486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hidden="1" customHeight="1">
      <c r="A4943" s="18" t="s">
        <v>5487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hidden="1" customHeight="1">
      <c r="A4944" s="18" t="s">
        <v>5488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hidden="1" customHeight="1">
      <c r="A4945" s="18" t="s">
        <v>5489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hidden="1" customHeight="1">
      <c r="A4946" s="18" t="s">
        <v>5490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hidden="1" customHeight="1">
      <c r="A4947" s="18" t="s">
        <v>5491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hidden="1" customHeight="1">
      <c r="A4948" s="18" t="s">
        <v>5492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hidden="1" customHeight="1">
      <c r="A4949" s="18" t="s">
        <v>5493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hidden="1" customHeight="1">
      <c r="A4950" s="18" t="s">
        <v>5494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hidden="1" customHeight="1">
      <c r="A4951" s="18" t="s">
        <v>5495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hidden="1" customHeight="1">
      <c r="A4952" s="18" t="s">
        <v>5496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hidden="1" customHeight="1">
      <c r="A4953" s="18" t="s">
        <v>5497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hidden="1" customHeight="1">
      <c r="A4954" s="18" t="s">
        <v>5498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hidden="1" customHeight="1">
      <c r="A4955" s="18" t="s">
        <v>5499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hidden="1" customHeight="1">
      <c r="A4956" s="18" t="s">
        <v>5500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hidden="1" customHeight="1">
      <c r="A4957" s="18" t="s">
        <v>5501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hidden="1" customHeight="1">
      <c r="A4958" s="18" t="s">
        <v>5502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hidden="1" customHeight="1">
      <c r="A4959" s="18" t="s">
        <v>5503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hidden="1" customHeight="1">
      <c r="A4960" s="18" t="s">
        <v>5504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hidden="1" customHeight="1">
      <c r="A4961" s="18" t="s">
        <v>5505</v>
      </c>
      <c r="B4961" s="19"/>
      <c r="C4961" s="19"/>
      <c r="D4961" s="60"/>
      <c r="E4961" s="19"/>
      <c r="F4961" s="21"/>
      <c r="G4961" s="19"/>
      <c r="H4961" s="25">
        <f t="shared" ref="H4961:H5024" si="395">IF(RIGHT(G4961,1)="M", LEFT(G4961,LEN(G4961)-1), G4961)</f>
        <v>0</v>
      </c>
      <c r="I4961" s="25" t="str">
        <f t="shared" ref="I4961:I5024" si="396">IF(RIGHT(G4961,1)="M","M","Non-M")</f>
        <v>Non-M</v>
      </c>
      <c r="J4961" s="87"/>
      <c r="K4961" s="76"/>
    </row>
    <row r="4962" spans="1:11" ht="41.25" hidden="1" customHeight="1">
      <c r="A4962" s="18" t="s">
        <v>5506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5507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5508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5509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5510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5511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5512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5513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5514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5515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5516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5517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5518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hidden="1" customHeight="1">
      <c r="A4975" s="18" t="s">
        <v>5519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hidden="1" customHeight="1">
      <c r="A4976" s="18" t="s">
        <v>5520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hidden="1" customHeight="1">
      <c r="A4977" s="18" t="s">
        <v>5521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hidden="1" customHeight="1">
      <c r="A4978" s="18" t="s">
        <v>5522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hidden="1" customHeight="1">
      <c r="A4979" s="18" t="s">
        <v>5523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hidden="1" customHeight="1">
      <c r="A4980" s="18" t="s">
        <v>5524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hidden="1" customHeight="1">
      <c r="A4981" s="18" t="s">
        <v>5525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hidden="1" customHeight="1">
      <c r="A4982" s="18" t="s">
        <v>5526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hidden="1" customHeight="1">
      <c r="A4983" s="18" t="s">
        <v>5527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hidden="1" customHeight="1">
      <c r="A4984" s="18" t="s">
        <v>5528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hidden="1" customHeight="1">
      <c r="A4985" s="18" t="s">
        <v>5529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hidden="1" customHeight="1">
      <c r="A4986" s="18" t="s">
        <v>5530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hidden="1" customHeight="1">
      <c r="A4987" s="18" t="s">
        <v>5531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hidden="1" customHeight="1">
      <c r="A4988" s="18" t="s">
        <v>5532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hidden="1" customHeight="1">
      <c r="A4989" s="18" t="s">
        <v>5533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hidden="1" customHeight="1">
      <c r="A4990" s="18" t="s">
        <v>5534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hidden="1" customHeight="1">
      <c r="A4991" s="18" t="s">
        <v>5535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hidden="1" customHeight="1">
      <c r="A4992" s="18" t="s">
        <v>5536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hidden="1" customHeight="1">
      <c r="A4993" s="18" t="s">
        <v>5537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hidden="1" customHeight="1">
      <c r="A4994" s="18" t="s">
        <v>5538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hidden="1" customHeight="1">
      <c r="A4995" s="18" t="s">
        <v>5539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hidden="1" customHeight="1">
      <c r="A4996" s="18" t="s">
        <v>5540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hidden="1" customHeight="1">
      <c r="A4997" s="18" t="s">
        <v>5541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hidden="1" customHeight="1">
      <c r="A4998" s="18" t="s">
        <v>5542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hidden="1" customHeight="1">
      <c r="A4999" s="18" t="s">
        <v>5543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hidden="1" customHeight="1">
      <c r="A5000" s="18" t="s">
        <v>5544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hidden="1" customHeight="1">
      <c r="A5001" s="18" t="s">
        <v>5545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hidden="1" customHeight="1">
      <c r="A5002" s="18" t="s">
        <v>5546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hidden="1" customHeight="1">
      <c r="A5003" s="18" t="s">
        <v>5547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hidden="1" customHeight="1">
      <c r="A5004" s="18" t="s">
        <v>5548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hidden="1" customHeight="1">
      <c r="A5005" s="18" t="s">
        <v>5549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hidden="1" customHeight="1">
      <c r="A5006" s="18" t="s">
        <v>5550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hidden="1" customHeight="1">
      <c r="A5007" s="18" t="s">
        <v>5551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hidden="1" customHeight="1">
      <c r="A5008" s="18" t="s">
        <v>5552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hidden="1" customHeight="1">
      <c r="A5009" s="18" t="s">
        <v>5553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hidden="1" customHeight="1">
      <c r="A5010" s="18" t="s">
        <v>5554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hidden="1" customHeight="1">
      <c r="A5011" s="18" t="s">
        <v>5555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hidden="1" customHeight="1">
      <c r="A5012" s="18" t="s">
        <v>5556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hidden="1" customHeight="1">
      <c r="A5013" s="18" t="s">
        <v>5557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hidden="1" customHeight="1">
      <c r="A5014" s="18" t="s">
        <v>5558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hidden="1" customHeight="1">
      <c r="A5015" s="18" t="s">
        <v>5559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hidden="1" customHeight="1">
      <c r="A5016" s="18" t="s">
        <v>5560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hidden="1" customHeight="1">
      <c r="A5017" s="18" t="s">
        <v>5561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hidden="1" customHeight="1">
      <c r="A5018" s="18" t="s">
        <v>5562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hidden="1" customHeight="1">
      <c r="A5019" s="18" t="s">
        <v>5563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hidden="1" customHeight="1">
      <c r="A5020" s="18" t="s">
        <v>5564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hidden="1" customHeight="1">
      <c r="A5021" s="18" t="s">
        <v>5565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hidden="1" customHeight="1">
      <c r="A5022" s="18" t="s">
        <v>5566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hidden="1" customHeight="1">
      <c r="A5023" s="18" t="s">
        <v>5567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hidden="1" customHeight="1">
      <c r="A5024" s="18" t="s">
        <v>5568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hidden="1" customHeight="1">
      <c r="A5025" s="18" t="s">
        <v>5569</v>
      </c>
      <c r="B5025" s="19"/>
      <c r="C5025" s="19"/>
      <c r="D5025" s="60"/>
      <c r="E5025" s="19"/>
      <c r="F5025" s="21"/>
      <c r="G5025" s="19"/>
      <c r="H5025" s="25">
        <f t="shared" ref="H5025:H5088" si="397">IF(RIGHT(G5025,1)="M", LEFT(G5025,LEN(G5025)-1), G5025)</f>
        <v>0</v>
      </c>
      <c r="I5025" s="25" t="str">
        <f t="shared" ref="I5025:I5088" si="398">IF(RIGHT(G5025,1)="M","M","Non-M")</f>
        <v>Non-M</v>
      </c>
      <c r="J5025" s="87"/>
      <c r="K5025" s="76"/>
    </row>
    <row r="5026" spans="1:11" ht="41.25" hidden="1" customHeight="1">
      <c r="A5026" s="18" t="s">
        <v>5570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5571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5572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5573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5574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5575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5576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5577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5578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5579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5580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5581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5582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hidden="1" customHeight="1">
      <c r="A5039" s="18" t="s">
        <v>5583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hidden="1" customHeight="1">
      <c r="A5040" s="18" t="s">
        <v>5584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hidden="1" customHeight="1">
      <c r="A5041" s="18" t="s">
        <v>5585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hidden="1" customHeight="1">
      <c r="A5042" s="18" t="s">
        <v>5586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hidden="1" customHeight="1">
      <c r="A5043" s="18" t="s">
        <v>5587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hidden="1" customHeight="1">
      <c r="A5044" s="18" t="s">
        <v>5588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hidden="1" customHeight="1">
      <c r="A5045" s="18" t="s">
        <v>5589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hidden="1" customHeight="1">
      <c r="A5046" s="18" t="s">
        <v>5590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hidden="1" customHeight="1">
      <c r="A5047" s="18" t="s">
        <v>5591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hidden="1" customHeight="1">
      <c r="A5048" s="18" t="s">
        <v>5592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hidden="1" customHeight="1">
      <c r="A5049" s="18" t="s">
        <v>5593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hidden="1" customHeight="1">
      <c r="A5050" s="18" t="s">
        <v>5594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hidden="1" customHeight="1">
      <c r="A5051" s="18" t="s">
        <v>5595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hidden="1" customHeight="1">
      <c r="A5052" s="18" t="s">
        <v>5596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hidden="1" customHeight="1">
      <c r="A5053" s="18" t="s">
        <v>5597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hidden="1" customHeight="1">
      <c r="A5054" s="18" t="s">
        <v>5598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hidden="1" customHeight="1">
      <c r="A5055" s="18" t="s">
        <v>5599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hidden="1" customHeight="1">
      <c r="A5056" s="18" t="s">
        <v>5600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hidden="1" customHeight="1">
      <c r="A5057" s="18" t="s">
        <v>5601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hidden="1" customHeight="1">
      <c r="A5058" s="18" t="s">
        <v>5602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hidden="1" customHeight="1">
      <c r="A5059" s="18" t="s">
        <v>5603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hidden="1" customHeight="1">
      <c r="A5060" s="18" t="s">
        <v>5604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hidden="1" customHeight="1">
      <c r="A5061" s="18" t="s">
        <v>5605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hidden="1" customHeight="1">
      <c r="A5062" s="18" t="s">
        <v>5606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hidden="1" customHeight="1">
      <c r="A5063" s="18" t="s">
        <v>5607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hidden="1" customHeight="1">
      <c r="A5064" s="18" t="s">
        <v>5608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hidden="1" customHeight="1">
      <c r="A5065" s="18" t="s">
        <v>5609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hidden="1" customHeight="1">
      <c r="A5066" s="18" t="s">
        <v>5610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hidden="1" customHeight="1">
      <c r="A5067" s="18" t="s">
        <v>5611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hidden="1" customHeight="1">
      <c r="A5068" s="18" t="s">
        <v>5612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hidden="1" customHeight="1">
      <c r="A5069" s="18" t="s">
        <v>5613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hidden="1" customHeight="1">
      <c r="A5070" s="18" t="s">
        <v>5614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hidden="1" customHeight="1">
      <c r="A5071" s="18" t="s">
        <v>5615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hidden="1" customHeight="1">
      <c r="A5072" s="18" t="s">
        <v>5616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hidden="1" customHeight="1">
      <c r="A5073" s="18" t="s">
        <v>5617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hidden="1" customHeight="1">
      <c r="A5074" s="18" t="s">
        <v>5618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hidden="1" customHeight="1">
      <c r="A5075" s="18" t="s">
        <v>5619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hidden="1" customHeight="1">
      <c r="A5076" s="18" t="s">
        <v>5620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hidden="1" customHeight="1">
      <c r="A5077" s="18" t="s">
        <v>5621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hidden="1" customHeight="1">
      <c r="A5078" s="18" t="s">
        <v>5622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hidden="1" customHeight="1">
      <c r="A5079" s="18" t="s">
        <v>5623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hidden="1" customHeight="1">
      <c r="A5080" s="18" t="s">
        <v>5624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hidden="1" customHeight="1">
      <c r="A5081" s="18" t="s">
        <v>5625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hidden="1" customHeight="1">
      <c r="A5082" s="18" t="s">
        <v>5626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hidden="1" customHeight="1">
      <c r="A5083" s="18" t="s">
        <v>5627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hidden="1" customHeight="1">
      <c r="A5084" s="18" t="s">
        <v>5628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hidden="1" customHeight="1">
      <c r="A5085" s="18" t="s">
        <v>5629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hidden="1" customHeight="1">
      <c r="A5086" s="18" t="s">
        <v>5630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hidden="1" customHeight="1">
      <c r="A5087" s="18" t="s">
        <v>5631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hidden="1" customHeight="1">
      <c r="A5088" s="18" t="s">
        <v>5632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hidden="1" customHeight="1">
      <c r="A5089" s="18" t="s">
        <v>5633</v>
      </c>
      <c r="B5089" s="19"/>
      <c r="C5089" s="19"/>
      <c r="D5089" s="60"/>
      <c r="E5089" s="19"/>
      <c r="F5089" s="21"/>
      <c r="G5089" s="19"/>
      <c r="H5089" s="25">
        <f t="shared" ref="H5089:H5152" si="399">IF(RIGHT(G5089,1)="M", LEFT(G5089,LEN(G5089)-1), G5089)</f>
        <v>0</v>
      </c>
      <c r="I5089" s="25" t="str">
        <f t="shared" ref="I5089:I5152" si="400">IF(RIGHT(G5089,1)="M","M","Non-M")</f>
        <v>Non-M</v>
      </c>
      <c r="J5089" s="87"/>
      <c r="K5089" s="76"/>
    </row>
    <row r="5090" spans="1:11" ht="41.25" hidden="1" customHeight="1">
      <c r="A5090" s="18" t="s">
        <v>5634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5635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5636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5637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5638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5639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5640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5641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5642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5643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5644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5645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5646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hidden="1" customHeight="1">
      <c r="A5103" s="18" t="s">
        <v>5647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hidden="1" customHeight="1">
      <c r="A5104" s="18" t="s">
        <v>5648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hidden="1" customHeight="1">
      <c r="A5105" s="18" t="s">
        <v>5649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hidden="1" customHeight="1">
      <c r="A5106" s="18" t="s">
        <v>5650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hidden="1" customHeight="1">
      <c r="A5107" s="18" t="s">
        <v>5651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hidden="1" customHeight="1">
      <c r="A5108" s="18" t="s">
        <v>5652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hidden="1" customHeight="1">
      <c r="A5109" s="18" t="s">
        <v>5653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hidden="1" customHeight="1">
      <c r="A5110" s="18" t="s">
        <v>5654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hidden="1" customHeight="1">
      <c r="A5111" s="18" t="s">
        <v>5655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hidden="1" customHeight="1">
      <c r="A5112" s="18" t="s">
        <v>5656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hidden="1" customHeight="1">
      <c r="A5113" s="18" t="s">
        <v>5657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hidden="1" customHeight="1">
      <c r="A5114" s="18" t="s">
        <v>5658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hidden="1" customHeight="1">
      <c r="A5115" s="18" t="s">
        <v>5659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hidden="1" customHeight="1">
      <c r="A5116" s="18" t="s">
        <v>5660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hidden="1" customHeight="1">
      <c r="A5117" s="18" t="s">
        <v>5661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hidden="1" customHeight="1">
      <c r="A5118" s="18" t="s">
        <v>5662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hidden="1" customHeight="1">
      <c r="A5119" s="18" t="s">
        <v>5663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hidden="1" customHeight="1">
      <c r="A5120" s="18" t="s">
        <v>5664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hidden="1" customHeight="1">
      <c r="A5121" s="18" t="s">
        <v>5665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hidden="1" customHeight="1">
      <c r="A5122" s="18" t="s">
        <v>5666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hidden="1" customHeight="1">
      <c r="A5123" s="18" t="s">
        <v>5667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hidden="1" customHeight="1">
      <c r="A5124" s="18" t="s">
        <v>5668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hidden="1" customHeight="1">
      <c r="A5125" s="18" t="s">
        <v>5669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hidden="1" customHeight="1">
      <c r="A5126" s="18" t="s">
        <v>5670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hidden="1" customHeight="1">
      <c r="A5127" s="18" t="s">
        <v>5671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hidden="1" customHeight="1">
      <c r="A5128" s="18" t="s">
        <v>5672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hidden="1" customHeight="1">
      <c r="A5129" s="18" t="s">
        <v>5673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hidden="1" customHeight="1">
      <c r="A5130" s="18" t="s">
        <v>5674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hidden="1" customHeight="1">
      <c r="A5131" s="18" t="s">
        <v>5675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hidden="1" customHeight="1">
      <c r="A5132" s="18" t="s">
        <v>5676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hidden="1" customHeight="1">
      <c r="A5133" s="18" t="s">
        <v>5677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hidden="1" customHeight="1">
      <c r="A5134" s="18" t="s">
        <v>5678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hidden="1" customHeight="1">
      <c r="A5135" s="18" t="s">
        <v>5679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hidden="1" customHeight="1">
      <c r="A5136" s="18" t="s">
        <v>5680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hidden="1" customHeight="1">
      <c r="A5137" s="18" t="s">
        <v>5681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hidden="1" customHeight="1">
      <c r="A5138" s="18" t="s">
        <v>5682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hidden="1" customHeight="1">
      <c r="A5139" s="18" t="s">
        <v>5683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hidden="1" customHeight="1">
      <c r="A5140" s="18" t="s">
        <v>5684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hidden="1" customHeight="1">
      <c r="A5141" s="18" t="s">
        <v>5685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hidden="1" customHeight="1">
      <c r="A5142" s="18" t="s">
        <v>5686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hidden="1" customHeight="1">
      <c r="A5143" s="18" t="s">
        <v>5687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hidden="1" customHeight="1">
      <c r="A5144" s="18" t="s">
        <v>5688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hidden="1" customHeight="1">
      <c r="A5145" s="18" t="s">
        <v>5689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hidden="1" customHeight="1">
      <c r="A5146" s="18" t="s">
        <v>5690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hidden="1" customHeight="1">
      <c r="A5147" s="18" t="s">
        <v>5691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hidden="1" customHeight="1">
      <c r="A5148" s="18" t="s">
        <v>5692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hidden="1" customHeight="1">
      <c r="A5149" s="18" t="s">
        <v>5693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hidden="1" customHeight="1">
      <c r="A5150" s="18" t="s">
        <v>5694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hidden="1" customHeight="1">
      <c r="A5151" s="18" t="s">
        <v>5695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hidden="1" customHeight="1">
      <c r="A5152" s="18" t="s">
        <v>5696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hidden="1" customHeight="1">
      <c r="A5153" s="18" t="s">
        <v>5697</v>
      </c>
      <c r="B5153" s="19"/>
      <c r="C5153" s="19"/>
      <c r="D5153" s="60"/>
      <c r="E5153" s="19"/>
      <c r="F5153" s="21"/>
      <c r="G5153" s="19"/>
      <c r="H5153" s="25">
        <f t="shared" ref="H5153:H5216" si="401">IF(RIGHT(G5153,1)="M", LEFT(G5153,LEN(G5153)-1), G5153)</f>
        <v>0</v>
      </c>
      <c r="I5153" s="25" t="str">
        <f t="shared" ref="I5153:I5216" si="402">IF(RIGHT(G5153,1)="M","M","Non-M")</f>
        <v>Non-M</v>
      </c>
      <c r="J5153" s="87"/>
      <c r="K5153" s="76"/>
    </row>
    <row r="5154" spans="1:11" ht="41.25" hidden="1" customHeight="1">
      <c r="A5154" s="18" t="s">
        <v>5698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5699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5700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5701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5702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5703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5704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5705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5706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5707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5708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5709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5710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hidden="1" customHeight="1">
      <c r="A5167" s="18" t="s">
        <v>5711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hidden="1" customHeight="1">
      <c r="A5168" s="18" t="s">
        <v>5712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hidden="1" customHeight="1">
      <c r="A5169" s="18" t="s">
        <v>5713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hidden="1" customHeight="1">
      <c r="A5170" s="18" t="s">
        <v>5714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hidden="1" customHeight="1">
      <c r="A5171" s="18" t="s">
        <v>5715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hidden="1" customHeight="1">
      <c r="A5172" s="18" t="s">
        <v>5716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hidden="1" customHeight="1">
      <c r="A5173" s="18" t="s">
        <v>5717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hidden="1" customHeight="1">
      <c r="A5174" s="18" t="s">
        <v>5718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hidden="1" customHeight="1">
      <c r="A5175" s="18" t="s">
        <v>5719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hidden="1" customHeight="1">
      <c r="A5176" s="18" t="s">
        <v>5720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hidden="1" customHeight="1">
      <c r="A5177" s="18" t="s">
        <v>5721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hidden="1" customHeight="1">
      <c r="A5178" s="18" t="s">
        <v>5722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hidden="1" customHeight="1">
      <c r="A5179" s="18" t="s">
        <v>5723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hidden="1" customHeight="1">
      <c r="A5180" s="18" t="s">
        <v>5724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hidden="1" customHeight="1">
      <c r="A5181" s="18" t="s">
        <v>5725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hidden="1" customHeight="1">
      <c r="A5182" s="18" t="s">
        <v>5726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hidden="1" customHeight="1">
      <c r="A5183" s="18" t="s">
        <v>5727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hidden="1" customHeight="1">
      <c r="A5184" s="18" t="s">
        <v>5728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hidden="1" customHeight="1">
      <c r="A5185" s="18" t="s">
        <v>5729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hidden="1" customHeight="1">
      <c r="A5186" s="18" t="s">
        <v>5730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hidden="1" customHeight="1">
      <c r="A5187" s="18" t="s">
        <v>5731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hidden="1" customHeight="1">
      <c r="A5188" s="18" t="s">
        <v>5732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hidden="1" customHeight="1">
      <c r="A5189" s="18" t="s">
        <v>5733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hidden="1" customHeight="1">
      <c r="A5190" s="18" t="s">
        <v>5734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hidden="1" customHeight="1">
      <c r="A5191" s="18" t="s">
        <v>5735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hidden="1" customHeight="1">
      <c r="A5192" s="18" t="s">
        <v>5736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hidden="1" customHeight="1">
      <c r="A5193" s="18" t="s">
        <v>5737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hidden="1" customHeight="1">
      <c r="A5194" s="18" t="s">
        <v>5738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hidden="1" customHeight="1">
      <c r="A5195" s="18" t="s">
        <v>5739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hidden="1" customHeight="1">
      <c r="A5196" s="18" t="s">
        <v>5740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hidden="1" customHeight="1">
      <c r="A5197" s="18" t="s">
        <v>5741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hidden="1" customHeight="1">
      <c r="A5198" s="18" t="s">
        <v>5742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hidden="1" customHeight="1">
      <c r="A5199" s="18" t="s">
        <v>5743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hidden="1" customHeight="1">
      <c r="A5200" s="18" t="s">
        <v>5744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hidden="1" customHeight="1">
      <c r="A5201" s="18" t="s">
        <v>5745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hidden="1" customHeight="1">
      <c r="A5202" s="18" t="s">
        <v>5746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hidden="1" customHeight="1">
      <c r="A5203" s="18" t="s">
        <v>5747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hidden="1" customHeight="1">
      <c r="A5204" s="18" t="s">
        <v>5748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hidden="1" customHeight="1">
      <c r="A5205" s="18" t="s">
        <v>5749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hidden="1" customHeight="1">
      <c r="A5206" s="18" t="s">
        <v>5750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hidden="1" customHeight="1">
      <c r="A5207" s="18" t="s">
        <v>5751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hidden="1" customHeight="1">
      <c r="A5208" s="18" t="s">
        <v>5752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hidden="1" customHeight="1">
      <c r="A5209" s="18" t="s">
        <v>5753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hidden="1" customHeight="1">
      <c r="A5210" s="18" t="s">
        <v>5754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hidden="1" customHeight="1">
      <c r="A5211" s="18" t="s">
        <v>5755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hidden="1" customHeight="1">
      <c r="A5212" s="18" t="s">
        <v>5756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hidden="1" customHeight="1">
      <c r="A5213" s="18" t="s">
        <v>5757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hidden="1" customHeight="1">
      <c r="A5214" s="18" t="s">
        <v>5758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hidden="1" customHeight="1">
      <c r="A5215" s="18" t="s">
        <v>5759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hidden="1" customHeight="1">
      <c r="A5216" s="18" t="s">
        <v>5760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hidden="1" customHeight="1">
      <c r="A5217" s="18" t="s">
        <v>5761</v>
      </c>
      <c r="B5217" s="19"/>
      <c r="C5217" s="19"/>
      <c r="D5217" s="60"/>
      <c r="E5217" s="19"/>
      <c r="F5217" s="21"/>
      <c r="G5217" s="19"/>
      <c r="H5217" s="25">
        <f t="shared" ref="H5217:H5280" si="403">IF(RIGHT(G5217,1)="M", LEFT(G5217,LEN(G5217)-1), G5217)</f>
        <v>0</v>
      </c>
      <c r="I5217" s="25" t="str">
        <f t="shared" ref="I5217:I5280" si="404">IF(RIGHT(G5217,1)="M","M","Non-M")</f>
        <v>Non-M</v>
      </c>
      <c r="J5217" s="87"/>
      <c r="K5217" s="76"/>
    </row>
    <row r="5218" spans="1:11" ht="41.25" hidden="1" customHeight="1">
      <c r="A5218" s="18" t="s">
        <v>5762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5763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5764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5765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5766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5767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5768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5769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5770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5771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5772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5773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5774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hidden="1" customHeight="1">
      <c r="A5231" s="18" t="s">
        <v>5775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hidden="1" customHeight="1">
      <c r="A5232" s="18" t="s">
        <v>5776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hidden="1" customHeight="1">
      <c r="A5233" s="18" t="s">
        <v>5777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hidden="1" customHeight="1">
      <c r="A5234" s="18" t="s">
        <v>5778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hidden="1" customHeight="1">
      <c r="A5235" s="18" t="s">
        <v>5779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hidden="1" customHeight="1">
      <c r="A5236" s="18" t="s">
        <v>5780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hidden="1" customHeight="1">
      <c r="A5237" s="18" t="s">
        <v>5781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hidden="1" customHeight="1">
      <c r="A5238" s="18" t="s">
        <v>5782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hidden="1" customHeight="1">
      <c r="A5239" s="18" t="s">
        <v>5783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hidden="1" customHeight="1">
      <c r="A5240" s="18" t="s">
        <v>5784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hidden="1" customHeight="1">
      <c r="A5241" s="18" t="s">
        <v>5785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hidden="1" customHeight="1">
      <c r="A5242" s="18" t="s">
        <v>5786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hidden="1" customHeight="1">
      <c r="A5243" s="18" t="s">
        <v>5787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hidden="1" customHeight="1">
      <c r="A5244" s="18" t="s">
        <v>5788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hidden="1" customHeight="1">
      <c r="A5245" s="18" t="s">
        <v>5789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hidden="1" customHeight="1">
      <c r="A5246" s="18" t="s">
        <v>5790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hidden="1" customHeight="1">
      <c r="A5247" s="18" t="s">
        <v>5791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hidden="1" customHeight="1">
      <c r="A5248" s="18" t="s">
        <v>5792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hidden="1" customHeight="1">
      <c r="A5249" s="18" t="s">
        <v>5793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hidden="1" customHeight="1">
      <c r="A5250" s="18" t="s">
        <v>5794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hidden="1" customHeight="1">
      <c r="A5251" s="18" t="s">
        <v>5795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hidden="1" customHeight="1">
      <c r="A5252" s="18" t="s">
        <v>5796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hidden="1" customHeight="1">
      <c r="A5253" s="18" t="s">
        <v>5797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hidden="1" customHeight="1">
      <c r="A5254" s="18" t="s">
        <v>5798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hidden="1" customHeight="1">
      <c r="A5255" s="18" t="s">
        <v>5799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hidden="1" customHeight="1">
      <c r="A5256" s="18" t="s">
        <v>5800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hidden="1" customHeight="1">
      <c r="A5257" s="18" t="s">
        <v>5801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hidden="1" customHeight="1">
      <c r="A5258" s="18" t="s">
        <v>5802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hidden="1" customHeight="1">
      <c r="A5259" s="18" t="s">
        <v>5803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hidden="1" customHeight="1">
      <c r="A5260" s="18" t="s">
        <v>5804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hidden="1" customHeight="1">
      <c r="A5261" s="18" t="s">
        <v>5805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hidden="1" customHeight="1">
      <c r="A5262" s="18" t="s">
        <v>5806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hidden="1" customHeight="1">
      <c r="A5263" s="18" t="s">
        <v>5807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hidden="1" customHeight="1">
      <c r="A5264" s="18" t="s">
        <v>5808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hidden="1" customHeight="1">
      <c r="A5265" s="18" t="s">
        <v>5809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hidden="1" customHeight="1">
      <c r="A5266" s="18" t="s">
        <v>5810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hidden="1" customHeight="1">
      <c r="A5267" s="18" t="s">
        <v>5811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hidden="1" customHeight="1">
      <c r="A5268" s="18" t="s">
        <v>5812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hidden="1" customHeight="1">
      <c r="A5269" s="18" t="s">
        <v>5813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hidden="1" customHeight="1">
      <c r="A5270" s="18" t="s">
        <v>5814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hidden="1" customHeight="1">
      <c r="A5271" s="18" t="s">
        <v>5815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hidden="1" customHeight="1">
      <c r="A5272" s="18" t="s">
        <v>5816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hidden="1" customHeight="1">
      <c r="A5273" s="18" t="s">
        <v>5817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hidden="1" customHeight="1">
      <c r="A5274" s="18" t="s">
        <v>5818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hidden="1" customHeight="1">
      <c r="A5275" s="18" t="s">
        <v>5819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hidden="1" customHeight="1">
      <c r="A5276" s="18" t="s">
        <v>5820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hidden="1" customHeight="1">
      <c r="A5277" s="18" t="s">
        <v>5821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hidden="1" customHeight="1">
      <c r="A5278" s="18" t="s">
        <v>5822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hidden="1" customHeight="1">
      <c r="A5279" s="18" t="s">
        <v>5823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hidden="1" customHeight="1">
      <c r="A5280" s="18" t="s">
        <v>5824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hidden="1" customHeight="1">
      <c r="A5281" s="18" t="s">
        <v>5825</v>
      </c>
      <c r="B5281" s="19"/>
      <c r="C5281" s="19"/>
      <c r="D5281" s="60"/>
      <c r="E5281" s="19"/>
      <c r="F5281" s="21"/>
      <c r="G5281" s="19"/>
      <c r="H5281" s="25">
        <f t="shared" ref="H5281:H5344" si="405">IF(RIGHT(G5281,1)="M", LEFT(G5281,LEN(G5281)-1), G5281)</f>
        <v>0</v>
      </c>
      <c r="I5281" s="25" t="str">
        <f t="shared" ref="I5281:I5344" si="406">IF(RIGHT(G5281,1)="M","M","Non-M")</f>
        <v>Non-M</v>
      </c>
      <c r="J5281" s="87"/>
      <c r="K5281" s="76"/>
    </row>
    <row r="5282" spans="1:11" ht="41.25" hidden="1" customHeight="1">
      <c r="A5282" s="18" t="s">
        <v>5826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5827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5828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5829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5830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5831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5832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5833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5834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5835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5836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5837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5838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hidden="1" customHeight="1">
      <c r="A5295" s="18" t="s">
        <v>5839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hidden="1" customHeight="1">
      <c r="A5296" s="18" t="s">
        <v>5840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hidden="1" customHeight="1">
      <c r="A5297" s="18" t="s">
        <v>5841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hidden="1" customHeight="1">
      <c r="A5298" s="18" t="s">
        <v>5842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hidden="1" customHeight="1">
      <c r="A5299" s="18" t="s">
        <v>5843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hidden="1" customHeight="1">
      <c r="A5300" s="18" t="s">
        <v>5844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hidden="1" customHeight="1">
      <c r="A5301" s="18" t="s">
        <v>5845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hidden="1" customHeight="1">
      <c r="A5302" s="18" t="s">
        <v>5846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hidden="1" customHeight="1">
      <c r="A5303" s="18" t="s">
        <v>5847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hidden="1" customHeight="1">
      <c r="A5304" s="18" t="s">
        <v>5848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hidden="1" customHeight="1">
      <c r="A5305" s="18" t="s">
        <v>5849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hidden="1" customHeight="1">
      <c r="A5306" s="18" t="s">
        <v>5850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hidden="1" customHeight="1">
      <c r="A5307" s="18" t="s">
        <v>5851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hidden="1" customHeight="1">
      <c r="A5308" s="18" t="s">
        <v>5852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hidden="1" customHeight="1">
      <c r="A5309" s="18" t="s">
        <v>5853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hidden="1" customHeight="1">
      <c r="A5310" s="18" t="s">
        <v>5854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hidden="1" customHeight="1">
      <c r="A5311" s="18" t="s">
        <v>5855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hidden="1" customHeight="1">
      <c r="A5312" s="18" t="s">
        <v>5856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hidden="1" customHeight="1">
      <c r="A5313" s="18" t="s">
        <v>5857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hidden="1" customHeight="1">
      <c r="A5314" s="18" t="s">
        <v>5858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hidden="1" customHeight="1">
      <c r="A5315" s="18" t="s">
        <v>5859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hidden="1" customHeight="1">
      <c r="A5316" s="18" t="s">
        <v>5860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hidden="1" customHeight="1">
      <c r="A5317" s="18" t="s">
        <v>5861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hidden="1" customHeight="1">
      <c r="A5318" s="18" t="s">
        <v>5862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hidden="1" customHeight="1">
      <c r="A5319" s="18" t="s">
        <v>5863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hidden="1" customHeight="1">
      <c r="A5320" s="18" t="s">
        <v>5864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hidden="1" customHeight="1">
      <c r="A5321" s="18" t="s">
        <v>5865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hidden="1" customHeight="1">
      <c r="A5322" s="18" t="s">
        <v>5866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hidden="1" customHeight="1">
      <c r="A5323" s="18" t="s">
        <v>5867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hidden="1" customHeight="1">
      <c r="A5324" s="18" t="s">
        <v>5868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hidden="1" customHeight="1">
      <c r="A5325" s="18" t="s">
        <v>5869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hidden="1" customHeight="1">
      <c r="A5326" s="18" t="s">
        <v>5870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hidden="1" customHeight="1">
      <c r="A5327" s="18" t="s">
        <v>5871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hidden="1" customHeight="1">
      <c r="A5328" s="18" t="s">
        <v>5872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hidden="1" customHeight="1">
      <c r="A5329" s="18" t="s">
        <v>5873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hidden="1" customHeight="1">
      <c r="A5330" s="18" t="s">
        <v>5874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hidden="1" customHeight="1">
      <c r="A5331" s="18" t="s">
        <v>5875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hidden="1" customHeight="1">
      <c r="A5332" s="18" t="s">
        <v>5876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hidden="1" customHeight="1">
      <c r="A5333" s="18" t="s">
        <v>5877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hidden="1" customHeight="1">
      <c r="A5334" s="18" t="s">
        <v>5878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hidden="1" customHeight="1">
      <c r="A5335" s="18" t="s">
        <v>5879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hidden="1" customHeight="1">
      <c r="A5336" s="18" t="s">
        <v>5880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hidden="1" customHeight="1">
      <c r="A5337" s="18" t="s">
        <v>5881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hidden="1" customHeight="1">
      <c r="A5338" s="18" t="s">
        <v>5882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hidden="1" customHeight="1">
      <c r="A5339" s="18" t="s">
        <v>5883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hidden="1" customHeight="1">
      <c r="A5340" s="18" t="s">
        <v>5884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hidden="1" customHeight="1">
      <c r="A5341" s="18" t="s">
        <v>5885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hidden="1" customHeight="1">
      <c r="A5342" s="18" t="s">
        <v>5886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hidden="1" customHeight="1">
      <c r="A5343" s="18" t="s">
        <v>5887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hidden="1" customHeight="1">
      <c r="A5344" s="18" t="s">
        <v>5888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hidden="1" customHeight="1">
      <c r="A5345" s="18" t="s">
        <v>5889</v>
      </c>
      <c r="B5345" s="19"/>
      <c r="C5345" s="19"/>
      <c r="D5345" s="60"/>
      <c r="E5345" s="19"/>
      <c r="F5345" s="21"/>
      <c r="G5345" s="19"/>
      <c r="H5345" s="25">
        <f t="shared" ref="H5345:H5408" si="407">IF(RIGHT(G5345,1)="M", LEFT(G5345,LEN(G5345)-1), G5345)</f>
        <v>0</v>
      </c>
      <c r="I5345" s="25" t="str">
        <f t="shared" ref="I5345:I5408" si="408">IF(RIGHT(G5345,1)="M","M","Non-M")</f>
        <v>Non-M</v>
      </c>
      <c r="J5345" s="87"/>
      <c r="K5345" s="76"/>
    </row>
    <row r="5346" spans="1:11" ht="41.25" hidden="1" customHeight="1">
      <c r="A5346" s="18" t="s">
        <v>5890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5891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5892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5893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5894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5895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5896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5897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5898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5899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5900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5901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5902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hidden="1" customHeight="1">
      <c r="A5359" s="18" t="s">
        <v>5903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hidden="1" customHeight="1">
      <c r="A5360" s="18" t="s">
        <v>5904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hidden="1" customHeight="1">
      <c r="A5361" s="18" t="s">
        <v>5905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hidden="1" customHeight="1">
      <c r="A5362" s="18" t="s">
        <v>5906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hidden="1" customHeight="1">
      <c r="A5363" s="18" t="s">
        <v>5907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hidden="1" customHeight="1">
      <c r="A5364" s="18" t="s">
        <v>5908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hidden="1" customHeight="1">
      <c r="A5365" s="18" t="s">
        <v>5909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hidden="1" customHeight="1">
      <c r="A5366" s="18" t="s">
        <v>5910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hidden="1" customHeight="1">
      <c r="A5367" s="18" t="s">
        <v>5911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hidden="1" customHeight="1">
      <c r="A5368" s="18" t="s">
        <v>5912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hidden="1" customHeight="1">
      <c r="A5369" s="18" t="s">
        <v>5913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hidden="1" customHeight="1">
      <c r="A5370" s="18" t="s">
        <v>5914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hidden="1" customHeight="1">
      <c r="A5371" s="18" t="s">
        <v>5915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hidden="1" customHeight="1">
      <c r="A5372" s="18" t="s">
        <v>5916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hidden="1" customHeight="1">
      <c r="A5373" s="18" t="s">
        <v>5917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hidden="1" customHeight="1">
      <c r="A5374" s="18" t="s">
        <v>5918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hidden="1" customHeight="1">
      <c r="A5375" s="18" t="s">
        <v>5919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hidden="1" customHeight="1">
      <c r="A5376" s="18" t="s">
        <v>5920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hidden="1" customHeight="1">
      <c r="A5377" s="18" t="s">
        <v>5921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hidden="1" customHeight="1">
      <c r="A5378" s="18" t="s">
        <v>5922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hidden="1" customHeight="1">
      <c r="A5379" s="18" t="s">
        <v>5923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hidden="1" customHeight="1">
      <c r="A5380" s="18" t="s">
        <v>5924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hidden="1" customHeight="1">
      <c r="A5381" s="18" t="s">
        <v>5925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hidden="1" customHeight="1">
      <c r="A5382" s="18" t="s">
        <v>5926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hidden="1" customHeight="1">
      <c r="A5383" s="18" t="s">
        <v>5927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hidden="1" customHeight="1">
      <c r="A5384" s="18" t="s">
        <v>5928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hidden="1" customHeight="1">
      <c r="A5385" s="18" t="s">
        <v>5929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hidden="1" customHeight="1">
      <c r="A5386" s="18" t="s">
        <v>5930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hidden="1" customHeight="1">
      <c r="A5387" s="18" t="s">
        <v>5931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hidden="1" customHeight="1">
      <c r="A5388" s="18" t="s">
        <v>5932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hidden="1" customHeight="1">
      <c r="A5389" s="18" t="s">
        <v>5933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hidden="1" customHeight="1">
      <c r="A5390" s="18" t="s">
        <v>5934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hidden="1" customHeight="1">
      <c r="A5391" s="18" t="s">
        <v>5935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hidden="1" customHeight="1">
      <c r="A5392" s="18" t="s">
        <v>5936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hidden="1" customHeight="1">
      <c r="A5393" s="18" t="s">
        <v>5937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hidden="1" customHeight="1">
      <c r="A5394" s="18" t="s">
        <v>5938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hidden="1" customHeight="1">
      <c r="A5395" s="18" t="s">
        <v>5939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hidden="1" customHeight="1">
      <c r="A5396" s="18" t="s">
        <v>5940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hidden="1" customHeight="1">
      <c r="A5397" s="18" t="s">
        <v>5941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hidden="1" customHeight="1">
      <c r="A5398" s="18" t="s">
        <v>5942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hidden="1" customHeight="1">
      <c r="A5399" s="18" t="s">
        <v>5943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hidden="1" customHeight="1">
      <c r="A5400" s="18" t="s">
        <v>5944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hidden="1" customHeight="1">
      <c r="A5401" s="18" t="s">
        <v>5945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hidden="1" customHeight="1">
      <c r="A5402" s="18" t="s">
        <v>5946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hidden="1" customHeight="1">
      <c r="A5403" s="18" t="s">
        <v>5947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hidden="1" customHeight="1">
      <c r="A5404" s="18" t="s">
        <v>5948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hidden="1" customHeight="1">
      <c r="A5405" s="18" t="s">
        <v>5949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hidden="1" customHeight="1">
      <c r="A5406" s="18" t="s">
        <v>5950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hidden="1" customHeight="1">
      <c r="A5407" s="18" t="s">
        <v>5951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hidden="1" customHeight="1">
      <c r="A5408" s="18" t="s">
        <v>5952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hidden="1" customHeight="1">
      <c r="A5409" s="18" t="s">
        <v>5953</v>
      </c>
      <c r="B5409" s="19"/>
      <c r="C5409" s="19"/>
      <c r="D5409" s="60"/>
      <c r="E5409" s="19"/>
      <c r="F5409" s="21"/>
      <c r="G5409" s="19"/>
      <c r="H5409" s="25">
        <f t="shared" ref="H5409:H5472" si="409">IF(RIGHT(G5409,1)="M", LEFT(G5409,LEN(G5409)-1), G5409)</f>
        <v>0</v>
      </c>
      <c r="I5409" s="25" t="str">
        <f t="shared" ref="I5409:I5472" si="410">IF(RIGHT(G5409,1)="M","M","Non-M")</f>
        <v>Non-M</v>
      </c>
      <c r="J5409" s="87"/>
      <c r="K5409" s="76"/>
    </row>
    <row r="5410" spans="1:11" ht="41.25" hidden="1" customHeight="1">
      <c r="A5410" s="18" t="s">
        <v>5954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5955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5956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5957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5958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5959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5960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5961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5962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5963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5964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5965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5966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hidden="1" customHeight="1">
      <c r="A5423" s="18" t="s">
        <v>5967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hidden="1" customHeight="1">
      <c r="A5424" s="18" t="s">
        <v>5968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hidden="1" customHeight="1">
      <c r="A5425" s="18" t="s">
        <v>5969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hidden="1" customHeight="1">
      <c r="A5426" s="18" t="s">
        <v>5970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hidden="1" customHeight="1">
      <c r="A5427" s="18" t="s">
        <v>5971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hidden="1" customHeight="1">
      <c r="A5428" s="18" t="s">
        <v>5972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hidden="1" customHeight="1">
      <c r="A5429" s="18" t="s">
        <v>5973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hidden="1" customHeight="1">
      <c r="A5430" s="18" t="s">
        <v>5974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hidden="1" customHeight="1">
      <c r="A5431" s="18" t="s">
        <v>5975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hidden="1" customHeight="1">
      <c r="A5432" s="18" t="s">
        <v>5976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hidden="1" customHeight="1">
      <c r="A5433" s="18" t="s">
        <v>5977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hidden="1" customHeight="1">
      <c r="A5434" s="18" t="s">
        <v>5978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hidden="1" customHeight="1">
      <c r="A5435" s="18" t="s">
        <v>5979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hidden="1" customHeight="1">
      <c r="A5436" s="18" t="s">
        <v>5980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hidden="1" customHeight="1">
      <c r="A5437" s="18" t="s">
        <v>5981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hidden="1" customHeight="1">
      <c r="A5438" s="18" t="s">
        <v>5982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hidden="1" customHeight="1">
      <c r="A5439" s="18" t="s">
        <v>5983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hidden="1" customHeight="1">
      <c r="A5440" s="18" t="s">
        <v>5984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hidden="1" customHeight="1">
      <c r="A5441" s="18" t="s">
        <v>5985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hidden="1" customHeight="1">
      <c r="A5442" s="18" t="s">
        <v>5986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hidden="1" customHeight="1">
      <c r="A5443" s="18" t="s">
        <v>5987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hidden="1" customHeight="1">
      <c r="A5444" s="18" t="s">
        <v>5988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hidden="1" customHeight="1">
      <c r="A5445" s="18" t="s">
        <v>5989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hidden="1" customHeight="1">
      <c r="A5446" s="18" t="s">
        <v>5990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hidden="1" customHeight="1">
      <c r="A5447" s="18" t="s">
        <v>5991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hidden="1" customHeight="1">
      <c r="A5448" s="18" t="s">
        <v>5992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hidden="1" customHeight="1">
      <c r="A5449" s="18" t="s">
        <v>5993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hidden="1" customHeight="1">
      <c r="A5450" s="18" t="s">
        <v>5994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hidden="1" customHeight="1">
      <c r="A5451" s="18" t="s">
        <v>5995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hidden="1" customHeight="1">
      <c r="A5452" s="18" t="s">
        <v>5996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hidden="1" customHeight="1">
      <c r="A5453" s="18" t="s">
        <v>5997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hidden="1" customHeight="1">
      <c r="A5454" s="18" t="s">
        <v>5998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hidden="1" customHeight="1">
      <c r="A5455" s="18" t="s">
        <v>5999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hidden="1" customHeight="1">
      <c r="A5456" s="18" t="s">
        <v>6000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hidden="1" customHeight="1">
      <c r="A5457" s="18" t="s">
        <v>6001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hidden="1" customHeight="1">
      <c r="A5458" s="18" t="s">
        <v>6002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hidden="1" customHeight="1">
      <c r="A5459" s="18" t="s">
        <v>6003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hidden="1" customHeight="1">
      <c r="A5460" s="18" t="s">
        <v>6004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hidden="1" customHeight="1">
      <c r="A5461" s="18" t="s">
        <v>6005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hidden="1" customHeight="1">
      <c r="A5462" s="18" t="s">
        <v>6006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hidden="1" customHeight="1">
      <c r="A5463" s="18" t="s">
        <v>6007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hidden="1" customHeight="1">
      <c r="A5464" s="18" t="s">
        <v>6008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hidden="1" customHeight="1">
      <c r="A5465" s="18" t="s">
        <v>6009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hidden="1" customHeight="1">
      <c r="A5466" s="18" t="s">
        <v>6010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hidden="1" customHeight="1">
      <c r="A5467" s="18" t="s">
        <v>6011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hidden="1" customHeight="1">
      <c r="A5468" s="18" t="s">
        <v>6012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hidden="1" customHeight="1">
      <c r="A5469" s="18" t="s">
        <v>6013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hidden="1" customHeight="1">
      <c r="A5470" s="18" t="s">
        <v>6014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hidden="1" customHeight="1">
      <c r="A5471" s="18" t="s">
        <v>6015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hidden="1" customHeight="1">
      <c r="A5472" s="18" t="s">
        <v>6016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hidden="1" customHeight="1">
      <c r="A5473" s="18" t="s">
        <v>6017</v>
      </c>
      <c r="B5473" s="19"/>
      <c r="C5473" s="19"/>
      <c r="D5473" s="60"/>
      <c r="E5473" s="19"/>
      <c r="F5473" s="21"/>
      <c r="G5473" s="19"/>
      <c r="H5473" s="25">
        <f t="shared" ref="H5473:H5536" si="411">IF(RIGHT(G5473,1)="M", LEFT(G5473,LEN(G5473)-1), G5473)</f>
        <v>0</v>
      </c>
      <c r="I5473" s="25" t="str">
        <f t="shared" ref="I5473:I5536" si="412">IF(RIGHT(G5473,1)="M","M","Non-M")</f>
        <v>Non-M</v>
      </c>
      <c r="J5473" s="87"/>
      <c r="K5473" s="76"/>
    </row>
    <row r="5474" spans="1:11" ht="41.25" hidden="1" customHeight="1">
      <c r="A5474" s="18" t="s">
        <v>6018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6019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6020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6021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6022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6023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6024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6025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6026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6027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6028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6029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6030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hidden="1" customHeight="1">
      <c r="A5487" s="18" t="s">
        <v>6031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hidden="1" customHeight="1">
      <c r="A5488" s="18" t="s">
        <v>6032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hidden="1" customHeight="1">
      <c r="A5489" s="18" t="s">
        <v>6033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hidden="1" customHeight="1">
      <c r="A5490" s="18" t="s">
        <v>6034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hidden="1" customHeight="1">
      <c r="A5491" s="18" t="s">
        <v>6035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hidden="1" customHeight="1">
      <c r="A5492" s="18" t="s">
        <v>6036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hidden="1" customHeight="1">
      <c r="A5493" s="18" t="s">
        <v>6037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hidden="1" customHeight="1">
      <c r="A5494" s="18" t="s">
        <v>6038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hidden="1" customHeight="1">
      <c r="A5495" s="18" t="s">
        <v>6039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hidden="1" customHeight="1">
      <c r="A5496" s="18" t="s">
        <v>6040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hidden="1" customHeight="1">
      <c r="A5497" s="18" t="s">
        <v>6041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hidden="1" customHeight="1">
      <c r="A5498" s="18" t="s">
        <v>6042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hidden="1" customHeight="1">
      <c r="A5499" s="18" t="s">
        <v>6043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hidden="1" customHeight="1">
      <c r="A5500" s="18" t="s">
        <v>6044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hidden="1" customHeight="1">
      <c r="A5501" s="18" t="s">
        <v>6045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hidden="1" customHeight="1">
      <c r="A5502" s="18" t="s">
        <v>6046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hidden="1" customHeight="1">
      <c r="A5503" s="18" t="s">
        <v>6047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hidden="1" customHeight="1">
      <c r="A5504" s="18" t="s">
        <v>6048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hidden="1" customHeight="1">
      <c r="A5505" s="18" t="s">
        <v>6049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hidden="1" customHeight="1">
      <c r="A5506" s="18" t="s">
        <v>6050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hidden="1" customHeight="1">
      <c r="A5507" s="18" t="s">
        <v>6051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hidden="1" customHeight="1">
      <c r="A5508" s="18" t="s">
        <v>6052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hidden="1" customHeight="1">
      <c r="A5509" s="18" t="s">
        <v>6053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hidden="1" customHeight="1">
      <c r="A5510" s="18" t="s">
        <v>6054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hidden="1" customHeight="1">
      <c r="A5511" s="18" t="s">
        <v>6055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hidden="1" customHeight="1">
      <c r="A5512" s="18" t="s">
        <v>6056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hidden="1" customHeight="1">
      <c r="A5513" s="18" t="s">
        <v>6057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hidden="1" customHeight="1">
      <c r="A5514" s="18" t="s">
        <v>6058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hidden="1" customHeight="1">
      <c r="A5515" s="18" t="s">
        <v>6059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hidden="1" customHeight="1">
      <c r="A5516" s="18" t="s">
        <v>6060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hidden="1" customHeight="1">
      <c r="A5517" s="18" t="s">
        <v>6061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hidden="1" customHeight="1">
      <c r="A5518" s="18" t="s">
        <v>6062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hidden="1" customHeight="1">
      <c r="A5519" s="18" t="s">
        <v>6063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hidden="1" customHeight="1">
      <c r="A5520" s="18" t="s">
        <v>6064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hidden="1" customHeight="1">
      <c r="A5521" s="18" t="s">
        <v>6065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hidden="1" customHeight="1">
      <c r="A5522" s="18" t="s">
        <v>6066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hidden="1" customHeight="1">
      <c r="A5523" s="18" t="s">
        <v>6067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hidden="1" customHeight="1">
      <c r="A5524" s="18" t="s">
        <v>6068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hidden="1" customHeight="1">
      <c r="A5525" s="18" t="s">
        <v>6069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hidden="1" customHeight="1">
      <c r="A5526" s="18" t="s">
        <v>6070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hidden="1" customHeight="1">
      <c r="A5527" s="18" t="s">
        <v>6071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hidden="1" customHeight="1">
      <c r="A5528" s="18" t="s">
        <v>6072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hidden="1" customHeight="1">
      <c r="A5529" s="18" t="s">
        <v>6073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hidden="1" customHeight="1">
      <c r="A5530" s="18" t="s">
        <v>6074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hidden="1" customHeight="1">
      <c r="A5531" s="18" t="s">
        <v>6075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hidden="1" customHeight="1">
      <c r="A5532" s="18" t="s">
        <v>6076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hidden="1" customHeight="1">
      <c r="A5533" s="18" t="s">
        <v>6077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hidden="1" customHeight="1">
      <c r="A5534" s="18" t="s">
        <v>6078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hidden="1" customHeight="1">
      <c r="A5535" s="18" t="s">
        <v>6079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hidden="1" customHeight="1">
      <c r="A5536" s="18" t="s">
        <v>6080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hidden="1" customHeight="1">
      <c r="A5537" s="18" t="s">
        <v>6081</v>
      </c>
      <c r="B5537" s="19"/>
      <c r="C5537" s="19"/>
      <c r="D5537" s="60"/>
      <c r="E5537" s="19"/>
      <c r="F5537" s="21"/>
      <c r="G5537" s="19"/>
      <c r="H5537" s="25">
        <f t="shared" ref="H5537:H5600" si="413">IF(RIGHT(G5537,1)="M", LEFT(G5537,LEN(G5537)-1), G5537)</f>
        <v>0</v>
      </c>
      <c r="I5537" s="25" t="str">
        <f t="shared" ref="I5537:I5600" si="414">IF(RIGHT(G5537,1)="M","M","Non-M")</f>
        <v>Non-M</v>
      </c>
      <c r="J5537" s="87"/>
      <c r="K5537" s="76"/>
    </row>
    <row r="5538" spans="1:11" ht="41.25" hidden="1" customHeight="1">
      <c r="A5538" s="18" t="s">
        <v>6082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6083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6084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6085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6086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6087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6088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6089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6090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6091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6092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6093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6094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hidden="1" customHeight="1">
      <c r="A5551" s="18" t="s">
        <v>6095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hidden="1" customHeight="1">
      <c r="A5552" s="18" t="s">
        <v>6096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hidden="1" customHeight="1">
      <c r="A5553" s="18" t="s">
        <v>6097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hidden="1" customHeight="1">
      <c r="A5554" s="18" t="s">
        <v>6098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hidden="1" customHeight="1">
      <c r="A5555" s="18" t="s">
        <v>6099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hidden="1" customHeight="1">
      <c r="A5556" s="18" t="s">
        <v>6100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hidden="1" customHeight="1">
      <c r="A5557" s="18" t="s">
        <v>6101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hidden="1" customHeight="1">
      <c r="A5558" s="18" t="s">
        <v>6102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hidden="1" customHeight="1">
      <c r="A5559" s="18" t="s">
        <v>6103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hidden="1" customHeight="1">
      <c r="A5560" s="18" t="s">
        <v>6104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hidden="1" customHeight="1">
      <c r="A5561" s="18" t="s">
        <v>6105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hidden="1" customHeight="1">
      <c r="A5562" s="18" t="s">
        <v>6106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hidden="1" customHeight="1">
      <c r="A5563" s="18" t="s">
        <v>6107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hidden="1" customHeight="1">
      <c r="A5564" s="18" t="s">
        <v>6108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hidden="1" customHeight="1">
      <c r="A5565" s="18" t="s">
        <v>6109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hidden="1" customHeight="1">
      <c r="A5566" s="18" t="s">
        <v>6110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hidden="1" customHeight="1">
      <c r="A5567" s="18" t="s">
        <v>6111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hidden="1" customHeight="1">
      <c r="A5568" s="18" t="s">
        <v>6112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hidden="1" customHeight="1">
      <c r="A5569" s="18" t="s">
        <v>6113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hidden="1" customHeight="1">
      <c r="A5570" s="18" t="s">
        <v>6114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hidden="1" customHeight="1">
      <c r="A5571" s="18" t="s">
        <v>6115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hidden="1" customHeight="1">
      <c r="A5572" s="18" t="s">
        <v>6116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hidden="1" customHeight="1">
      <c r="A5573" s="18" t="s">
        <v>6117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hidden="1" customHeight="1">
      <c r="A5574" s="18" t="s">
        <v>6118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hidden="1" customHeight="1">
      <c r="A5575" s="18" t="s">
        <v>6119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hidden="1" customHeight="1">
      <c r="A5576" s="18" t="s">
        <v>6120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hidden="1" customHeight="1">
      <c r="A5577" s="18" t="s">
        <v>6121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hidden="1" customHeight="1">
      <c r="A5578" s="18" t="s">
        <v>6122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hidden="1" customHeight="1">
      <c r="A5579" s="18" t="s">
        <v>6123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hidden="1" customHeight="1">
      <c r="A5580" s="18" t="s">
        <v>6124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hidden="1" customHeight="1">
      <c r="A5581" s="18" t="s">
        <v>6125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hidden="1" customHeight="1">
      <c r="A5582" s="18" t="s">
        <v>6126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hidden="1" customHeight="1">
      <c r="A5583" s="18" t="s">
        <v>6127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hidden="1" customHeight="1">
      <c r="A5584" s="18" t="s">
        <v>6128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hidden="1" customHeight="1">
      <c r="A5585" s="18" t="s">
        <v>6129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hidden="1" customHeight="1">
      <c r="A5586" s="18" t="s">
        <v>6130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hidden="1" customHeight="1">
      <c r="A5587" s="18" t="s">
        <v>6131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hidden="1" customHeight="1">
      <c r="A5588" s="18" t="s">
        <v>6132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hidden="1" customHeight="1">
      <c r="A5589" s="18" t="s">
        <v>6133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hidden="1" customHeight="1">
      <c r="A5590" s="18" t="s">
        <v>6134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hidden="1" customHeight="1">
      <c r="A5591" s="18" t="s">
        <v>6135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hidden="1" customHeight="1">
      <c r="A5592" s="18" t="s">
        <v>6136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hidden="1" customHeight="1">
      <c r="A5593" s="18" t="s">
        <v>6137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hidden="1" customHeight="1">
      <c r="A5594" s="18" t="s">
        <v>6138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hidden="1" customHeight="1">
      <c r="A5595" s="18" t="s">
        <v>6139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hidden="1" customHeight="1">
      <c r="A5596" s="18" t="s">
        <v>6140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hidden="1" customHeight="1">
      <c r="A5597" s="18" t="s">
        <v>6141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hidden="1" customHeight="1">
      <c r="A5598" s="18" t="s">
        <v>6142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hidden="1" customHeight="1">
      <c r="A5599" s="18" t="s">
        <v>6143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hidden="1" customHeight="1">
      <c r="A5600" s="18" t="s">
        <v>6144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hidden="1" customHeight="1">
      <c r="A5601" s="18" t="s">
        <v>6145</v>
      </c>
      <c r="B5601" s="19"/>
      <c r="C5601" s="19"/>
      <c r="D5601" s="60"/>
      <c r="E5601" s="19"/>
      <c r="F5601" s="21"/>
      <c r="G5601" s="19"/>
      <c r="H5601" s="25">
        <f t="shared" ref="H5601:H5664" si="415">IF(RIGHT(G5601,1)="M", LEFT(G5601,LEN(G5601)-1), G5601)</f>
        <v>0</v>
      </c>
      <c r="I5601" s="25" t="str">
        <f t="shared" ref="I5601:I5664" si="416">IF(RIGHT(G5601,1)="M","M","Non-M")</f>
        <v>Non-M</v>
      </c>
      <c r="J5601" s="87"/>
      <c r="K5601" s="76"/>
    </row>
    <row r="5602" spans="1:11" ht="41.25" hidden="1" customHeight="1">
      <c r="A5602" s="18" t="s">
        <v>6146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6147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6148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6149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6150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6151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6152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6153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6154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6155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6156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6157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6158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hidden="1" customHeight="1">
      <c r="A5615" s="18" t="s">
        <v>6159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hidden="1" customHeight="1">
      <c r="A5616" s="18" t="s">
        <v>6160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hidden="1" customHeight="1">
      <c r="A5617" s="18" t="s">
        <v>6161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hidden="1" customHeight="1">
      <c r="A5618" s="18" t="s">
        <v>6162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hidden="1" customHeight="1">
      <c r="A5619" s="18" t="s">
        <v>6163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hidden="1" customHeight="1">
      <c r="A5620" s="18" t="s">
        <v>6164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hidden="1" customHeight="1">
      <c r="A5621" s="18" t="s">
        <v>6165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hidden="1" customHeight="1">
      <c r="A5622" s="18" t="s">
        <v>6166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hidden="1" customHeight="1">
      <c r="A5623" s="18" t="s">
        <v>6167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hidden="1" customHeight="1">
      <c r="A5624" s="18" t="s">
        <v>6168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hidden="1" customHeight="1">
      <c r="A5625" s="18" t="s">
        <v>6169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hidden="1" customHeight="1">
      <c r="A5626" s="18" t="s">
        <v>6170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hidden="1" customHeight="1">
      <c r="A5627" s="18" t="s">
        <v>6171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hidden="1" customHeight="1">
      <c r="A5628" s="18" t="s">
        <v>6172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hidden="1" customHeight="1">
      <c r="A5629" s="18" t="s">
        <v>6173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hidden="1" customHeight="1">
      <c r="A5630" s="18" t="s">
        <v>6174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hidden="1" customHeight="1">
      <c r="A5631" s="18" t="s">
        <v>6175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hidden="1" customHeight="1">
      <c r="A5632" s="18" t="s">
        <v>6176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hidden="1" customHeight="1">
      <c r="A5633" s="18" t="s">
        <v>6177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hidden="1" customHeight="1">
      <c r="A5634" s="18" t="s">
        <v>6178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hidden="1" customHeight="1">
      <c r="A5635" s="18" t="s">
        <v>6179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hidden="1" customHeight="1">
      <c r="A5636" s="18" t="s">
        <v>6180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hidden="1" customHeight="1">
      <c r="A5637" s="18" t="s">
        <v>6181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hidden="1" customHeight="1">
      <c r="A5638" s="18" t="s">
        <v>6182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hidden="1" customHeight="1">
      <c r="A5639" s="18" t="s">
        <v>6183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hidden="1" customHeight="1">
      <c r="A5640" s="18" t="s">
        <v>6184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hidden="1" customHeight="1">
      <c r="A5641" s="18" t="s">
        <v>6185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hidden="1" customHeight="1">
      <c r="A5642" s="18" t="s">
        <v>6186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hidden="1" customHeight="1">
      <c r="A5643" s="18" t="s">
        <v>6187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hidden="1" customHeight="1">
      <c r="A5644" s="18" t="s">
        <v>6188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hidden="1" customHeight="1">
      <c r="A5645" s="18" t="s">
        <v>6189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hidden="1" customHeight="1">
      <c r="A5646" s="18" t="s">
        <v>6190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hidden="1" customHeight="1">
      <c r="A5647" s="18" t="s">
        <v>6191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hidden="1" customHeight="1">
      <c r="A5648" s="18" t="s">
        <v>6192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hidden="1" customHeight="1">
      <c r="A5649" s="18" t="s">
        <v>6193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hidden="1" customHeight="1">
      <c r="A5650" s="18" t="s">
        <v>6194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hidden="1" customHeight="1">
      <c r="A5651" s="18" t="s">
        <v>6195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hidden="1" customHeight="1">
      <c r="A5652" s="18" t="s">
        <v>6196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hidden="1" customHeight="1">
      <c r="A5653" s="18" t="s">
        <v>6197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hidden="1" customHeight="1">
      <c r="A5654" s="18" t="s">
        <v>6198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hidden="1" customHeight="1">
      <c r="A5655" s="18" t="s">
        <v>6199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hidden="1" customHeight="1">
      <c r="A5656" s="18" t="s">
        <v>6200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hidden="1" customHeight="1">
      <c r="A5657" s="18" t="s">
        <v>6201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hidden="1" customHeight="1">
      <c r="A5658" s="18" t="s">
        <v>6202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hidden="1" customHeight="1">
      <c r="A5659" s="18" t="s">
        <v>6203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hidden="1" customHeight="1">
      <c r="A5660" s="18" t="s">
        <v>6204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hidden="1" customHeight="1">
      <c r="A5661" s="18" t="s">
        <v>6205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hidden="1" customHeight="1">
      <c r="A5662" s="18" t="s">
        <v>6206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hidden="1" customHeight="1">
      <c r="A5663" s="18" t="s">
        <v>6207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hidden="1" customHeight="1">
      <c r="A5664" s="18" t="s">
        <v>6208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hidden="1" customHeight="1">
      <c r="A5665" s="18" t="s">
        <v>6209</v>
      </c>
      <c r="B5665" s="19"/>
      <c r="C5665" s="19"/>
      <c r="D5665" s="60"/>
      <c r="E5665" s="19"/>
      <c r="F5665" s="21"/>
      <c r="G5665" s="19"/>
      <c r="H5665" s="25">
        <f t="shared" ref="H5665:H5728" si="417">IF(RIGHT(G5665,1)="M", LEFT(G5665,LEN(G5665)-1), G5665)</f>
        <v>0</v>
      </c>
      <c r="I5665" s="25" t="str">
        <f t="shared" ref="I5665:I5728" si="418">IF(RIGHT(G5665,1)="M","M","Non-M")</f>
        <v>Non-M</v>
      </c>
      <c r="J5665" s="87"/>
      <c r="K5665" s="76"/>
    </row>
    <row r="5666" spans="1:11" ht="41.25" hidden="1" customHeight="1">
      <c r="A5666" s="18" t="s">
        <v>6210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6211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6212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6213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6214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6215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6216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6217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6218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6219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6220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6221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6222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hidden="1" customHeight="1">
      <c r="A5679" s="18" t="s">
        <v>6223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hidden="1" customHeight="1">
      <c r="A5680" s="18" t="s">
        <v>6224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hidden="1" customHeight="1">
      <c r="A5681" s="18" t="s">
        <v>6225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hidden="1" customHeight="1">
      <c r="A5682" s="18" t="s">
        <v>6226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hidden="1" customHeight="1">
      <c r="A5683" s="18" t="s">
        <v>6227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hidden="1" customHeight="1">
      <c r="A5684" s="18" t="s">
        <v>6228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hidden="1" customHeight="1">
      <c r="A5685" s="18" t="s">
        <v>6229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hidden="1" customHeight="1">
      <c r="A5686" s="18" t="s">
        <v>6230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hidden="1" customHeight="1">
      <c r="A5687" s="18" t="s">
        <v>6231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hidden="1" customHeight="1">
      <c r="A5688" s="18" t="s">
        <v>6232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hidden="1" customHeight="1">
      <c r="A5689" s="18" t="s">
        <v>6233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hidden="1" customHeight="1">
      <c r="A5690" s="18" t="s">
        <v>6234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hidden="1" customHeight="1">
      <c r="A5691" s="18" t="s">
        <v>6235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hidden="1" customHeight="1">
      <c r="A5692" s="18" t="s">
        <v>6236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hidden="1" customHeight="1">
      <c r="A5693" s="18" t="s">
        <v>6237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hidden="1" customHeight="1">
      <c r="A5694" s="18" t="s">
        <v>6238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hidden="1" customHeight="1">
      <c r="A5695" s="18" t="s">
        <v>6239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hidden="1" customHeight="1">
      <c r="A5696" s="18" t="s">
        <v>6240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hidden="1" customHeight="1">
      <c r="A5697" s="18" t="s">
        <v>6241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hidden="1" customHeight="1">
      <c r="A5698" s="18" t="s">
        <v>6242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hidden="1" customHeight="1">
      <c r="A5699" s="18" t="s">
        <v>6243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hidden="1" customHeight="1">
      <c r="A5700" s="18" t="s">
        <v>6244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hidden="1" customHeight="1">
      <c r="A5701" s="18" t="s">
        <v>6245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hidden="1" customHeight="1">
      <c r="A5702" s="18" t="s">
        <v>6246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hidden="1" customHeight="1">
      <c r="A5703" s="18" t="s">
        <v>6247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hidden="1" customHeight="1">
      <c r="A5704" s="18" t="s">
        <v>6248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hidden="1" customHeight="1">
      <c r="A5705" s="18" t="s">
        <v>6249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hidden="1" customHeight="1">
      <c r="A5706" s="18" t="s">
        <v>6250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hidden="1" customHeight="1">
      <c r="A5707" s="18" t="s">
        <v>6251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hidden="1" customHeight="1">
      <c r="A5708" s="18" t="s">
        <v>6252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hidden="1" customHeight="1">
      <c r="A5709" s="18" t="s">
        <v>6253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hidden="1" customHeight="1">
      <c r="A5710" s="18" t="s">
        <v>6254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hidden="1" customHeight="1">
      <c r="A5711" s="18" t="s">
        <v>6255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hidden="1" customHeight="1">
      <c r="A5712" s="18" t="s">
        <v>6256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hidden="1" customHeight="1">
      <c r="A5713" s="18" t="s">
        <v>6257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hidden="1" customHeight="1">
      <c r="A5714" s="18" t="s">
        <v>6258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hidden="1" customHeight="1">
      <c r="A5715" s="18" t="s">
        <v>6259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hidden="1" customHeight="1">
      <c r="A5716" s="18" t="s">
        <v>6260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hidden="1" customHeight="1">
      <c r="A5717" s="18" t="s">
        <v>6261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hidden="1" customHeight="1">
      <c r="A5718" s="18" t="s">
        <v>6262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hidden="1" customHeight="1">
      <c r="A5719" s="18" t="s">
        <v>6263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hidden="1" customHeight="1">
      <c r="A5720" s="18" t="s">
        <v>6264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hidden="1" customHeight="1">
      <c r="A5721" s="18" t="s">
        <v>6265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hidden="1" customHeight="1">
      <c r="A5722" s="18" t="s">
        <v>6266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hidden="1" customHeight="1">
      <c r="A5723" s="18" t="s">
        <v>6267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hidden="1" customHeight="1">
      <c r="A5724" s="18" t="s">
        <v>6268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hidden="1" customHeight="1">
      <c r="A5725" s="18" t="s">
        <v>6269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hidden="1" customHeight="1">
      <c r="A5726" s="18" t="s">
        <v>6270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hidden="1" customHeight="1">
      <c r="A5727" s="18" t="s">
        <v>6271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hidden="1" customHeight="1">
      <c r="A5728" s="18" t="s">
        <v>6272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hidden="1" customHeight="1">
      <c r="A5729" s="18" t="s">
        <v>6273</v>
      </c>
      <c r="B5729" s="19"/>
      <c r="C5729" s="19"/>
      <c r="D5729" s="60"/>
      <c r="E5729" s="19"/>
      <c r="F5729" s="21"/>
      <c r="G5729" s="19"/>
      <c r="H5729" s="25">
        <f t="shared" ref="H5729:H5792" si="419">IF(RIGHT(G5729,1)="M", LEFT(G5729,LEN(G5729)-1), G5729)</f>
        <v>0</v>
      </c>
      <c r="I5729" s="25" t="str">
        <f t="shared" ref="I5729:I5792" si="420">IF(RIGHT(G5729,1)="M","M","Non-M")</f>
        <v>Non-M</v>
      </c>
      <c r="J5729" s="87"/>
      <c r="K5729" s="76"/>
    </row>
    <row r="5730" spans="1:11" ht="41.25" hidden="1" customHeight="1">
      <c r="A5730" s="18" t="s">
        <v>6274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6275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6276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6277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6278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6279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6280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6281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6282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6283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6284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6285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6286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hidden="1" customHeight="1">
      <c r="A5743" s="18" t="s">
        <v>6287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hidden="1" customHeight="1">
      <c r="A5744" s="18" t="s">
        <v>6288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hidden="1" customHeight="1">
      <c r="A5745" s="18" t="s">
        <v>6289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hidden="1" customHeight="1">
      <c r="A5746" s="18" t="s">
        <v>6290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hidden="1" customHeight="1">
      <c r="A5747" s="18" t="s">
        <v>6291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hidden="1" customHeight="1">
      <c r="A5748" s="18" t="s">
        <v>6292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hidden="1" customHeight="1">
      <c r="A5749" s="18" t="s">
        <v>6293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hidden="1" customHeight="1">
      <c r="A5750" s="18" t="s">
        <v>6294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hidden="1" customHeight="1">
      <c r="A5751" s="18" t="s">
        <v>6295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hidden="1" customHeight="1">
      <c r="A5752" s="18" t="s">
        <v>6296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hidden="1" customHeight="1">
      <c r="A5753" s="18" t="s">
        <v>6297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hidden="1" customHeight="1">
      <c r="A5754" s="18" t="s">
        <v>6298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hidden="1" customHeight="1">
      <c r="A5755" s="18" t="s">
        <v>6299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hidden="1" customHeight="1">
      <c r="A5756" s="18" t="s">
        <v>6300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hidden="1" customHeight="1">
      <c r="A5757" s="18" t="s">
        <v>6301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hidden="1" customHeight="1">
      <c r="A5758" s="18" t="s">
        <v>6302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hidden="1" customHeight="1">
      <c r="A5759" s="18" t="s">
        <v>6303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hidden="1" customHeight="1">
      <c r="A5760" s="18" t="s">
        <v>6304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hidden="1" customHeight="1">
      <c r="A5761" s="18" t="s">
        <v>6305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hidden="1" customHeight="1">
      <c r="A5762" s="18" t="s">
        <v>6306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hidden="1" customHeight="1">
      <c r="A5763" s="18" t="s">
        <v>6307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hidden="1" customHeight="1">
      <c r="A5764" s="18" t="s">
        <v>6308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hidden="1" customHeight="1">
      <c r="A5765" s="18" t="s">
        <v>6309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hidden="1" customHeight="1">
      <c r="A5766" s="18" t="s">
        <v>6310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hidden="1" customHeight="1">
      <c r="A5767" s="18" t="s">
        <v>6311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hidden="1" customHeight="1">
      <c r="A5768" s="18" t="s">
        <v>6312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hidden="1" customHeight="1">
      <c r="A5769" s="18" t="s">
        <v>6313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hidden="1" customHeight="1">
      <c r="A5770" s="18" t="s">
        <v>6314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hidden="1" customHeight="1">
      <c r="A5771" s="18" t="s">
        <v>6315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hidden="1" customHeight="1">
      <c r="A5772" s="18" t="s">
        <v>6316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hidden="1" customHeight="1">
      <c r="A5773" s="18" t="s">
        <v>6317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hidden="1" customHeight="1">
      <c r="A5774" s="18" t="s">
        <v>6318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hidden="1" customHeight="1">
      <c r="A5775" s="18" t="s">
        <v>6319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hidden="1" customHeight="1">
      <c r="A5776" s="18" t="s">
        <v>6320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hidden="1" customHeight="1">
      <c r="A5777" s="18" t="s">
        <v>6321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hidden="1" customHeight="1">
      <c r="A5778" s="18" t="s">
        <v>6322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hidden="1" customHeight="1">
      <c r="A5779" s="18" t="s">
        <v>6323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hidden="1" customHeight="1">
      <c r="A5780" s="18" t="s">
        <v>6324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hidden="1" customHeight="1">
      <c r="A5781" s="18" t="s">
        <v>6325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hidden="1" customHeight="1">
      <c r="A5782" s="18" t="s">
        <v>6326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hidden="1" customHeight="1">
      <c r="A5783" s="18" t="s">
        <v>6327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hidden="1" customHeight="1">
      <c r="A5784" s="18" t="s">
        <v>6328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hidden="1" customHeight="1">
      <c r="A5785" s="18" t="s">
        <v>6329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hidden="1" customHeight="1">
      <c r="A5786" s="18" t="s">
        <v>6330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hidden="1" customHeight="1">
      <c r="A5787" s="18" t="s">
        <v>6331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hidden="1" customHeight="1">
      <c r="A5788" s="18" t="s">
        <v>6332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hidden="1" customHeight="1">
      <c r="A5789" s="18" t="s">
        <v>6333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hidden="1" customHeight="1">
      <c r="A5790" s="18" t="s">
        <v>6334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hidden="1" customHeight="1">
      <c r="A5791" s="18" t="s">
        <v>6335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hidden="1" customHeight="1">
      <c r="A5792" s="18" t="s">
        <v>6336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hidden="1" customHeight="1">
      <c r="A5793" s="18" t="s">
        <v>6337</v>
      </c>
      <c r="B5793" s="19"/>
      <c r="C5793" s="19"/>
      <c r="D5793" s="60"/>
      <c r="E5793" s="19"/>
      <c r="F5793" s="21"/>
      <c r="G5793" s="19"/>
      <c r="H5793" s="25">
        <f t="shared" ref="H5793:H5856" si="421">IF(RIGHT(G5793,1)="M", LEFT(G5793,LEN(G5793)-1), G5793)</f>
        <v>0</v>
      </c>
      <c r="I5793" s="25" t="str">
        <f t="shared" ref="I5793:I5856" si="422">IF(RIGHT(G5793,1)="M","M","Non-M")</f>
        <v>Non-M</v>
      </c>
      <c r="J5793" s="87"/>
      <c r="K5793" s="76"/>
    </row>
    <row r="5794" spans="1:11" ht="41.25" hidden="1" customHeight="1">
      <c r="A5794" s="18" t="s">
        <v>6338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6339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6340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6341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6342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6343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6344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6345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6346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6347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6348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6349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6350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hidden="1" customHeight="1">
      <c r="A5807" s="18" t="s">
        <v>6351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hidden="1" customHeight="1">
      <c r="A5808" s="18" t="s">
        <v>6352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hidden="1" customHeight="1">
      <c r="A5809" s="18" t="s">
        <v>6353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hidden="1" customHeight="1">
      <c r="A5810" s="18" t="s">
        <v>6354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hidden="1" customHeight="1">
      <c r="A5811" s="18" t="s">
        <v>6355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hidden="1" customHeight="1">
      <c r="A5812" s="18" t="s">
        <v>6356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hidden="1" customHeight="1">
      <c r="A5813" s="18" t="s">
        <v>6357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hidden="1" customHeight="1">
      <c r="A5814" s="18" t="s">
        <v>6358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hidden="1" customHeight="1">
      <c r="A5815" s="18" t="s">
        <v>6359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hidden="1" customHeight="1">
      <c r="A5816" s="18" t="s">
        <v>6360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hidden="1" customHeight="1">
      <c r="A5817" s="18" t="s">
        <v>6361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hidden="1" customHeight="1">
      <c r="A5818" s="18" t="s">
        <v>6362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hidden="1" customHeight="1">
      <c r="A5819" s="18" t="s">
        <v>6363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hidden="1" customHeight="1">
      <c r="A5820" s="18" t="s">
        <v>6364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hidden="1" customHeight="1">
      <c r="A5821" s="18" t="s">
        <v>6365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hidden="1" customHeight="1">
      <c r="A5822" s="18" t="s">
        <v>6366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hidden="1" customHeight="1">
      <c r="A5823" s="18" t="s">
        <v>6367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hidden="1" customHeight="1">
      <c r="A5824" s="18" t="s">
        <v>6368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hidden="1" customHeight="1">
      <c r="A5825" s="18" t="s">
        <v>6369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hidden="1" customHeight="1">
      <c r="A5826" s="18" t="s">
        <v>6370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hidden="1" customHeight="1">
      <c r="A5827" s="18" t="s">
        <v>6371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hidden="1" customHeight="1">
      <c r="A5828" s="18" t="s">
        <v>6372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hidden="1" customHeight="1">
      <c r="A5829" s="18" t="s">
        <v>6373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hidden="1" customHeight="1">
      <c r="A5830" s="18" t="s">
        <v>6374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hidden="1" customHeight="1">
      <c r="A5831" s="18" t="s">
        <v>6375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hidden="1" customHeight="1">
      <c r="A5832" s="18" t="s">
        <v>6376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hidden="1" customHeight="1">
      <c r="A5833" s="18" t="s">
        <v>6377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hidden="1" customHeight="1">
      <c r="A5834" s="18" t="s">
        <v>6378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hidden="1" customHeight="1">
      <c r="A5835" s="18" t="s">
        <v>6379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hidden="1" customHeight="1">
      <c r="A5836" s="18" t="s">
        <v>6380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hidden="1" customHeight="1">
      <c r="A5837" s="18" t="s">
        <v>6381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hidden="1" customHeight="1">
      <c r="A5838" s="18" t="s">
        <v>6382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hidden="1" customHeight="1">
      <c r="A5839" s="18" t="s">
        <v>6383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hidden="1" customHeight="1">
      <c r="A5840" s="18" t="s">
        <v>6384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hidden="1" customHeight="1">
      <c r="A5841" s="18" t="s">
        <v>6385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hidden="1" customHeight="1">
      <c r="A5842" s="18" t="s">
        <v>6386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hidden="1" customHeight="1">
      <c r="A5843" s="18" t="s">
        <v>6387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hidden="1" customHeight="1">
      <c r="A5844" s="18" t="s">
        <v>6388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hidden="1" customHeight="1">
      <c r="A5845" s="18" t="s">
        <v>6389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hidden="1" customHeight="1">
      <c r="A5846" s="18" t="s">
        <v>6390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hidden="1" customHeight="1">
      <c r="A5847" s="18" t="s">
        <v>6391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hidden="1" customHeight="1">
      <c r="A5848" s="18" t="s">
        <v>6392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hidden="1" customHeight="1">
      <c r="A5849" s="18" t="s">
        <v>6393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hidden="1" customHeight="1">
      <c r="A5850" s="18" t="s">
        <v>6394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hidden="1" customHeight="1">
      <c r="A5851" s="18" t="s">
        <v>6395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hidden="1" customHeight="1">
      <c r="A5852" s="18" t="s">
        <v>6396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hidden="1" customHeight="1">
      <c r="A5853" s="18" t="s">
        <v>6397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hidden="1" customHeight="1">
      <c r="A5854" s="18" t="s">
        <v>6398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hidden="1" customHeight="1">
      <c r="A5855" s="18" t="s">
        <v>6399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hidden="1" customHeight="1">
      <c r="A5856" s="18" t="s">
        <v>6400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hidden="1" customHeight="1">
      <c r="A5857" s="18" t="s">
        <v>6401</v>
      </c>
      <c r="B5857" s="19"/>
      <c r="C5857" s="19"/>
      <c r="D5857" s="60"/>
      <c r="E5857" s="19"/>
      <c r="F5857" s="21"/>
      <c r="G5857" s="19"/>
      <c r="H5857" s="25">
        <f t="shared" ref="H5857:H5920" si="423">IF(RIGHT(G5857,1)="M", LEFT(G5857,LEN(G5857)-1), G5857)</f>
        <v>0</v>
      </c>
      <c r="I5857" s="25" t="str">
        <f t="shared" ref="I5857:I5920" si="424">IF(RIGHT(G5857,1)="M","M","Non-M")</f>
        <v>Non-M</v>
      </c>
      <c r="J5857" s="87"/>
      <c r="K5857" s="76"/>
    </row>
    <row r="5858" spans="1:11" ht="41.25" hidden="1" customHeight="1">
      <c r="A5858" s="18" t="s">
        <v>6402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6403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6404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6405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6406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6407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6408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6409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6410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6411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6412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6413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6414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hidden="1" customHeight="1">
      <c r="A5871" s="18" t="s">
        <v>6415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hidden="1" customHeight="1">
      <c r="A5872" s="18" t="s">
        <v>6416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hidden="1" customHeight="1">
      <c r="A5873" s="18" t="s">
        <v>6417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hidden="1" customHeight="1">
      <c r="A5874" s="18" t="s">
        <v>6418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hidden="1" customHeight="1">
      <c r="A5875" s="18" t="s">
        <v>6419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hidden="1" customHeight="1">
      <c r="A5876" s="18" t="s">
        <v>6420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hidden="1" customHeight="1">
      <c r="A5877" s="18" t="s">
        <v>6421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hidden="1" customHeight="1">
      <c r="A5878" s="18" t="s">
        <v>6422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hidden="1" customHeight="1">
      <c r="A5879" s="18" t="s">
        <v>6423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hidden="1" customHeight="1">
      <c r="A5880" s="18" t="s">
        <v>6424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hidden="1" customHeight="1">
      <c r="A5881" s="18" t="s">
        <v>6425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hidden="1" customHeight="1">
      <c r="A5882" s="18" t="s">
        <v>6426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hidden="1" customHeight="1">
      <c r="A5883" s="18" t="s">
        <v>6427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hidden="1" customHeight="1">
      <c r="A5884" s="18" t="s">
        <v>6428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hidden="1" customHeight="1">
      <c r="A5885" s="18" t="s">
        <v>6429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hidden="1" customHeight="1">
      <c r="A5886" s="18" t="s">
        <v>6430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hidden="1" customHeight="1">
      <c r="A5887" s="18" t="s">
        <v>6431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hidden="1" customHeight="1">
      <c r="A5888" s="18" t="s">
        <v>6432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hidden="1" customHeight="1">
      <c r="A5889" s="18" t="s">
        <v>6433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hidden="1" customHeight="1">
      <c r="A5890" s="18" t="s">
        <v>6434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hidden="1" customHeight="1">
      <c r="A5891" s="18" t="s">
        <v>6435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hidden="1" customHeight="1">
      <c r="A5892" s="18" t="s">
        <v>6436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hidden="1" customHeight="1">
      <c r="A5893" s="18" t="s">
        <v>6437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hidden="1" customHeight="1">
      <c r="A5894" s="18" t="s">
        <v>6438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hidden="1" customHeight="1">
      <c r="A5895" s="18" t="s">
        <v>6439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hidden="1" customHeight="1">
      <c r="A5896" s="18" t="s">
        <v>6440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hidden="1" customHeight="1">
      <c r="A5897" s="18" t="s">
        <v>6441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hidden="1" customHeight="1">
      <c r="A5898" s="18" t="s">
        <v>6442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hidden="1" customHeight="1">
      <c r="A5899" s="18" t="s">
        <v>6443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hidden="1" customHeight="1">
      <c r="A5900" s="18" t="s">
        <v>6444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hidden="1" customHeight="1">
      <c r="A5901" s="18" t="s">
        <v>6445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hidden="1" customHeight="1">
      <c r="A5902" s="18" t="s">
        <v>6446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hidden="1" customHeight="1">
      <c r="A5903" s="18" t="s">
        <v>6447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hidden="1" customHeight="1">
      <c r="A5904" s="18" t="s">
        <v>6448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hidden="1" customHeight="1">
      <c r="A5905" s="18" t="s">
        <v>6449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hidden="1" customHeight="1">
      <c r="A5906" s="18" t="s">
        <v>6450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hidden="1" customHeight="1">
      <c r="A5907" s="18" t="s">
        <v>6451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hidden="1" customHeight="1">
      <c r="A5908" s="18" t="s">
        <v>6452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hidden="1" customHeight="1">
      <c r="A5909" s="18" t="s">
        <v>6453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hidden="1" customHeight="1">
      <c r="A5910" s="18" t="s">
        <v>6454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hidden="1" customHeight="1">
      <c r="A5911" s="18" t="s">
        <v>6455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hidden="1" customHeight="1">
      <c r="A5912" s="18" t="s">
        <v>6456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hidden="1" customHeight="1">
      <c r="A5913" s="18" t="s">
        <v>6457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hidden="1" customHeight="1">
      <c r="A5914" s="18" t="s">
        <v>6458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hidden="1" customHeight="1">
      <c r="A5915" s="18" t="s">
        <v>6459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hidden="1" customHeight="1">
      <c r="A5916" s="18" t="s">
        <v>6460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hidden="1" customHeight="1">
      <c r="A5917" s="18" t="s">
        <v>6461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hidden="1" customHeight="1">
      <c r="A5918" s="18" t="s">
        <v>6462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hidden="1" customHeight="1">
      <c r="A5919" s="18" t="s">
        <v>6463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hidden="1" customHeight="1">
      <c r="A5920" s="18" t="s">
        <v>6464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hidden="1" customHeight="1">
      <c r="A5921" s="18" t="s">
        <v>6465</v>
      </c>
      <c r="B5921" s="19"/>
      <c r="C5921" s="19"/>
      <c r="D5921" s="60"/>
      <c r="E5921" s="19"/>
      <c r="F5921" s="21"/>
      <c r="G5921" s="19"/>
      <c r="H5921" s="25">
        <f t="shared" ref="H5921:H5984" si="425">IF(RIGHT(G5921,1)="M", LEFT(G5921,LEN(G5921)-1), G5921)</f>
        <v>0</v>
      </c>
      <c r="I5921" s="25" t="str">
        <f t="shared" ref="I5921:I5984" si="426">IF(RIGHT(G5921,1)="M","M","Non-M")</f>
        <v>Non-M</v>
      </c>
      <c r="J5921" s="87"/>
      <c r="K5921" s="76"/>
    </row>
    <row r="5922" spans="1:11" ht="41.25" hidden="1" customHeight="1">
      <c r="A5922" s="18" t="s">
        <v>6466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6467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6468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6469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6470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6471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6472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6473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6474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6475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6476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6477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6478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hidden="1" customHeight="1">
      <c r="A5935" s="18" t="s">
        <v>6479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hidden="1" customHeight="1">
      <c r="A5936" s="18" t="s">
        <v>6480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hidden="1" customHeight="1">
      <c r="A5937" s="18" t="s">
        <v>6481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hidden="1" customHeight="1">
      <c r="A5938" s="18" t="s">
        <v>6482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hidden="1" customHeight="1">
      <c r="A5939" s="18" t="s">
        <v>6483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hidden="1" customHeight="1">
      <c r="A5940" s="18" t="s">
        <v>6484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hidden="1" customHeight="1">
      <c r="A5941" s="18" t="s">
        <v>6485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hidden="1" customHeight="1">
      <c r="A5942" s="18" t="s">
        <v>6486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hidden="1" customHeight="1">
      <c r="A5943" s="18" t="s">
        <v>6487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hidden="1" customHeight="1">
      <c r="A5944" s="18" t="s">
        <v>6488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hidden="1" customHeight="1">
      <c r="A5945" s="18" t="s">
        <v>6489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hidden="1" customHeight="1">
      <c r="A5946" s="18" t="s">
        <v>6490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hidden="1" customHeight="1">
      <c r="A5947" s="18" t="s">
        <v>6491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hidden="1" customHeight="1">
      <c r="A5948" s="18" t="s">
        <v>6492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hidden="1" customHeight="1">
      <c r="A5949" s="18" t="s">
        <v>6493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hidden="1" customHeight="1">
      <c r="A5950" s="18" t="s">
        <v>6494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hidden="1" customHeight="1">
      <c r="A5951" s="18" t="s">
        <v>6495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hidden="1" customHeight="1">
      <c r="A5952" s="18" t="s">
        <v>6496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hidden="1" customHeight="1">
      <c r="A5953" s="18" t="s">
        <v>6497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hidden="1" customHeight="1">
      <c r="A5954" s="18" t="s">
        <v>6498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hidden="1" customHeight="1">
      <c r="A5955" s="18" t="s">
        <v>6499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hidden="1" customHeight="1">
      <c r="A5956" s="18" t="s">
        <v>6500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hidden="1" customHeight="1">
      <c r="A5957" s="18" t="s">
        <v>6501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hidden="1" customHeight="1">
      <c r="A5958" s="18" t="s">
        <v>6502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hidden="1" customHeight="1">
      <c r="A5959" s="18" t="s">
        <v>6503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hidden="1" customHeight="1">
      <c r="A5960" s="18" t="s">
        <v>6504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hidden="1" customHeight="1">
      <c r="A5961" s="18" t="s">
        <v>6505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hidden="1" customHeight="1">
      <c r="A5962" s="18" t="s">
        <v>6506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hidden="1" customHeight="1">
      <c r="A5963" s="18" t="s">
        <v>6507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hidden="1" customHeight="1">
      <c r="A5964" s="18" t="s">
        <v>6508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hidden="1" customHeight="1">
      <c r="A5965" s="18" t="s">
        <v>6509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hidden="1" customHeight="1">
      <c r="A5966" s="18" t="s">
        <v>6510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hidden="1" customHeight="1">
      <c r="A5967" s="18" t="s">
        <v>6511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hidden="1" customHeight="1">
      <c r="A5968" s="18" t="s">
        <v>6512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hidden="1" customHeight="1">
      <c r="A5969" s="18" t="s">
        <v>6513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hidden="1" customHeight="1">
      <c r="A5970" s="18" t="s">
        <v>6514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hidden="1" customHeight="1">
      <c r="A5971" s="18" t="s">
        <v>6515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hidden="1" customHeight="1">
      <c r="A5972" s="18" t="s">
        <v>6516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hidden="1" customHeight="1">
      <c r="A5973" s="18" t="s">
        <v>6517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hidden="1" customHeight="1">
      <c r="A5974" s="18" t="s">
        <v>6518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hidden="1" customHeight="1">
      <c r="A5975" s="18" t="s">
        <v>6519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hidden="1" customHeight="1">
      <c r="A5976" s="18" t="s">
        <v>6520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hidden="1" customHeight="1">
      <c r="A5977" s="18" t="s">
        <v>6521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hidden="1" customHeight="1">
      <c r="A5978" s="18" t="s">
        <v>6522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hidden="1" customHeight="1">
      <c r="A5979" s="18" t="s">
        <v>6523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hidden="1" customHeight="1">
      <c r="A5980" s="18" t="s">
        <v>6524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hidden="1" customHeight="1">
      <c r="A5981" s="18" t="s">
        <v>6525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hidden="1" customHeight="1">
      <c r="A5982" s="18" t="s">
        <v>6526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hidden="1" customHeight="1">
      <c r="A5983" s="18" t="s">
        <v>6527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hidden="1" customHeight="1">
      <c r="A5984" s="18" t="s">
        <v>6528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hidden="1" customHeight="1">
      <c r="A5985" s="18" t="s">
        <v>6529</v>
      </c>
      <c r="B5985" s="19"/>
      <c r="C5985" s="19"/>
      <c r="D5985" s="60"/>
      <c r="E5985" s="19"/>
      <c r="F5985" s="21"/>
      <c r="G5985" s="19"/>
      <c r="H5985" s="25">
        <f t="shared" ref="H5985:H6048" si="427">IF(RIGHT(G5985,1)="M", LEFT(G5985,LEN(G5985)-1), G5985)</f>
        <v>0</v>
      </c>
      <c r="I5985" s="25" t="str">
        <f t="shared" ref="I5985:I6048" si="428">IF(RIGHT(G5985,1)="M","M","Non-M")</f>
        <v>Non-M</v>
      </c>
      <c r="J5985" s="87"/>
      <c r="K5985" s="76"/>
    </row>
    <row r="5986" spans="1:11" ht="41.25" hidden="1" customHeight="1">
      <c r="A5986" s="18" t="s">
        <v>6530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6531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6532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6533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6534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6535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6536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6537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6538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6539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6540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6541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6542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hidden="1" customHeight="1">
      <c r="A5999" s="18" t="s">
        <v>6543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hidden="1" customHeight="1">
      <c r="A6000" s="18" t="s">
        <v>6544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hidden="1" customHeight="1">
      <c r="A6001" s="18" t="s">
        <v>6545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hidden="1" customHeight="1">
      <c r="A6002" s="18" t="s">
        <v>6546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hidden="1" customHeight="1">
      <c r="A6003" s="18" t="s">
        <v>6547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hidden="1" customHeight="1">
      <c r="A6004" s="18" t="s">
        <v>6548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hidden="1" customHeight="1">
      <c r="A6005" s="18" t="s">
        <v>6549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hidden="1" customHeight="1">
      <c r="A6006" s="18" t="s">
        <v>6550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hidden="1" customHeight="1">
      <c r="A6007" s="18" t="s">
        <v>6551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hidden="1" customHeight="1">
      <c r="A6008" s="18" t="s">
        <v>6552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hidden="1" customHeight="1">
      <c r="A6009" s="18" t="s">
        <v>6553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hidden="1" customHeight="1">
      <c r="A6010" s="18" t="s">
        <v>6554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hidden="1" customHeight="1">
      <c r="A6011" s="18" t="s">
        <v>6555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hidden="1" customHeight="1">
      <c r="A6012" s="18" t="s">
        <v>6556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hidden="1" customHeight="1">
      <c r="A6013" s="18" t="s">
        <v>6557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hidden="1" customHeight="1">
      <c r="A6014" s="18" t="s">
        <v>6558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hidden="1" customHeight="1">
      <c r="A6015" s="18" t="s">
        <v>6559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hidden="1" customHeight="1">
      <c r="A6016" s="18" t="s">
        <v>6560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hidden="1" customHeight="1">
      <c r="A6017" s="18" t="s">
        <v>6561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hidden="1" customHeight="1">
      <c r="A6018" s="18" t="s">
        <v>6562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hidden="1" customHeight="1">
      <c r="A6019" s="18" t="s">
        <v>6563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hidden="1" customHeight="1">
      <c r="A6020" s="18" t="s">
        <v>6564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hidden="1" customHeight="1">
      <c r="A6021" s="18" t="s">
        <v>6565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hidden="1" customHeight="1">
      <c r="A6022" s="18" t="s">
        <v>6566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hidden="1" customHeight="1">
      <c r="A6023" s="18" t="s">
        <v>6567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hidden="1" customHeight="1">
      <c r="A6024" s="18" t="s">
        <v>6568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hidden="1" customHeight="1">
      <c r="A6025" s="18" t="s">
        <v>6569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hidden="1" customHeight="1">
      <c r="A6026" s="18" t="s">
        <v>6570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hidden="1" customHeight="1">
      <c r="A6027" s="18" t="s">
        <v>6571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hidden="1" customHeight="1">
      <c r="A6028" s="18" t="s">
        <v>6572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hidden="1" customHeight="1">
      <c r="A6029" s="18" t="s">
        <v>6573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hidden="1" customHeight="1">
      <c r="A6030" s="18" t="s">
        <v>6574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hidden="1" customHeight="1">
      <c r="A6031" s="18" t="s">
        <v>6575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hidden="1" customHeight="1">
      <c r="A6032" s="18" t="s">
        <v>6576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hidden="1" customHeight="1">
      <c r="A6033" s="18" t="s">
        <v>6577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hidden="1" customHeight="1">
      <c r="A6034" s="18" t="s">
        <v>6578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hidden="1" customHeight="1">
      <c r="A6035" s="18" t="s">
        <v>6579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hidden="1" customHeight="1">
      <c r="A6036" s="18" t="s">
        <v>6580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hidden="1" customHeight="1">
      <c r="A6037" s="18" t="s">
        <v>6581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hidden="1" customHeight="1">
      <c r="A6038" s="18" t="s">
        <v>6582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hidden="1" customHeight="1">
      <c r="A6039" s="18" t="s">
        <v>6583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hidden="1" customHeight="1">
      <c r="A6040" s="18" t="s">
        <v>6584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hidden="1" customHeight="1">
      <c r="A6041" s="18" t="s">
        <v>6585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hidden="1" customHeight="1">
      <c r="A6042" s="18" t="s">
        <v>6586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hidden="1" customHeight="1">
      <c r="A6043" s="18" t="s">
        <v>6587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hidden="1" customHeight="1">
      <c r="A6044" s="18" t="s">
        <v>6588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hidden="1" customHeight="1">
      <c r="A6045" s="18" t="s">
        <v>6589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hidden="1" customHeight="1">
      <c r="A6046" s="18" t="s">
        <v>6590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hidden="1" customHeight="1">
      <c r="A6047" s="18" t="s">
        <v>6591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hidden="1" customHeight="1">
      <c r="A6048" s="18" t="s">
        <v>6592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hidden="1" customHeight="1">
      <c r="A6049" s="18" t="s">
        <v>6593</v>
      </c>
      <c r="B6049" s="19"/>
      <c r="C6049" s="19"/>
      <c r="D6049" s="60"/>
      <c r="E6049" s="19"/>
      <c r="F6049" s="21"/>
      <c r="G6049" s="19"/>
      <c r="H6049" s="25">
        <f t="shared" ref="H6049:H6112" si="429">IF(RIGHT(G6049,1)="M", LEFT(G6049,LEN(G6049)-1), G6049)</f>
        <v>0</v>
      </c>
      <c r="I6049" s="25" t="str">
        <f t="shared" ref="I6049:I6112" si="430">IF(RIGHT(G6049,1)="M","M","Non-M")</f>
        <v>Non-M</v>
      </c>
      <c r="J6049" s="87"/>
      <c r="K6049" s="76"/>
    </row>
    <row r="6050" spans="1:11" ht="41.25" hidden="1" customHeight="1">
      <c r="A6050" s="18" t="s">
        <v>6594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6595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6596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6597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6598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6599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6600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6601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6602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6603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6604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6605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6606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hidden="1" customHeight="1">
      <c r="A6063" s="18" t="s">
        <v>6607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hidden="1" customHeight="1">
      <c r="A6064" s="18" t="s">
        <v>6608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hidden="1" customHeight="1">
      <c r="A6065" s="18" t="s">
        <v>6609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hidden="1" customHeight="1">
      <c r="A6066" s="18" t="s">
        <v>6610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hidden="1" customHeight="1">
      <c r="A6067" s="18" t="s">
        <v>6611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hidden="1" customHeight="1">
      <c r="A6068" s="18" t="s">
        <v>6612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hidden="1" customHeight="1">
      <c r="A6069" s="18" t="s">
        <v>6613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hidden="1" customHeight="1">
      <c r="A6070" s="18" t="s">
        <v>6614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hidden="1" customHeight="1">
      <c r="A6071" s="18" t="s">
        <v>6615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hidden="1" customHeight="1">
      <c r="A6072" s="18" t="s">
        <v>6616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hidden="1" customHeight="1">
      <c r="A6073" s="18" t="s">
        <v>6617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hidden="1" customHeight="1">
      <c r="A6074" s="18" t="s">
        <v>6618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hidden="1" customHeight="1">
      <c r="A6075" s="18" t="s">
        <v>6619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hidden="1" customHeight="1">
      <c r="A6076" s="18" t="s">
        <v>6620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hidden="1" customHeight="1">
      <c r="A6077" s="18" t="s">
        <v>6621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hidden="1" customHeight="1">
      <c r="A6078" s="18" t="s">
        <v>6622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hidden="1" customHeight="1">
      <c r="A6079" s="18" t="s">
        <v>6623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hidden="1" customHeight="1">
      <c r="A6080" s="18" t="s">
        <v>6624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hidden="1" customHeight="1">
      <c r="A6081" s="18" t="s">
        <v>6625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hidden="1" customHeight="1">
      <c r="A6082" s="18" t="s">
        <v>6626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hidden="1" customHeight="1">
      <c r="A6083" s="18" t="s">
        <v>6627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hidden="1" customHeight="1">
      <c r="A6084" s="18" t="s">
        <v>6628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hidden="1" customHeight="1">
      <c r="A6085" s="18" t="s">
        <v>6629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hidden="1" customHeight="1">
      <c r="A6086" s="18" t="s">
        <v>6630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hidden="1" customHeight="1">
      <c r="A6087" s="18" t="s">
        <v>6631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hidden="1" customHeight="1">
      <c r="A6088" s="18" t="s">
        <v>6632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hidden="1" customHeight="1">
      <c r="A6089" s="18" t="s">
        <v>6633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hidden="1" customHeight="1">
      <c r="A6090" s="18" t="s">
        <v>6634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hidden="1" customHeight="1">
      <c r="A6091" s="18" t="s">
        <v>6635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hidden="1" customHeight="1">
      <c r="A6092" s="18" t="s">
        <v>6636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hidden="1" customHeight="1">
      <c r="A6093" s="18" t="s">
        <v>6637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hidden="1" customHeight="1">
      <c r="A6094" s="18" t="s">
        <v>6638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hidden="1" customHeight="1">
      <c r="A6095" s="18" t="s">
        <v>6639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hidden="1" customHeight="1">
      <c r="A6096" s="18" t="s">
        <v>6640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hidden="1" customHeight="1">
      <c r="A6097" s="18" t="s">
        <v>6641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hidden="1" customHeight="1">
      <c r="A6098" s="18" t="s">
        <v>6642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hidden="1" customHeight="1">
      <c r="A6099" s="18" t="s">
        <v>6643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hidden="1" customHeight="1">
      <c r="A6100" s="18" t="s">
        <v>6644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hidden="1" customHeight="1">
      <c r="A6101" s="18" t="s">
        <v>6645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hidden="1" customHeight="1">
      <c r="A6102" s="18" t="s">
        <v>6646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hidden="1" customHeight="1">
      <c r="A6103" s="18" t="s">
        <v>6647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hidden="1" customHeight="1">
      <c r="A6104" s="18" t="s">
        <v>6648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hidden="1" customHeight="1">
      <c r="A6105" s="18" t="s">
        <v>6649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hidden="1" customHeight="1">
      <c r="A6106" s="18" t="s">
        <v>6650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hidden="1" customHeight="1">
      <c r="A6107" s="18" t="s">
        <v>6651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hidden="1" customHeight="1">
      <c r="A6108" s="18" t="s">
        <v>6652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hidden="1" customHeight="1">
      <c r="A6109" s="18" t="s">
        <v>6653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hidden="1" customHeight="1">
      <c r="A6110" s="18" t="s">
        <v>6654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hidden="1" customHeight="1">
      <c r="A6111" s="18" t="s">
        <v>6655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hidden="1" customHeight="1">
      <c r="A6112" s="18" t="s">
        <v>6656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hidden="1" customHeight="1">
      <c r="A6113" s="18" t="s">
        <v>6657</v>
      </c>
      <c r="B6113" s="19"/>
      <c r="C6113" s="19"/>
      <c r="D6113" s="60"/>
      <c r="E6113" s="19"/>
      <c r="F6113" s="21"/>
      <c r="G6113" s="19"/>
      <c r="H6113" s="25">
        <f t="shared" ref="H6113:H6176" si="431">IF(RIGHT(G6113,1)="M", LEFT(G6113,LEN(G6113)-1), G6113)</f>
        <v>0</v>
      </c>
      <c r="I6113" s="25" t="str">
        <f t="shared" ref="I6113:I6176" si="432">IF(RIGHT(G6113,1)="M","M","Non-M")</f>
        <v>Non-M</v>
      </c>
      <c r="J6113" s="87"/>
      <c r="K6113" s="76"/>
    </row>
    <row r="6114" spans="1:11" ht="41.25" hidden="1" customHeight="1">
      <c r="A6114" s="18" t="s">
        <v>6658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6659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6660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6661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6662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6663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6664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6665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6666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6667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6668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6669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6670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hidden="1" customHeight="1">
      <c r="A6127" s="18" t="s">
        <v>6671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hidden="1" customHeight="1">
      <c r="A6128" s="18" t="s">
        <v>6672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hidden="1" customHeight="1">
      <c r="A6129" s="18" t="s">
        <v>6673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hidden="1" customHeight="1">
      <c r="A6130" s="18" t="s">
        <v>6674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hidden="1" customHeight="1">
      <c r="A6131" s="18" t="s">
        <v>6675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hidden="1" customHeight="1">
      <c r="A6132" s="18" t="s">
        <v>6676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hidden="1" customHeight="1">
      <c r="A6133" s="18" t="s">
        <v>6677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hidden="1" customHeight="1">
      <c r="A6134" s="18" t="s">
        <v>6678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hidden="1" customHeight="1">
      <c r="A6135" s="18" t="s">
        <v>6679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hidden="1" customHeight="1">
      <c r="A6136" s="18" t="s">
        <v>6680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hidden="1" customHeight="1">
      <c r="A6137" s="18" t="s">
        <v>6681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hidden="1" customHeight="1">
      <c r="A6138" s="18" t="s">
        <v>6682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hidden="1" customHeight="1">
      <c r="A6139" s="18" t="s">
        <v>6683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hidden="1" customHeight="1">
      <c r="A6140" s="18" t="s">
        <v>6684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hidden="1" customHeight="1">
      <c r="A6141" s="18" t="s">
        <v>6685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hidden="1" customHeight="1">
      <c r="A6142" s="18" t="s">
        <v>6686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hidden="1" customHeight="1">
      <c r="A6143" s="18" t="s">
        <v>6687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hidden="1" customHeight="1">
      <c r="A6144" s="18" t="s">
        <v>6688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hidden="1" customHeight="1">
      <c r="A6145" s="18" t="s">
        <v>6689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hidden="1" customHeight="1">
      <c r="A6146" s="18" t="s">
        <v>6690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hidden="1" customHeight="1">
      <c r="A6147" s="18" t="s">
        <v>6691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hidden="1" customHeight="1">
      <c r="A6148" s="18" t="s">
        <v>6692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hidden="1" customHeight="1">
      <c r="A6149" s="18" t="s">
        <v>6693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hidden="1" customHeight="1">
      <c r="A6150" s="18" t="s">
        <v>6694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hidden="1" customHeight="1">
      <c r="A6151" s="18" t="s">
        <v>6695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hidden="1" customHeight="1">
      <c r="A6152" s="18" t="s">
        <v>6696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hidden="1" customHeight="1">
      <c r="A6153" s="18" t="s">
        <v>6697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hidden="1" customHeight="1">
      <c r="A6154" s="18" t="s">
        <v>6698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hidden="1" customHeight="1">
      <c r="A6155" s="18" t="s">
        <v>6699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hidden="1" customHeight="1">
      <c r="A6156" s="18" t="s">
        <v>6700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hidden="1" customHeight="1">
      <c r="A6157" s="18" t="s">
        <v>6701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hidden="1" customHeight="1">
      <c r="A6158" s="18" t="s">
        <v>6702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hidden="1" customHeight="1">
      <c r="A6159" s="18" t="s">
        <v>6703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hidden="1" customHeight="1">
      <c r="A6160" s="18" t="s">
        <v>6704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hidden="1" customHeight="1">
      <c r="A6161" s="18" t="s">
        <v>6705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hidden="1" customHeight="1">
      <c r="A6162" s="18" t="s">
        <v>6706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hidden="1" customHeight="1">
      <c r="A6163" s="18" t="s">
        <v>6707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hidden="1" customHeight="1">
      <c r="A6164" s="18" t="s">
        <v>6708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hidden="1" customHeight="1">
      <c r="A6165" s="18" t="s">
        <v>6709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hidden="1" customHeight="1">
      <c r="A6166" s="18" t="s">
        <v>6710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hidden="1" customHeight="1">
      <c r="A6167" s="18" t="s">
        <v>6711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hidden="1" customHeight="1">
      <c r="A6168" s="18" t="s">
        <v>6712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hidden="1" customHeight="1">
      <c r="A6169" s="18" t="s">
        <v>6713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hidden="1" customHeight="1">
      <c r="A6170" s="18" t="s">
        <v>6714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hidden="1" customHeight="1">
      <c r="A6171" s="18" t="s">
        <v>6715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hidden="1" customHeight="1">
      <c r="A6172" s="18" t="s">
        <v>6716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hidden="1" customHeight="1">
      <c r="A6173" s="18" t="s">
        <v>6717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hidden="1" customHeight="1">
      <c r="A6174" s="18" t="s">
        <v>6718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hidden="1" customHeight="1">
      <c r="A6175" s="18" t="s">
        <v>6719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hidden="1" customHeight="1">
      <c r="A6176" s="18" t="s">
        <v>6720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hidden="1" customHeight="1">
      <c r="A6177" s="18" t="s">
        <v>6721</v>
      </c>
      <c r="B6177" s="19"/>
      <c r="C6177" s="19"/>
      <c r="D6177" s="60"/>
      <c r="E6177" s="19"/>
      <c r="F6177" s="21"/>
      <c r="G6177" s="19"/>
      <c r="H6177" s="25">
        <f t="shared" ref="H6177:H6240" si="433">IF(RIGHT(G6177,1)="M", LEFT(G6177,LEN(G6177)-1), G6177)</f>
        <v>0</v>
      </c>
      <c r="I6177" s="25" t="str">
        <f t="shared" ref="I6177:I6240" si="434">IF(RIGHT(G6177,1)="M","M","Non-M")</f>
        <v>Non-M</v>
      </c>
      <c r="J6177" s="87"/>
      <c r="K6177" s="76"/>
    </row>
    <row r="6178" spans="1:11" ht="41.25" hidden="1" customHeight="1">
      <c r="A6178" s="18" t="s">
        <v>6722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6723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6724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6725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6726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6727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6728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6729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6730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6731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6732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6733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6734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hidden="1" customHeight="1">
      <c r="A6191" s="18" t="s">
        <v>6735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hidden="1" customHeight="1">
      <c r="A6192" s="18" t="s">
        <v>6736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hidden="1" customHeight="1">
      <c r="A6193" s="18" t="s">
        <v>6737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hidden="1" customHeight="1">
      <c r="A6194" s="18" t="s">
        <v>6738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hidden="1" customHeight="1">
      <c r="A6195" s="18" t="s">
        <v>6739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hidden="1" customHeight="1">
      <c r="A6196" s="18" t="s">
        <v>6740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hidden="1" customHeight="1">
      <c r="A6197" s="18" t="s">
        <v>6741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hidden="1" customHeight="1">
      <c r="A6198" s="18" t="s">
        <v>6742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hidden="1" customHeight="1">
      <c r="A6199" s="18" t="s">
        <v>6743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hidden="1" customHeight="1">
      <c r="A6200" s="18" t="s">
        <v>6744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hidden="1" customHeight="1">
      <c r="A6201" s="18" t="s">
        <v>6745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hidden="1" customHeight="1">
      <c r="A6202" s="18" t="s">
        <v>6746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hidden="1" customHeight="1">
      <c r="A6203" s="18" t="s">
        <v>6747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hidden="1" customHeight="1">
      <c r="A6204" s="18" t="s">
        <v>6748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hidden="1" customHeight="1">
      <c r="A6205" s="18" t="s">
        <v>6749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hidden="1" customHeight="1">
      <c r="A6206" s="18" t="s">
        <v>6750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hidden="1" customHeight="1">
      <c r="A6207" s="18" t="s">
        <v>6751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hidden="1" customHeight="1">
      <c r="A6208" s="18" t="s">
        <v>6752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hidden="1" customHeight="1">
      <c r="A6209" s="18" t="s">
        <v>6753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hidden="1" customHeight="1">
      <c r="A6210" s="18" t="s">
        <v>6754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hidden="1" customHeight="1">
      <c r="A6211" s="18" t="s">
        <v>6755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hidden="1" customHeight="1">
      <c r="A6212" s="18" t="s">
        <v>6756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hidden="1" customHeight="1">
      <c r="A6213" s="18" t="s">
        <v>6757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hidden="1" customHeight="1">
      <c r="A6214" s="18" t="s">
        <v>6758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hidden="1" customHeight="1">
      <c r="A6215" s="18" t="s">
        <v>6759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hidden="1" customHeight="1">
      <c r="A6216" s="18" t="s">
        <v>6760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hidden="1" customHeight="1">
      <c r="A6217" s="18" t="s">
        <v>6761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hidden="1" customHeight="1">
      <c r="A6218" s="18" t="s">
        <v>6762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hidden="1" customHeight="1">
      <c r="A6219" s="18" t="s">
        <v>6763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hidden="1" customHeight="1">
      <c r="A6220" s="18" t="s">
        <v>6764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hidden="1" customHeight="1">
      <c r="A6221" s="18" t="s">
        <v>6765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hidden="1" customHeight="1">
      <c r="A6222" s="18" t="s">
        <v>6766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hidden="1" customHeight="1">
      <c r="A6223" s="18" t="s">
        <v>6767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hidden="1" customHeight="1">
      <c r="A6224" s="18" t="s">
        <v>6768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hidden="1" customHeight="1">
      <c r="A6225" s="18" t="s">
        <v>6769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hidden="1" customHeight="1">
      <c r="A6226" s="18" t="s">
        <v>6770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hidden="1" customHeight="1">
      <c r="A6227" s="18" t="s">
        <v>6771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hidden="1" customHeight="1">
      <c r="A6228" s="18" t="s">
        <v>6772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hidden="1" customHeight="1">
      <c r="A6229" s="18" t="s">
        <v>6773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hidden="1" customHeight="1">
      <c r="A6230" s="18" t="s">
        <v>6774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hidden="1" customHeight="1">
      <c r="A6231" s="18" t="s">
        <v>6775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hidden="1" customHeight="1">
      <c r="A6232" s="18" t="s">
        <v>6776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hidden="1" customHeight="1">
      <c r="A6233" s="18" t="s">
        <v>6777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hidden="1" customHeight="1">
      <c r="A6234" s="18" t="s">
        <v>6778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hidden="1" customHeight="1">
      <c r="A6235" s="18" t="s">
        <v>6779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hidden="1" customHeight="1">
      <c r="A6236" s="18" t="s">
        <v>6780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hidden="1" customHeight="1">
      <c r="A6237" s="18" t="s">
        <v>6781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hidden="1" customHeight="1">
      <c r="A6238" s="18" t="s">
        <v>6782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hidden="1" customHeight="1">
      <c r="A6239" s="18" t="s">
        <v>6783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hidden="1" customHeight="1">
      <c r="A6240" s="18" t="s">
        <v>6784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hidden="1" customHeight="1">
      <c r="A6241" s="18" t="s">
        <v>6785</v>
      </c>
      <c r="B6241" s="19"/>
      <c r="C6241" s="19"/>
      <c r="D6241" s="60"/>
      <c r="E6241" s="19"/>
      <c r="F6241" s="21"/>
      <c r="G6241" s="19"/>
      <c r="H6241" s="25">
        <f t="shared" ref="H6241:H6304" si="435">IF(RIGHT(G6241,1)="M", LEFT(G6241,LEN(G6241)-1), G6241)</f>
        <v>0</v>
      </c>
      <c r="I6241" s="25" t="str">
        <f t="shared" ref="I6241:I6304" si="436">IF(RIGHT(G6241,1)="M","M","Non-M")</f>
        <v>Non-M</v>
      </c>
      <c r="J6241" s="87"/>
      <c r="K6241" s="76"/>
    </row>
    <row r="6242" spans="1:11" ht="41.25" hidden="1" customHeight="1">
      <c r="A6242" s="18" t="s">
        <v>6786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6787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6788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6789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6790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6791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6792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6793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6794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6795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6796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6797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6798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hidden="1" customHeight="1">
      <c r="A6255" s="18" t="s">
        <v>6799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hidden="1" customHeight="1">
      <c r="A6256" s="18" t="s">
        <v>6800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hidden="1" customHeight="1">
      <c r="A6257" s="18" t="s">
        <v>6801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hidden="1" customHeight="1">
      <c r="A6258" s="18" t="s">
        <v>6802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hidden="1" customHeight="1">
      <c r="A6259" s="18" t="s">
        <v>6803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hidden="1" customHeight="1">
      <c r="A6260" s="18" t="s">
        <v>6804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hidden="1" customHeight="1">
      <c r="A6261" s="18" t="s">
        <v>6805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hidden="1" customHeight="1">
      <c r="A6262" s="18" t="s">
        <v>6806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hidden="1" customHeight="1">
      <c r="A6263" s="18" t="s">
        <v>6807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hidden="1" customHeight="1">
      <c r="A6264" s="18" t="s">
        <v>6808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hidden="1" customHeight="1">
      <c r="A6265" s="18" t="s">
        <v>6809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hidden="1" customHeight="1">
      <c r="A6266" s="18" t="s">
        <v>6810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hidden="1" customHeight="1">
      <c r="A6267" s="18" t="s">
        <v>6811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hidden="1" customHeight="1">
      <c r="A6268" s="18" t="s">
        <v>6812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hidden="1" customHeight="1">
      <c r="A6269" s="18" t="s">
        <v>6813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hidden="1" customHeight="1">
      <c r="A6270" s="18" t="s">
        <v>6814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hidden="1" customHeight="1">
      <c r="A6271" s="18" t="s">
        <v>6815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hidden="1" customHeight="1">
      <c r="A6272" s="18" t="s">
        <v>6816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hidden="1" customHeight="1">
      <c r="A6273" s="18" t="s">
        <v>6817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hidden="1" customHeight="1">
      <c r="A6274" s="18" t="s">
        <v>6818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hidden="1" customHeight="1">
      <c r="A6275" s="18" t="s">
        <v>6819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hidden="1" customHeight="1">
      <c r="A6276" s="18" t="s">
        <v>6820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hidden="1" customHeight="1">
      <c r="A6277" s="18" t="s">
        <v>6821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hidden="1" customHeight="1">
      <c r="A6278" s="18" t="s">
        <v>6822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hidden="1" customHeight="1">
      <c r="A6279" s="18" t="s">
        <v>6823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hidden="1" customHeight="1">
      <c r="A6280" s="18" t="s">
        <v>6824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hidden="1" customHeight="1">
      <c r="A6281" s="18" t="s">
        <v>6825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hidden="1" customHeight="1">
      <c r="A6282" s="18" t="s">
        <v>6826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hidden="1" customHeight="1">
      <c r="A6283" s="18" t="s">
        <v>6827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hidden="1" customHeight="1">
      <c r="A6284" s="18" t="s">
        <v>6828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hidden="1" customHeight="1">
      <c r="A6285" s="18" t="s">
        <v>6829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hidden="1" customHeight="1">
      <c r="A6286" s="18" t="s">
        <v>6830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hidden="1" customHeight="1">
      <c r="A6287" s="18" t="s">
        <v>6831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hidden="1" customHeight="1">
      <c r="A6288" s="18" t="s">
        <v>6832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hidden="1" customHeight="1">
      <c r="A6289" s="18" t="s">
        <v>6833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hidden="1" customHeight="1">
      <c r="A6290" s="18" t="s">
        <v>6834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hidden="1" customHeight="1">
      <c r="A6291" s="18" t="s">
        <v>6835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hidden="1" customHeight="1">
      <c r="A6292" s="18" t="s">
        <v>6836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hidden="1" customHeight="1">
      <c r="A6293" s="18" t="s">
        <v>6837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hidden="1" customHeight="1">
      <c r="A6294" s="18" t="s">
        <v>6838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hidden="1" customHeight="1">
      <c r="A6295" s="18" t="s">
        <v>6839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hidden="1" customHeight="1">
      <c r="A6296" s="18" t="s">
        <v>6840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hidden="1" customHeight="1">
      <c r="A6297" s="18" t="s">
        <v>6841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hidden="1" customHeight="1">
      <c r="A6298" s="18" t="s">
        <v>6842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hidden="1" customHeight="1">
      <c r="A6299" s="18" t="s">
        <v>6843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hidden="1" customHeight="1">
      <c r="A6300" s="18" t="s">
        <v>6844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hidden="1" customHeight="1">
      <c r="A6301" s="18" t="s">
        <v>6845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hidden="1" customHeight="1">
      <c r="A6302" s="18" t="s">
        <v>6846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hidden="1" customHeight="1">
      <c r="A6303" s="18" t="s">
        <v>6847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hidden="1" customHeight="1">
      <c r="A6304" s="18" t="s">
        <v>6848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hidden="1" customHeight="1">
      <c r="A6305" s="18" t="s">
        <v>6849</v>
      </c>
      <c r="B6305" s="19"/>
      <c r="C6305" s="19"/>
      <c r="D6305" s="60"/>
      <c r="E6305" s="19"/>
      <c r="F6305" s="21"/>
      <c r="G6305" s="19"/>
      <c r="H6305" s="25">
        <f t="shared" ref="H6305:H6368" si="437">IF(RIGHT(G6305,1)="M", LEFT(G6305,LEN(G6305)-1), G6305)</f>
        <v>0</v>
      </c>
      <c r="I6305" s="25" t="str">
        <f t="shared" ref="I6305:I6368" si="438">IF(RIGHT(G6305,1)="M","M","Non-M")</f>
        <v>Non-M</v>
      </c>
      <c r="J6305" s="87"/>
      <c r="K6305" s="76"/>
    </row>
    <row r="6306" spans="1:11" ht="41.25" hidden="1" customHeight="1">
      <c r="A6306" s="18" t="s">
        <v>6850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6851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6852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6853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6854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6855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6856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6857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6858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6859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6860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6861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6862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hidden="1" customHeight="1">
      <c r="A6319" s="18" t="s">
        <v>6863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hidden="1" customHeight="1">
      <c r="A6320" s="18" t="s">
        <v>6864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hidden="1" customHeight="1">
      <c r="A6321" s="18" t="s">
        <v>6865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hidden="1" customHeight="1">
      <c r="A6322" s="18" t="s">
        <v>6866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hidden="1" customHeight="1">
      <c r="A6323" s="18" t="s">
        <v>6867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hidden="1" customHeight="1">
      <c r="A6324" s="18" t="s">
        <v>6868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hidden="1" customHeight="1">
      <c r="A6325" s="18" t="s">
        <v>6869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hidden="1" customHeight="1">
      <c r="A6326" s="18" t="s">
        <v>6870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hidden="1" customHeight="1">
      <c r="A6327" s="18" t="s">
        <v>6871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hidden="1" customHeight="1">
      <c r="A6328" s="18" t="s">
        <v>6872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hidden="1" customHeight="1">
      <c r="A6329" s="18" t="s">
        <v>6873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hidden="1" customHeight="1">
      <c r="A6330" s="18" t="s">
        <v>6874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hidden="1" customHeight="1">
      <c r="A6331" s="18" t="s">
        <v>6875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hidden="1" customHeight="1">
      <c r="A6332" s="18" t="s">
        <v>6876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hidden="1" customHeight="1">
      <c r="A6333" s="18" t="s">
        <v>6877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hidden="1" customHeight="1">
      <c r="A6334" s="18" t="s">
        <v>6878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hidden="1" customHeight="1">
      <c r="A6335" s="18" t="s">
        <v>6879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hidden="1" customHeight="1">
      <c r="A6336" s="18" t="s">
        <v>6880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hidden="1" customHeight="1">
      <c r="A6337" s="18" t="s">
        <v>6881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hidden="1" customHeight="1">
      <c r="A6338" s="18" t="s">
        <v>6882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hidden="1" customHeight="1">
      <c r="A6339" s="18" t="s">
        <v>6883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hidden="1" customHeight="1">
      <c r="A6340" s="18" t="s">
        <v>6884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hidden="1" customHeight="1">
      <c r="A6341" s="18" t="s">
        <v>6885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hidden="1" customHeight="1">
      <c r="A6342" s="18" t="s">
        <v>6886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hidden="1" customHeight="1">
      <c r="A6343" s="18" t="s">
        <v>6887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hidden="1" customHeight="1">
      <c r="A6344" s="18" t="s">
        <v>6888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hidden="1" customHeight="1">
      <c r="A6345" s="18" t="s">
        <v>6889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hidden="1" customHeight="1">
      <c r="A6346" s="18" t="s">
        <v>6890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hidden="1" customHeight="1">
      <c r="A6347" s="18" t="s">
        <v>6891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hidden="1" customHeight="1">
      <c r="A6348" s="18" t="s">
        <v>6892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hidden="1" customHeight="1">
      <c r="A6349" s="18" t="s">
        <v>6893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hidden="1" customHeight="1">
      <c r="A6350" s="18" t="s">
        <v>6894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hidden="1" customHeight="1">
      <c r="A6351" s="18" t="s">
        <v>6895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hidden="1" customHeight="1">
      <c r="A6352" s="18" t="s">
        <v>6896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hidden="1" customHeight="1">
      <c r="A6353" s="18" t="s">
        <v>6897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hidden="1" customHeight="1">
      <c r="A6354" s="18" t="s">
        <v>6898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hidden="1" customHeight="1">
      <c r="A6355" s="18" t="s">
        <v>6899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hidden="1" customHeight="1">
      <c r="A6356" s="18" t="s">
        <v>6900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hidden="1" customHeight="1">
      <c r="A6357" s="18" t="s">
        <v>6901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hidden="1" customHeight="1">
      <c r="A6358" s="18" t="s">
        <v>6902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hidden="1" customHeight="1">
      <c r="A6359" s="18" t="s">
        <v>6903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hidden="1" customHeight="1">
      <c r="A6360" s="18" t="s">
        <v>6904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hidden="1" customHeight="1">
      <c r="A6361" s="18" t="s">
        <v>6905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hidden="1" customHeight="1">
      <c r="A6362" s="18" t="s">
        <v>6906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hidden="1" customHeight="1">
      <c r="A6363" s="18" t="s">
        <v>6907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hidden="1" customHeight="1">
      <c r="A6364" s="18" t="s">
        <v>6908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hidden="1" customHeight="1">
      <c r="A6365" s="18" t="s">
        <v>6909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hidden="1" customHeight="1">
      <c r="A6366" s="18" t="s">
        <v>6910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hidden="1" customHeight="1">
      <c r="A6367" s="18" t="s">
        <v>6911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hidden="1" customHeight="1">
      <c r="A6368" s="18" t="s">
        <v>6912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hidden="1" customHeight="1">
      <c r="A6369" s="18" t="s">
        <v>6913</v>
      </c>
      <c r="B6369" s="19"/>
      <c r="C6369" s="19"/>
      <c r="D6369" s="60"/>
      <c r="E6369" s="19"/>
      <c r="F6369" s="21"/>
      <c r="G6369" s="19"/>
      <c r="H6369" s="25">
        <f t="shared" ref="H6369:H6432" si="439">IF(RIGHT(G6369,1)="M", LEFT(G6369,LEN(G6369)-1), G6369)</f>
        <v>0</v>
      </c>
      <c r="I6369" s="25" t="str">
        <f t="shared" ref="I6369:I6432" si="440">IF(RIGHT(G6369,1)="M","M","Non-M")</f>
        <v>Non-M</v>
      </c>
      <c r="J6369" s="87"/>
      <c r="K6369" s="76"/>
    </row>
    <row r="6370" spans="1:11" ht="41.25" hidden="1" customHeight="1">
      <c r="A6370" s="18" t="s">
        <v>6914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6915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6916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6917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6918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6919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6920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6921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6922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6923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6924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6925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6926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hidden="1" customHeight="1">
      <c r="A6383" s="18" t="s">
        <v>6927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hidden="1" customHeight="1">
      <c r="A6384" s="18" t="s">
        <v>6928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hidden="1" customHeight="1">
      <c r="A6385" s="18" t="s">
        <v>6929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hidden="1" customHeight="1">
      <c r="A6386" s="18" t="s">
        <v>6930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hidden="1" customHeight="1">
      <c r="A6387" s="18" t="s">
        <v>6931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hidden="1" customHeight="1">
      <c r="A6388" s="18" t="s">
        <v>6932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hidden="1" customHeight="1">
      <c r="A6389" s="18" t="s">
        <v>6933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hidden="1" customHeight="1">
      <c r="A6390" s="18" t="s">
        <v>6934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hidden="1" customHeight="1">
      <c r="A6391" s="18" t="s">
        <v>6935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hidden="1" customHeight="1">
      <c r="A6392" s="18" t="s">
        <v>6936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hidden="1" customHeight="1">
      <c r="A6393" s="18" t="s">
        <v>6937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hidden="1" customHeight="1">
      <c r="A6394" s="18" t="s">
        <v>6938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hidden="1" customHeight="1">
      <c r="A6395" s="18" t="s">
        <v>6939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hidden="1" customHeight="1">
      <c r="A6396" s="18" t="s">
        <v>6940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hidden="1" customHeight="1">
      <c r="A6397" s="18" t="s">
        <v>6941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hidden="1" customHeight="1">
      <c r="A6398" s="18" t="s">
        <v>6942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hidden="1" customHeight="1">
      <c r="A6399" s="18" t="s">
        <v>6943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hidden="1" customHeight="1">
      <c r="A6400" s="18" t="s">
        <v>6944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hidden="1" customHeight="1">
      <c r="A6401" s="18" t="s">
        <v>6945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hidden="1" customHeight="1">
      <c r="A6402" s="18" t="s">
        <v>6946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hidden="1" customHeight="1">
      <c r="A6403" s="18" t="s">
        <v>6947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hidden="1" customHeight="1">
      <c r="A6404" s="18" t="s">
        <v>6948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hidden="1" customHeight="1">
      <c r="A6405" s="18" t="s">
        <v>6949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hidden="1" customHeight="1">
      <c r="A6406" s="18" t="s">
        <v>6950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hidden="1" customHeight="1">
      <c r="A6407" s="18" t="s">
        <v>6951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hidden="1" customHeight="1">
      <c r="A6408" s="18" t="s">
        <v>6952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hidden="1" customHeight="1">
      <c r="A6409" s="18" t="s">
        <v>6953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hidden="1" customHeight="1">
      <c r="A6410" s="18" t="s">
        <v>6954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hidden="1" customHeight="1">
      <c r="A6411" s="18" t="s">
        <v>6955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hidden="1" customHeight="1">
      <c r="A6412" s="18" t="s">
        <v>6956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hidden="1" customHeight="1">
      <c r="A6413" s="18" t="s">
        <v>6957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hidden="1" customHeight="1">
      <c r="A6414" s="18" t="s">
        <v>6958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hidden="1" customHeight="1">
      <c r="A6415" s="18" t="s">
        <v>6959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hidden="1" customHeight="1">
      <c r="A6416" s="18" t="s">
        <v>6960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hidden="1" customHeight="1">
      <c r="A6417" s="18" t="s">
        <v>6961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hidden="1" customHeight="1">
      <c r="A6418" s="18" t="s">
        <v>6962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hidden="1" customHeight="1">
      <c r="A6419" s="18" t="s">
        <v>6963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hidden="1" customHeight="1">
      <c r="A6420" s="18" t="s">
        <v>6964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hidden="1" customHeight="1">
      <c r="A6421" s="18" t="s">
        <v>6965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hidden="1" customHeight="1">
      <c r="A6422" s="18" t="s">
        <v>6966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hidden="1" customHeight="1">
      <c r="A6423" s="18" t="s">
        <v>6967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hidden="1" customHeight="1">
      <c r="A6424" s="18" t="s">
        <v>6968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hidden="1" customHeight="1">
      <c r="A6425" s="18" t="s">
        <v>6969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hidden="1" customHeight="1">
      <c r="A6426" s="18" t="s">
        <v>6970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hidden="1" customHeight="1">
      <c r="A6427" s="18" t="s">
        <v>6971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hidden="1" customHeight="1">
      <c r="A6428" s="18" t="s">
        <v>6972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hidden="1" customHeight="1">
      <c r="A6429" s="18" t="s">
        <v>6973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hidden="1" customHeight="1">
      <c r="A6430" s="18" t="s">
        <v>6974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hidden="1" customHeight="1">
      <c r="A6431" s="18" t="s">
        <v>6975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hidden="1" customHeight="1">
      <c r="A6432" s="18" t="s">
        <v>6976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hidden="1" customHeight="1">
      <c r="A6433" s="18" t="s">
        <v>6977</v>
      </c>
      <c r="B6433" s="19"/>
      <c r="C6433" s="19"/>
      <c r="D6433" s="60"/>
      <c r="E6433" s="19"/>
      <c r="F6433" s="21"/>
      <c r="G6433" s="19"/>
      <c r="H6433" s="25">
        <f t="shared" ref="H6433:H6496" si="441">IF(RIGHT(G6433,1)="M", LEFT(G6433,LEN(G6433)-1), G6433)</f>
        <v>0</v>
      </c>
      <c r="I6433" s="25" t="str">
        <f t="shared" ref="I6433:I6496" si="442">IF(RIGHT(G6433,1)="M","M","Non-M")</f>
        <v>Non-M</v>
      </c>
      <c r="J6433" s="87"/>
      <c r="K6433" s="76"/>
    </row>
    <row r="6434" spans="1:11" ht="41.25" hidden="1" customHeight="1">
      <c r="A6434" s="18" t="s">
        <v>6978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6979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6980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6981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6982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6983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6984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6985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6986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6987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6988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6989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6990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hidden="1" customHeight="1">
      <c r="A6447" s="18" t="s">
        <v>6991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hidden="1" customHeight="1">
      <c r="A6448" s="18" t="s">
        <v>6992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hidden="1" customHeight="1">
      <c r="A6449" s="18" t="s">
        <v>6993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hidden="1" customHeight="1">
      <c r="A6450" s="18" t="s">
        <v>6994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hidden="1" customHeight="1">
      <c r="A6451" s="18" t="s">
        <v>6995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hidden="1" customHeight="1">
      <c r="A6452" s="18" t="s">
        <v>6996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hidden="1" customHeight="1">
      <c r="A6453" s="18" t="s">
        <v>6997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hidden="1" customHeight="1">
      <c r="A6454" s="18" t="s">
        <v>6998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hidden="1" customHeight="1">
      <c r="A6455" s="18" t="s">
        <v>6999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hidden="1" customHeight="1">
      <c r="A6456" s="18" t="s">
        <v>7000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hidden="1" customHeight="1">
      <c r="A6457" s="18" t="s">
        <v>7001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hidden="1" customHeight="1">
      <c r="A6458" s="18" t="s">
        <v>7002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hidden="1" customHeight="1">
      <c r="A6459" s="18" t="s">
        <v>7003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hidden="1" customHeight="1">
      <c r="A6460" s="18" t="s">
        <v>7004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hidden="1" customHeight="1">
      <c r="A6461" s="18" t="s">
        <v>7005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hidden="1" customHeight="1">
      <c r="A6462" s="18" t="s">
        <v>7006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hidden="1" customHeight="1">
      <c r="A6463" s="18" t="s">
        <v>7007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hidden="1" customHeight="1">
      <c r="A6464" s="18" t="s">
        <v>7008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hidden="1" customHeight="1">
      <c r="A6465" s="18" t="s">
        <v>7009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hidden="1" customHeight="1">
      <c r="A6466" s="18" t="s">
        <v>7010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hidden="1" customHeight="1">
      <c r="A6467" s="18" t="s">
        <v>7011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hidden="1" customHeight="1">
      <c r="A6468" s="18" t="s">
        <v>7012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hidden="1" customHeight="1">
      <c r="A6469" s="18" t="s">
        <v>7013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hidden="1" customHeight="1">
      <c r="A6470" s="18" t="s">
        <v>7014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hidden="1" customHeight="1">
      <c r="A6471" s="18" t="s">
        <v>7015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hidden="1" customHeight="1">
      <c r="A6472" s="18" t="s">
        <v>7016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hidden="1" customHeight="1">
      <c r="A6473" s="18" t="s">
        <v>7017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hidden="1" customHeight="1">
      <c r="A6474" s="18" t="s">
        <v>7018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hidden="1" customHeight="1">
      <c r="A6475" s="18" t="s">
        <v>7019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hidden="1" customHeight="1">
      <c r="A6476" s="18" t="s">
        <v>7020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hidden="1" customHeight="1">
      <c r="A6477" s="18" t="s">
        <v>7021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hidden="1" customHeight="1">
      <c r="A6478" s="18" t="s">
        <v>7022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hidden="1" customHeight="1">
      <c r="A6479" s="18" t="s">
        <v>7023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hidden="1" customHeight="1">
      <c r="A6480" s="18" t="s">
        <v>7024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hidden="1" customHeight="1">
      <c r="A6481" s="18" t="s">
        <v>7025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hidden="1" customHeight="1">
      <c r="A6482" s="18" t="s">
        <v>7026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hidden="1" customHeight="1">
      <c r="A6483" s="18" t="s">
        <v>7027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hidden="1" customHeight="1">
      <c r="A6484" s="18" t="s">
        <v>7028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hidden="1" customHeight="1">
      <c r="A6485" s="18" t="s">
        <v>7029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hidden="1" customHeight="1">
      <c r="A6486" s="18" t="s">
        <v>7030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hidden="1" customHeight="1">
      <c r="A6487" s="18" t="s">
        <v>7031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hidden="1" customHeight="1">
      <c r="A6488" s="18" t="s">
        <v>7032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hidden="1" customHeight="1">
      <c r="A6489" s="18" t="s">
        <v>7033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hidden="1" customHeight="1">
      <c r="A6490" s="18" t="s">
        <v>7034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hidden="1" customHeight="1">
      <c r="A6491" s="18" t="s">
        <v>7035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hidden="1" customHeight="1">
      <c r="A6492" s="18" t="s">
        <v>7036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hidden="1" customHeight="1">
      <c r="A6493" s="18" t="s">
        <v>7037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hidden="1" customHeight="1">
      <c r="A6494" s="18" t="s">
        <v>7038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hidden="1" customHeight="1">
      <c r="A6495" s="18" t="s">
        <v>7039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hidden="1" customHeight="1">
      <c r="A6496" s="18" t="s">
        <v>7040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hidden="1" customHeight="1">
      <c r="A6497" s="18" t="s">
        <v>7041</v>
      </c>
      <c r="B6497" s="19"/>
      <c r="C6497" s="19"/>
      <c r="D6497" s="60"/>
      <c r="E6497" s="19"/>
      <c r="F6497" s="21"/>
      <c r="G6497" s="19"/>
      <c r="H6497" s="25">
        <f t="shared" ref="H6497:H6560" si="443">IF(RIGHT(G6497,1)="M", LEFT(G6497,LEN(G6497)-1), G6497)</f>
        <v>0</v>
      </c>
      <c r="I6497" s="25" t="str">
        <f t="shared" ref="I6497:I6560" si="444">IF(RIGHT(G6497,1)="M","M","Non-M")</f>
        <v>Non-M</v>
      </c>
      <c r="J6497" s="87"/>
      <c r="K6497" s="76"/>
    </row>
    <row r="6498" spans="1:11" ht="41.25" hidden="1" customHeight="1">
      <c r="A6498" s="18" t="s">
        <v>7042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7043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7044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7045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7046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7047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7048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7049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7050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7051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7052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7053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7054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hidden="1" customHeight="1">
      <c r="A6511" s="18" t="s">
        <v>7055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hidden="1" customHeight="1">
      <c r="A6512" s="18" t="s">
        <v>7056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hidden="1" customHeight="1">
      <c r="A6513" s="18" t="s">
        <v>7057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hidden="1" customHeight="1">
      <c r="A6514" s="18" t="s">
        <v>7058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hidden="1" customHeight="1">
      <c r="A6515" s="18" t="s">
        <v>7059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hidden="1" customHeight="1">
      <c r="A6516" s="18" t="s">
        <v>7060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hidden="1" customHeight="1">
      <c r="A6517" s="18" t="s">
        <v>7061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hidden="1" customHeight="1">
      <c r="A6518" s="18" t="s">
        <v>7062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hidden="1" customHeight="1">
      <c r="A6519" s="18" t="s">
        <v>7063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hidden="1" customHeight="1">
      <c r="A6520" s="18" t="s">
        <v>7064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hidden="1" customHeight="1">
      <c r="A6521" s="18" t="s">
        <v>7065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hidden="1" customHeight="1">
      <c r="A6522" s="18" t="s">
        <v>7066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hidden="1" customHeight="1">
      <c r="A6523" s="18" t="s">
        <v>7067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hidden="1" customHeight="1">
      <c r="A6524" s="18" t="s">
        <v>7068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hidden="1" customHeight="1">
      <c r="A6525" s="18" t="s">
        <v>7069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hidden="1" customHeight="1">
      <c r="A6526" s="18" t="s">
        <v>7070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hidden="1" customHeight="1">
      <c r="A6527" s="18" t="s">
        <v>7071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hidden="1" customHeight="1">
      <c r="A6528" s="18" t="s">
        <v>7072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hidden="1" customHeight="1">
      <c r="A6529" s="18" t="s">
        <v>7073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hidden="1" customHeight="1">
      <c r="A6530" s="18" t="s">
        <v>7074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hidden="1" customHeight="1">
      <c r="A6531" s="18" t="s">
        <v>7075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hidden="1" customHeight="1">
      <c r="A6532" s="18" t="s">
        <v>7076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hidden="1" customHeight="1">
      <c r="A6533" s="18" t="s">
        <v>7077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hidden="1" customHeight="1">
      <c r="A6534" s="18" t="s">
        <v>7078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hidden="1" customHeight="1">
      <c r="A6535" s="18" t="s">
        <v>7079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hidden="1" customHeight="1">
      <c r="A6536" s="18" t="s">
        <v>7080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hidden="1" customHeight="1">
      <c r="A6537" s="18" t="s">
        <v>7081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hidden="1" customHeight="1">
      <c r="A6538" s="18" t="s">
        <v>7082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hidden="1" customHeight="1">
      <c r="A6539" s="18" t="s">
        <v>7083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hidden="1" customHeight="1">
      <c r="A6540" s="18" t="s">
        <v>7084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hidden="1" customHeight="1">
      <c r="A6541" s="18" t="s">
        <v>7085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hidden="1" customHeight="1">
      <c r="A6542" s="18" t="s">
        <v>7086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hidden="1" customHeight="1">
      <c r="A6543" s="18" t="s">
        <v>7087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hidden="1" customHeight="1">
      <c r="A6544" s="18" t="s">
        <v>7088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hidden="1" customHeight="1">
      <c r="A6545" s="18" t="s">
        <v>7089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hidden="1" customHeight="1">
      <c r="A6546" s="18" t="s">
        <v>7090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hidden="1" customHeight="1">
      <c r="A6547" s="18" t="s">
        <v>7091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hidden="1" customHeight="1">
      <c r="A6548" s="18" t="s">
        <v>7092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hidden="1" customHeight="1">
      <c r="A6549" s="18" t="s">
        <v>7093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hidden="1" customHeight="1">
      <c r="A6550" s="18" t="s">
        <v>7094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hidden="1" customHeight="1">
      <c r="A6551" s="18" t="s">
        <v>7095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hidden="1" customHeight="1">
      <c r="A6552" s="18" t="s">
        <v>7096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hidden="1" customHeight="1">
      <c r="A6553" s="18" t="s">
        <v>7097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hidden="1" customHeight="1">
      <c r="A6554" s="18" t="s">
        <v>7098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hidden="1" customHeight="1">
      <c r="A6555" s="18" t="s">
        <v>7099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hidden="1" customHeight="1">
      <c r="A6556" s="18" t="s">
        <v>7100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hidden="1" customHeight="1">
      <c r="A6557" s="18" t="s">
        <v>7101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hidden="1" customHeight="1">
      <c r="A6558" s="18" t="s">
        <v>7102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hidden="1" customHeight="1">
      <c r="A6559" s="18" t="s">
        <v>7103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hidden="1" customHeight="1">
      <c r="A6560" s="18" t="s">
        <v>7104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hidden="1" customHeight="1">
      <c r="A6561" s="18" t="s">
        <v>7105</v>
      </c>
      <c r="B6561" s="19"/>
      <c r="C6561" s="19"/>
      <c r="D6561" s="60"/>
      <c r="E6561" s="19"/>
      <c r="F6561" s="21"/>
      <c r="G6561" s="19"/>
      <c r="H6561" s="25">
        <f t="shared" ref="H6561:H6624" si="445">IF(RIGHT(G6561,1)="M", LEFT(G6561,LEN(G6561)-1), G6561)</f>
        <v>0</v>
      </c>
      <c r="I6561" s="25" t="str">
        <f t="shared" ref="I6561:I6624" si="446">IF(RIGHT(G6561,1)="M","M","Non-M")</f>
        <v>Non-M</v>
      </c>
      <c r="J6561" s="87"/>
      <c r="K6561" s="76"/>
    </row>
    <row r="6562" spans="1:11" ht="41.25" hidden="1" customHeight="1">
      <c r="A6562" s="18" t="s">
        <v>7106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7107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7108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7109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7110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7111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7112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7113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7114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7115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7116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7117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7118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hidden="1" customHeight="1">
      <c r="A6575" s="18" t="s">
        <v>7119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hidden="1" customHeight="1">
      <c r="A6576" s="18" t="s">
        <v>7120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hidden="1" customHeight="1">
      <c r="A6577" s="18" t="s">
        <v>7121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hidden="1" customHeight="1">
      <c r="A6578" s="18" t="s">
        <v>7122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hidden="1" customHeight="1">
      <c r="A6579" s="18" t="s">
        <v>7123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hidden="1" customHeight="1">
      <c r="A6580" s="18" t="s">
        <v>7124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hidden="1" customHeight="1">
      <c r="A6581" s="18" t="s">
        <v>7125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hidden="1" customHeight="1">
      <c r="A6582" s="18" t="s">
        <v>7126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hidden="1" customHeight="1">
      <c r="A6583" s="18" t="s">
        <v>7127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hidden="1" customHeight="1">
      <c r="A6584" s="18" t="s">
        <v>7128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hidden="1" customHeight="1">
      <c r="A6585" s="18" t="s">
        <v>7129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hidden="1" customHeight="1">
      <c r="A6586" s="18" t="s">
        <v>7130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hidden="1" customHeight="1">
      <c r="A6587" s="18" t="s">
        <v>7131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hidden="1" customHeight="1">
      <c r="A6588" s="18" t="s">
        <v>7132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hidden="1" customHeight="1">
      <c r="A6589" s="18" t="s">
        <v>7133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hidden="1" customHeight="1">
      <c r="A6590" s="18" t="s">
        <v>7134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hidden="1" customHeight="1">
      <c r="A6591" s="18" t="s">
        <v>7135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hidden="1" customHeight="1">
      <c r="A6592" s="18" t="s">
        <v>7136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hidden="1" customHeight="1">
      <c r="A6593" s="18" t="s">
        <v>7137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hidden="1" customHeight="1">
      <c r="A6594" s="18" t="s">
        <v>7138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hidden="1" customHeight="1">
      <c r="A6595" s="18" t="s">
        <v>7139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hidden="1" customHeight="1">
      <c r="A6596" s="18" t="s">
        <v>7140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hidden="1" customHeight="1">
      <c r="A6597" s="18" t="s">
        <v>7141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hidden="1" customHeight="1">
      <c r="A6598" s="18" t="s">
        <v>7142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hidden="1" customHeight="1">
      <c r="A6599" s="18" t="s">
        <v>7143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hidden="1" customHeight="1">
      <c r="A6600" s="18" t="s">
        <v>7144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hidden="1" customHeight="1">
      <c r="A6601" s="18" t="s">
        <v>7145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hidden="1" customHeight="1">
      <c r="A6602" s="18" t="s">
        <v>7146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hidden="1" customHeight="1">
      <c r="A6603" s="18" t="s">
        <v>7147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hidden="1" customHeight="1">
      <c r="A6604" s="18" t="s">
        <v>7148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hidden="1" customHeight="1">
      <c r="A6605" s="18" t="s">
        <v>7149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hidden="1" customHeight="1">
      <c r="A6606" s="18" t="s">
        <v>7150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hidden="1" customHeight="1">
      <c r="A6607" s="18" t="s">
        <v>7151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hidden="1" customHeight="1">
      <c r="A6608" s="18" t="s">
        <v>7152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hidden="1" customHeight="1">
      <c r="A6609" s="18" t="s">
        <v>7153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hidden="1" customHeight="1">
      <c r="A6610" s="18" t="s">
        <v>7154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hidden="1" customHeight="1">
      <c r="A6611" s="18" t="s">
        <v>7155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hidden="1" customHeight="1">
      <c r="A6612" s="18" t="s">
        <v>7156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hidden="1" customHeight="1">
      <c r="A6613" s="18" t="s">
        <v>7157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hidden="1" customHeight="1">
      <c r="A6614" s="18" t="s">
        <v>7158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hidden="1" customHeight="1">
      <c r="A6615" s="18" t="s">
        <v>7159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hidden="1" customHeight="1">
      <c r="A6616" s="18" t="s">
        <v>7160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hidden="1" customHeight="1">
      <c r="A6617" s="18" t="s">
        <v>7161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hidden="1" customHeight="1">
      <c r="A6618" s="18" t="s">
        <v>7162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hidden="1" customHeight="1">
      <c r="A6619" s="18" t="s">
        <v>7163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hidden="1" customHeight="1">
      <c r="A6620" s="18" t="s">
        <v>7164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hidden="1" customHeight="1">
      <c r="A6621" s="18" t="s">
        <v>7165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hidden="1" customHeight="1">
      <c r="A6622" s="18" t="s">
        <v>7166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hidden="1" customHeight="1">
      <c r="A6623" s="18" t="s">
        <v>7167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hidden="1" customHeight="1">
      <c r="A6624" s="18" t="s">
        <v>7168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hidden="1" customHeight="1">
      <c r="A6625" s="18" t="s">
        <v>7169</v>
      </c>
      <c r="B6625" s="19"/>
      <c r="C6625" s="19"/>
      <c r="D6625" s="60"/>
      <c r="E6625" s="19"/>
      <c r="F6625" s="21"/>
      <c r="G6625" s="19"/>
      <c r="H6625" s="25">
        <f t="shared" ref="H6625:H6688" si="447">IF(RIGHT(G6625,1)="M", LEFT(G6625,LEN(G6625)-1), G6625)</f>
        <v>0</v>
      </c>
      <c r="I6625" s="25" t="str">
        <f t="shared" ref="I6625:I6688" si="448">IF(RIGHT(G6625,1)="M","M","Non-M")</f>
        <v>Non-M</v>
      </c>
      <c r="J6625" s="87"/>
      <c r="K6625" s="76"/>
    </row>
    <row r="6626" spans="1:11" ht="41.25" hidden="1" customHeight="1">
      <c r="A6626" s="18" t="s">
        <v>7170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7171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7172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7173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7174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7175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7176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7177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7178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7179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7180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7181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7182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hidden="1" customHeight="1">
      <c r="A6639" s="18" t="s">
        <v>7183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hidden="1" customHeight="1">
      <c r="A6640" s="18" t="s">
        <v>7184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hidden="1" customHeight="1">
      <c r="A6641" s="18" t="s">
        <v>7185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hidden="1" customHeight="1">
      <c r="A6642" s="18" t="s">
        <v>7186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hidden="1" customHeight="1">
      <c r="A6643" s="18" t="s">
        <v>7187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hidden="1" customHeight="1">
      <c r="A6644" s="18" t="s">
        <v>7188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hidden="1" customHeight="1">
      <c r="A6645" s="18" t="s">
        <v>7189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hidden="1" customHeight="1">
      <c r="A6646" s="18" t="s">
        <v>7190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hidden="1" customHeight="1">
      <c r="A6647" s="18" t="s">
        <v>7191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hidden="1" customHeight="1">
      <c r="A6648" s="18" t="s">
        <v>7192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hidden="1" customHeight="1">
      <c r="A6649" s="18" t="s">
        <v>7193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hidden="1" customHeight="1">
      <c r="A6650" s="18" t="s">
        <v>7194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hidden="1" customHeight="1">
      <c r="A6651" s="18" t="s">
        <v>7195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hidden="1" customHeight="1">
      <c r="A6652" s="18" t="s">
        <v>7196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hidden="1" customHeight="1">
      <c r="A6653" s="18" t="s">
        <v>7197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hidden="1" customHeight="1">
      <c r="A6654" s="18" t="s">
        <v>7198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hidden="1" customHeight="1">
      <c r="A6655" s="18" t="s">
        <v>7199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hidden="1" customHeight="1">
      <c r="A6656" s="18" t="s">
        <v>7200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hidden="1" customHeight="1">
      <c r="A6657" s="18" t="s">
        <v>7201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hidden="1" customHeight="1">
      <c r="A6658" s="18" t="s">
        <v>7202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hidden="1" customHeight="1">
      <c r="A6659" s="18" t="s">
        <v>7203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hidden="1" customHeight="1">
      <c r="A6660" s="18" t="s">
        <v>7204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hidden="1" customHeight="1">
      <c r="A6661" s="18" t="s">
        <v>7205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hidden="1" customHeight="1">
      <c r="A6662" s="18" t="s">
        <v>7206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hidden="1" customHeight="1">
      <c r="A6663" s="18" t="s">
        <v>7207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hidden="1" customHeight="1">
      <c r="A6664" s="18" t="s">
        <v>7208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hidden="1" customHeight="1">
      <c r="A6665" s="18" t="s">
        <v>7209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hidden="1" customHeight="1">
      <c r="A6666" s="18" t="s">
        <v>7210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hidden="1" customHeight="1">
      <c r="A6667" s="18" t="s">
        <v>7211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hidden="1" customHeight="1">
      <c r="A6668" s="18" t="s">
        <v>7212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hidden="1" customHeight="1">
      <c r="A6669" s="18" t="s">
        <v>7213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hidden="1" customHeight="1">
      <c r="A6670" s="18" t="s">
        <v>7214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hidden="1" customHeight="1">
      <c r="A6671" s="18" t="s">
        <v>7215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hidden="1" customHeight="1">
      <c r="A6672" s="18" t="s">
        <v>7216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hidden="1" customHeight="1">
      <c r="A6673" s="18" t="s">
        <v>7217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hidden="1" customHeight="1">
      <c r="A6674" s="18" t="s">
        <v>7218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hidden="1" customHeight="1">
      <c r="A6675" s="18" t="s">
        <v>7219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hidden="1" customHeight="1">
      <c r="A6676" s="18" t="s">
        <v>7220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hidden="1" customHeight="1">
      <c r="A6677" s="18" t="s">
        <v>7221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hidden="1" customHeight="1">
      <c r="A6678" s="18" t="s">
        <v>7222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hidden="1" customHeight="1">
      <c r="A6679" s="18" t="s">
        <v>7223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hidden="1" customHeight="1">
      <c r="A6680" s="18" t="s">
        <v>7224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hidden="1" customHeight="1">
      <c r="A6681" s="18" t="s">
        <v>7225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hidden="1" customHeight="1">
      <c r="A6682" s="18" t="s">
        <v>7226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hidden="1" customHeight="1">
      <c r="A6683" s="18" t="s">
        <v>7227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hidden="1" customHeight="1">
      <c r="A6684" s="18" t="s">
        <v>7228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hidden="1" customHeight="1">
      <c r="A6685" s="18" t="s">
        <v>7229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hidden="1" customHeight="1">
      <c r="A6686" s="18" t="s">
        <v>7230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hidden="1" customHeight="1">
      <c r="A6687" s="18" t="s">
        <v>7231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hidden="1" customHeight="1">
      <c r="A6688" s="18" t="s">
        <v>7232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hidden="1" customHeight="1">
      <c r="A6689" s="18" t="s">
        <v>7233</v>
      </c>
      <c r="B6689" s="19"/>
      <c r="C6689" s="19"/>
      <c r="D6689" s="60"/>
      <c r="E6689" s="19"/>
      <c r="F6689" s="21"/>
      <c r="G6689" s="19"/>
      <c r="H6689" s="25">
        <f t="shared" ref="H6689:H6752" si="449">IF(RIGHT(G6689,1)="M", LEFT(G6689,LEN(G6689)-1), G6689)</f>
        <v>0</v>
      </c>
      <c r="I6689" s="25" t="str">
        <f t="shared" ref="I6689:I6752" si="450">IF(RIGHT(G6689,1)="M","M","Non-M")</f>
        <v>Non-M</v>
      </c>
      <c r="J6689" s="87"/>
      <c r="K6689" s="76"/>
    </row>
    <row r="6690" spans="1:11" ht="41.25" hidden="1" customHeight="1">
      <c r="A6690" s="18" t="s">
        <v>7234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7235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7236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7237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7238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7239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7240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7241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7242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7243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7244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7245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7246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hidden="1" customHeight="1">
      <c r="A6703" s="18" t="s">
        <v>7247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hidden="1" customHeight="1">
      <c r="A6704" s="18" t="s">
        <v>7248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hidden="1" customHeight="1">
      <c r="A6705" s="18" t="s">
        <v>7249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hidden="1" customHeight="1">
      <c r="A6706" s="18" t="s">
        <v>7250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hidden="1" customHeight="1">
      <c r="A6707" s="18" t="s">
        <v>7251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hidden="1" customHeight="1">
      <c r="A6708" s="18" t="s">
        <v>7252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hidden="1" customHeight="1">
      <c r="A6709" s="18" t="s">
        <v>7253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hidden="1" customHeight="1">
      <c r="A6710" s="18" t="s">
        <v>7254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hidden="1" customHeight="1">
      <c r="A6711" s="18" t="s">
        <v>7255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hidden="1" customHeight="1">
      <c r="A6712" s="18" t="s">
        <v>7256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hidden="1" customHeight="1">
      <c r="A6713" s="18" t="s">
        <v>7257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hidden="1" customHeight="1">
      <c r="A6714" s="18" t="s">
        <v>7258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hidden="1" customHeight="1">
      <c r="A6715" s="18" t="s">
        <v>7259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hidden="1" customHeight="1">
      <c r="A6716" s="18" t="s">
        <v>7260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hidden="1" customHeight="1">
      <c r="A6717" s="18" t="s">
        <v>7261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hidden="1" customHeight="1">
      <c r="A6718" s="18" t="s">
        <v>7262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hidden="1" customHeight="1">
      <c r="A6719" s="18" t="s">
        <v>7263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hidden="1" customHeight="1">
      <c r="A6720" s="18" t="s">
        <v>7264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hidden="1" customHeight="1">
      <c r="A6721" s="18" t="s">
        <v>7265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hidden="1" customHeight="1">
      <c r="A6722" s="18" t="s">
        <v>7266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hidden="1" customHeight="1">
      <c r="A6723" s="18" t="s">
        <v>7267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hidden="1" customHeight="1">
      <c r="A6724" s="18" t="s">
        <v>7268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hidden="1" customHeight="1">
      <c r="A6725" s="18" t="s">
        <v>7269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hidden="1" customHeight="1">
      <c r="A6726" s="18" t="s">
        <v>7270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hidden="1" customHeight="1">
      <c r="A6727" s="18" t="s">
        <v>7271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hidden="1" customHeight="1">
      <c r="A6728" s="18" t="s">
        <v>7272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hidden="1" customHeight="1">
      <c r="A6729" s="18" t="s">
        <v>7273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hidden="1" customHeight="1">
      <c r="A6730" s="18" t="s">
        <v>7274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hidden="1" customHeight="1">
      <c r="A6731" s="18" t="s">
        <v>7275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hidden="1" customHeight="1">
      <c r="A6732" s="18" t="s">
        <v>7276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hidden="1" customHeight="1">
      <c r="A6733" s="18" t="s">
        <v>7277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hidden="1" customHeight="1">
      <c r="A6734" s="18" t="s">
        <v>7278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hidden="1" customHeight="1">
      <c r="A6735" s="18" t="s">
        <v>7279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hidden="1" customHeight="1">
      <c r="A6736" s="18" t="s">
        <v>7280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hidden="1" customHeight="1">
      <c r="A6737" s="18" t="s">
        <v>7281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hidden="1" customHeight="1">
      <c r="A6738" s="18" t="s">
        <v>7282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hidden="1" customHeight="1">
      <c r="A6739" s="18" t="s">
        <v>7283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hidden="1" customHeight="1">
      <c r="A6740" s="18" t="s">
        <v>7284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hidden="1" customHeight="1">
      <c r="A6741" s="18" t="s">
        <v>7285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hidden="1" customHeight="1">
      <c r="A6742" s="18" t="s">
        <v>7286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hidden="1" customHeight="1">
      <c r="A6743" s="18" t="s">
        <v>7287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hidden="1" customHeight="1">
      <c r="A6744" s="18" t="s">
        <v>7288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hidden="1" customHeight="1">
      <c r="A6745" s="18" t="s">
        <v>7289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hidden="1" customHeight="1">
      <c r="A6746" s="18" t="s">
        <v>7290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hidden="1" customHeight="1">
      <c r="A6747" s="18" t="s">
        <v>7291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hidden="1" customHeight="1">
      <c r="A6748" s="18" t="s">
        <v>7292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hidden="1" customHeight="1">
      <c r="A6749" s="18" t="s">
        <v>7293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hidden="1" customHeight="1">
      <c r="A6750" s="18" t="s">
        <v>7294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hidden="1" customHeight="1">
      <c r="A6751" s="18" t="s">
        <v>7295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hidden="1" customHeight="1">
      <c r="A6752" s="18" t="s">
        <v>7296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hidden="1" customHeight="1">
      <c r="A6753" s="18" t="s">
        <v>7297</v>
      </c>
      <c r="B6753" s="19"/>
      <c r="C6753" s="19"/>
      <c r="D6753" s="60"/>
      <c r="E6753" s="19"/>
      <c r="F6753" s="21"/>
      <c r="G6753" s="19"/>
      <c r="H6753" s="25">
        <f t="shared" ref="H6753:H6816" si="451">IF(RIGHT(G6753,1)="M", LEFT(G6753,LEN(G6753)-1), G6753)</f>
        <v>0</v>
      </c>
      <c r="I6753" s="25" t="str">
        <f t="shared" ref="I6753:I6816" si="452">IF(RIGHT(G6753,1)="M","M","Non-M")</f>
        <v>Non-M</v>
      </c>
      <c r="J6753" s="87"/>
      <c r="K6753" s="76"/>
    </row>
    <row r="6754" spans="1:11" ht="41.25" hidden="1" customHeight="1">
      <c r="A6754" s="18" t="s">
        <v>7298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7299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7300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7301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7302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7303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7304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7305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7306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7307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7308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7309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7310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hidden="1" customHeight="1">
      <c r="A6767" s="18" t="s">
        <v>7311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hidden="1" customHeight="1">
      <c r="A6768" s="18" t="s">
        <v>7312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hidden="1" customHeight="1">
      <c r="A6769" s="18" t="s">
        <v>7313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hidden="1" customHeight="1">
      <c r="A6770" s="18" t="s">
        <v>7314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hidden="1" customHeight="1">
      <c r="A6771" s="18" t="s">
        <v>7315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hidden="1" customHeight="1">
      <c r="A6772" s="18" t="s">
        <v>7316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hidden="1" customHeight="1">
      <c r="A6773" s="18" t="s">
        <v>7317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hidden="1" customHeight="1">
      <c r="A6774" s="18" t="s">
        <v>7318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hidden="1" customHeight="1">
      <c r="A6775" s="18" t="s">
        <v>7319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hidden="1" customHeight="1">
      <c r="A6776" s="18" t="s">
        <v>7320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hidden="1" customHeight="1">
      <c r="A6777" s="18" t="s">
        <v>7321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hidden="1" customHeight="1">
      <c r="A6778" s="18" t="s">
        <v>7322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hidden="1" customHeight="1">
      <c r="A6779" s="18" t="s">
        <v>7323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hidden="1" customHeight="1">
      <c r="A6780" s="18" t="s">
        <v>7324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hidden="1" customHeight="1">
      <c r="A6781" s="18" t="s">
        <v>7325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hidden="1" customHeight="1">
      <c r="A6782" s="18" t="s">
        <v>7326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hidden="1" customHeight="1">
      <c r="A6783" s="18" t="s">
        <v>7327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hidden="1" customHeight="1">
      <c r="A6784" s="18" t="s">
        <v>7328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hidden="1" customHeight="1">
      <c r="A6785" s="18" t="s">
        <v>7329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hidden="1" customHeight="1">
      <c r="A6786" s="18" t="s">
        <v>7330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hidden="1" customHeight="1">
      <c r="A6787" s="18" t="s">
        <v>7331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hidden="1" customHeight="1">
      <c r="A6788" s="18" t="s">
        <v>7332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hidden="1" customHeight="1">
      <c r="A6789" s="18" t="s">
        <v>7333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hidden="1" customHeight="1">
      <c r="A6790" s="18" t="s">
        <v>7334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hidden="1" customHeight="1">
      <c r="A6791" s="18" t="s">
        <v>7335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hidden="1" customHeight="1">
      <c r="A6792" s="18" t="s">
        <v>7336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hidden="1" customHeight="1">
      <c r="A6793" s="18" t="s">
        <v>7337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hidden="1" customHeight="1">
      <c r="A6794" s="18" t="s">
        <v>7338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hidden="1" customHeight="1">
      <c r="A6795" s="18" t="s">
        <v>7339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hidden="1" customHeight="1">
      <c r="A6796" s="18" t="s">
        <v>7340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hidden="1" customHeight="1">
      <c r="A6797" s="18" t="s">
        <v>7341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hidden="1" customHeight="1">
      <c r="A6798" s="18" t="s">
        <v>7342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hidden="1" customHeight="1">
      <c r="A6799" s="18" t="s">
        <v>7343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hidden="1" customHeight="1">
      <c r="A6800" s="18" t="s">
        <v>7344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hidden="1" customHeight="1">
      <c r="A6801" s="18" t="s">
        <v>7345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hidden="1" customHeight="1">
      <c r="A6802" s="18" t="s">
        <v>7346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hidden="1" customHeight="1">
      <c r="A6803" s="18" t="s">
        <v>7347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hidden="1" customHeight="1">
      <c r="A6804" s="18" t="s">
        <v>7348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hidden="1" customHeight="1">
      <c r="A6805" s="18" t="s">
        <v>7349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hidden="1" customHeight="1">
      <c r="A6806" s="18" t="s">
        <v>7350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hidden="1" customHeight="1">
      <c r="A6807" s="18" t="s">
        <v>7351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hidden="1" customHeight="1">
      <c r="A6808" s="18" t="s">
        <v>7352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hidden="1" customHeight="1">
      <c r="A6809" s="18" t="s">
        <v>7353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hidden="1" customHeight="1">
      <c r="A6810" s="18" t="s">
        <v>7354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hidden="1" customHeight="1">
      <c r="A6811" s="18" t="s">
        <v>7355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hidden="1" customHeight="1">
      <c r="A6812" s="18" t="s">
        <v>7356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hidden="1" customHeight="1">
      <c r="A6813" s="18" t="s">
        <v>7357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hidden="1" customHeight="1">
      <c r="A6814" s="18" t="s">
        <v>7358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hidden="1" customHeight="1">
      <c r="A6815" s="18" t="s">
        <v>7359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hidden="1" customHeight="1">
      <c r="A6816" s="18" t="s">
        <v>7360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hidden="1" customHeight="1">
      <c r="A6817" s="18" t="s">
        <v>7361</v>
      </c>
      <c r="B6817" s="19"/>
      <c r="C6817" s="19"/>
      <c r="D6817" s="60"/>
      <c r="E6817" s="19"/>
      <c r="F6817" s="21"/>
      <c r="G6817" s="19"/>
      <c r="H6817" s="25">
        <f t="shared" ref="H6817:H6880" si="453">IF(RIGHT(G6817,1)="M", LEFT(G6817,LEN(G6817)-1), G6817)</f>
        <v>0</v>
      </c>
      <c r="I6817" s="25" t="str">
        <f t="shared" ref="I6817:I6880" si="454">IF(RIGHT(G6817,1)="M","M","Non-M")</f>
        <v>Non-M</v>
      </c>
      <c r="J6817" s="87"/>
      <c r="K6817" s="76"/>
    </row>
    <row r="6818" spans="1:11" ht="41.25" hidden="1" customHeight="1">
      <c r="A6818" s="18" t="s">
        <v>7362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7363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7364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7365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7366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7367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7368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7369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7370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7371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7372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7373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7374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hidden="1" customHeight="1">
      <c r="A6831" s="18" t="s">
        <v>7375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hidden="1" customHeight="1">
      <c r="A6832" s="18" t="s">
        <v>7376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hidden="1" customHeight="1">
      <c r="A6833" s="18" t="s">
        <v>7377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hidden="1" customHeight="1">
      <c r="A6834" s="18" t="s">
        <v>7378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hidden="1" customHeight="1">
      <c r="A6835" s="18" t="s">
        <v>7379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hidden="1" customHeight="1">
      <c r="A6836" s="18" t="s">
        <v>7380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hidden="1" customHeight="1">
      <c r="A6837" s="18" t="s">
        <v>7381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hidden="1" customHeight="1">
      <c r="A6838" s="18" t="s">
        <v>7382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hidden="1" customHeight="1">
      <c r="A6839" s="18" t="s">
        <v>7383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hidden="1" customHeight="1">
      <c r="A6840" s="18" t="s">
        <v>7384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hidden="1" customHeight="1">
      <c r="A6841" s="18" t="s">
        <v>7385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hidden="1" customHeight="1">
      <c r="A6842" s="18" t="s">
        <v>7386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hidden="1" customHeight="1">
      <c r="A6843" s="18" t="s">
        <v>7387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hidden="1" customHeight="1">
      <c r="A6844" s="18" t="s">
        <v>7388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hidden="1" customHeight="1">
      <c r="A6845" s="18" t="s">
        <v>7389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hidden="1" customHeight="1">
      <c r="A6846" s="18" t="s">
        <v>7390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hidden="1" customHeight="1">
      <c r="A6847" s="18" t="s">
        <v>7391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hidden="1" customHeight="1">
      <c r="A6848" s="18" t="s">
        <v>7392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hidden="1" customHeight="1">
      <c r="A6849" s="18" t="s">
        <v>7393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hidden="1" customHeight="1">
      <c r="A6850" s="18" t="s">
        <v>7394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hidden="1" customHeight="1">
      <c r="A6851" s="18" t="s">
        <v>7395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hidden="1" customHeight="1">
      <c r="A6852" s="18" t="s">
        <v>7396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hidden="1" customHeight="1">
      <c r="A6853" s="18" t="s">
        <v>7397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hidden="1" customHeight="1">
      <c r="A6854" s="18" t="s">
        <v>7398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hidden="1" customHeight="1">
      <c r="A6855" s="18" t="s">
        <v>7399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hidden="1" customHeight="1">
      <c r="A6856" s="18" t="s">
        <v>7400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hidden="1" customHeight="1">
      <c r="A6857" s="18" t="s">
        <v>7401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hidden="1" customHeight="1">
      <c r="A6858" s="18" t="s">
        <v>7402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hidden="1" customHeight="1">
      <c r="A6859" s="18" t="s">
        <v>7403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hidden="1" customHeight="1">
      <c r="A6860" s="18" t="s">
        <v>7404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hidden="1" customHeight="1">
      <c r="A6861" s="18" t="s">
        <v>7405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hidden="1" customHeight="1">
      <c r="A6862" s="18" t="s">
        <v>7406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hidden="1" customHeight="1">
      <c r="A6863" s="18" t="s">
        <v>7407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hidden="1" customHeight="1">
      <c r="A6864" s="18" t="s">
        <v>7408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hidden="1" customHeight="1">
      <c r="A6865" s="18" t="s">
        <v>7409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hidden="1" customHeight="1">
      <c r="A6866" s="18" t="s">
        <v>7410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hidden="1" customHeight="1">
      <c r="A6867" s="18" t="s">
        <v>7411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hidden="1" customHeight="1">
      <c r="A6868" s="18" t="s">
        <v>7412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hidden="1" customHeight="1">
      <c r="A6869" s="18" t="s">
        <v>7413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hidden="1" customHeight="1">
      <c r="A6870" s="18" t="s">
        <v>7414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hidden="1" customHeight="1">
      <c r="A6871" s="18" t="s">
        <v>7415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hidden="1" customHeight="1">
      <c r="A6872" s="18" t="s">
        <v>7416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hidden="1" customHeight="1">
      <c r="A6873" s="18" t="s">
        <v>7417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hidden="1" customHeight="1">
      <c r="A6874" s="18" t="s">
        <v>7418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hidden="1" customHeight="1">
      <c r="A6875" s="18" t="s">
        <v>7419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hidden="1" customHeight="1">
      <c r="A6876" s="18" t="s">
        <v>7420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hidden="1" customHeight="1">
      <c r="A6877" s="18" t="s">
        <v>7421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hidden="1" customHeight="1">
      <c r="A6878" s="18" t="s">
        <v>7422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hidden="1" customHeight="1">
      <c r="A6879" s="18" t="s">
        <v>7423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hidden="1" customHeight="1">
      <c r="A6880" s="18" t="s">
        <v>7424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hidden="1" customHeight="1">
      <c r="A6881" s="18" t="s">
        <v>7425</v>
      </c>
      <c r="B6881" s="19"/>
      <c r="C6881" s="19"/>
      <c r="D6881" s="60"/>
      <c r="E6881" s="19"/>
      <c r="F6881" s="21"/>
      <c r="G6881" s="19"/>
      <c r="H6881" s="25">
        <f t="shared" ref="H6881:H6944" si="455">IF(RIGHT(G6881,1)="M", LEFT(G6881,LEN(G6881)-1), G6881)</f>
        <v>0</v>
      </c>
      <c r="I6881" s="25" t="str">
        <f t="shared" ref="I6881:I6944" si="456">IF(RIGHT(G6881,1)="M","M","Non-M")</f>
        <v>Non-M</v>
      </c>
      <c r="J6881" s="87"/>
      <c r="K6881" s="76"/>
    </row>
    <row r="6882" spans="1:11" ht="41.25" hidden="1" customHeight="1">
      <c r="A6882" s="18" t="s">
        <v>7426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7427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7428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7429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7430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7431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7432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7433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7434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7435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7436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7437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7438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hidden="1" customHeight="1">
      <c r="A6895" s="18" t="s">
        <v>7439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hidden="1" customHeight="1">
      <c r="A6896" s="18" t="s">
        <v>7440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hidden="1" customHeight="1">
      <c r="A6897" s="18" t="s">
        <v>7441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hidden="1" customHeight="1">
      <c r="A6898" s="18" t="s">
        <v>7442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hidden="1" customHeight="1">
      <c r="A6899" s="18" t="s">
        <v>7443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hidden="1" customHeight="1">
      <c r="A6900" s="18" t="s">
        <v>7444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hidden="1" customHeight="1">
      <c r="A6901" s="18" t="s">
        <v>7445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hidden="1" customHeight="1">
      <c r="A6902" s="18" t="s">
        <v>7446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hidden="1" customHeight="1">
      <c r="A6903" s="18" t="s">
        <v>7447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hidden="1" customHeight="1">
      <c r="A6904" s="18" t="s">
        <v>7448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hidden="1" customHeight="1">
      <c r="A6905" s="18" t="s">
        <v>7449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hidden="1" customHeight="1">
      <c r="A6906" s="18" t="s">
        <v>7450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hidden="1" customHeight="1">
      <c r="A6907" s="18" t="s">
        <v>7451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hidden="1" customHeight="1">
      <c r="A6908" s="18" t="s">
        <v>7452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hidden="1" customHeight="1">
      <c r="A6909" s="18" t="s">
        <v>7453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hidden="1" customHeight="1">
      <c r="A6910" s="18" t="s">
        <v>7454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hidden="1" customHeight="1">
      <c r="A6911" s="18" t="s">
        <v>7455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hidden="1" customHeight="1">
      <c r="A6912" s="18" t="s">
        <v>7456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hidden="1" customHeight="1">
      <c r="A6913" s="18" t="s">
        <v>7457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hidden="1" customHeight="1">
      <c r="A6914" s="18" t="s">
        <v>7458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hidden="1" customHeight="1">
      <c r="A6915" s="18" t="s">
        <v>7459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hidden="1" customHeight="1">
      <c r="A6916" s="18" t="s">
        <v>7460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hidden="1" customHeight="1">
      <c r="A6917" s="18" t="s">
        <v>7461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hidden="1" customHeight="1">
      <c r="A6918" s="18" t="s">
        <v>7462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hidden="1" customHeight="1">
      <c r="A6919" s="18" t="s">
        <v>7463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hidden="1" customHeight="1">
      <c r="A6920" s="18" t="s">
        <v>7464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hidden="1" customHeight="1">
      <c r="A6921" s="18" t="s">
        <v>7465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hidden="1" customHeight="1">
      <c r="A6922" s="18" t="s">
        <v>7466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hidden="1" customHeight="1">
      <c r="A6923" s="18" t="s">
        <v>7467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hidden="1" customHeight="1">
      <c r="A6924" s="18" t="s">
        <v>7468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hidden="1" customHeight="1">
      <c r="A6925" s="18" t="s">
        <v>7469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hidden="1" customHeight="1">
      <c r="A6926" s="18" t="s">
        <v>7470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hidden="1" customHeight="1">
      <c r="A6927" s="18" t="s">
        <v>7471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hidden="1" customHeight="1">
      <c r="A6928" s="18" t="s">
        <v>7472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hidden="1" customHeight="1">
      <c r="A6929" s="18" t="s">
        <v>7473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hidden="1" customHeight="1">
      <c r="A6930" s="18" t="s">
        <v>7474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hidden="1" customHeight="1">
      <c r="A6931" s="18" t="s">
        <v>7475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hidden="1" customHeight="1">
      <c r="A6932" s="18" t="s">
        <v>7476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hidden="1" customHeight="1">
      <c r="A6933" s="18" t="s">
        <v>7477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hidden="1" customHeight="1">
      <c r="A6934" s="18" t="s">
        <v>7478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hidden="1" customHeight="1">
      <c r="A6935" s="18" t="s">
        <v>7479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hidden="1" customHeight="1">
      <c r="A6936" s="18" t="s">
        <v>7480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hidden="1" customHeight="1">
      <c r="A6937" s="18" t="s">
        <v>7481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hidden="1" customHeight="1">
      <c r="A6938" s="18" t="s">
        <v>7482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hidden="1" customHeight="1">
      <c r="A6939" s="18" t="s">
        <v>7483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hidden="1" customHeight="1">
      <c r="A6940" s="18" t="s">
        <v>7484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hidden="1" customHeight="1">
      <c r="A6941" s="18" t="s">
        <v>7485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hidden="1" customHeight="1">
      <c r="A6942" s="18" t="s">
        <v>7486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hidden="1" customHeight="1">
      <c r="A6943" s="18" t="s">
        <v>7487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hidden="1" customHeight="1">
      <c r="A6944" s="18" t="s">
        <v>7488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hidden="1" customHeight="1">
      <c r="A6945" s="18" t="s">
        <v>7489</v>
      </c>
      <c r="B6945" s="19"/>
      <c r="C6945" s="19"/>
      <c r="D6945" s="60"/>
      <c r="E6945" s="19"/>
      <c r="F6945" s="21"/>
      <c r="G6945" s="19"/>
      <c r="H6945" s="25">
        <f t="shared" ref="H6945:H7008" si="457">IF(RIGHT(G6945,1)="M", LEFT(G6945,LEN(G6945)-1), G6945)</f>
        <v>0</v>
      </c>
      <c r="I6945" s="25" t="str">
        <f t="shared" ref="I6945:I7008" si="458">IF(RIGHT(G6945,1)="M","M","Non-M")</f>
        <v>Non-M</v>
      </c>
      <c r="J6945" s="87"/>
      <c r="K6945" s="76"/>
    </row>
    <row r="6946" spans="1:11" ht="41.25" hidden="1" customHeight="1">
      <c r="A6946" s="18" t="s">
        <v>7490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7491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7492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7493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7494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7495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7496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7497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7498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7499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7500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7501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7502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hidden="1" customHeight="1">
      <c r="A6959" s="18" t="s">
        <v>7503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hidden="1" customHeight="1">
      <c r="A6960" s="18" t="s">
        <v>7504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hidden="1" customHeight="1">
      <c r="A6961" s="18" t="s">
        <v>7505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hidden="1" customHeight="1">
      <c r="A6962" s="18" t="s">
        <v>7506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hidden="1" customHeight="1">
      <c r="A6963" s="18" t="s">
        <v>7507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hidden="1" customHeight="1">
      <c r="A6964" s="18" t="s">
        <v>7508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hidden="1" customHeight="1">
      <c r="A6965" s="18" t="s">
        <v>7509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hidden="1" customHeight="1">
      <c r="A6966" s="18" t="s">
        <v>7510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hidden="1" customHeight="1">
      <c r="A6967" s="18" t="s">
        <v>7511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hidden="1" customHeight="1">
      <c r="A6968" s="18" t="s">
        <v>7512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hidden="1" customHeight="1">
      <c r="A6969" s="18" t="s">
        <v>7513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hidden="1" customHeight="1">
      <c r="A6970" s="18" t="s">
        <v>7514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hidden="1" customHeight="1">
      <c r="A6971" s="18" t="s">
        <v>7515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hidden="1" customHeight="1">
      <c r="A6972" s="18" t="s">
        <v>7516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hidden="1" customHeight="1">
      <c r="A6973" s="18" t="s">
        <v>7517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hidden="1" customHeight="1">
      <c r="A6974" s="18" t="s">
        <v>7518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hidden="1" customHeight="1">
      <c r="A6975" s="18" t="s">
        <v>7519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hidden="1" customHeight="1">
      <c r="A6976" s="18" t="s">
        <v>7520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hidden="1" customHeight="1">
      <c r="A6977" s="18" t="s">
        <v>7521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hidden="1" customHeight="1">
      <c r="A6978" s="18" t="s">
        <v>7522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hidden="1" customHeight="1">
      <c r="A6979" s="18" t="s">
        <v>7523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hidden="1" customHeight="1">
      <c r="A6980" s="18" t="s">
        <v>7524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hidden="1" customHeight="1">
      <c r="A6981" s="18" t="s">
        <v>7525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hidden="1" customHeight="1">
      <c r="A6982" s="18" t="s">
        <v>7526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hidden="1" customHeight="1">
      <c r="A6983" s="18" t="s">
        <v>7527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hidden="1" customHeight="1">
      <c r="A6984" s="18" t="s">
        <v>7528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hidden="1" customHeight="1">
      <c r="A6985" s="18" t="s">
        <v>7529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hidden="1" customHeight="1">
      <c r="A6986" s="18" t="s">
        <v>7530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hidden="1" customHeight="1">
      <c r="A6987" s="18" t="s">
        <v>7531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hidden="1" customHeight="1">
      <c r="A6988" s="18" t="s">
        <v>7532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hidden="1" customHeight="1">
      <c r="A6989" s="18" t="s">
        <v>7533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hidden="1" customHeight="1">
      <c r="A6990" s="18" t="s">
        <v>7534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hidden="1" customHeight="1">
      <c r="A6991" s="18" t="s">
        <v>7535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hidden="1" customHeight="1">
      <c r="A6992" s="18" t="s">
        <v>7536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hidden="1" customHeight="1">
      <c r="A6993" s="18" t="s">
        <v>7537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hidden="1" customHeight="1">
      <c r="A6994" s="18" t="s">
        <v>7538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hidden="1" customHeight="1">
      <c r="A6995" s="18" t="s">
        <v>7539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hidden="1" customHeight="1">
      <c r="A6996" s="18" t="s">
        <v>7540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hidden="1" customHeight="1">
      <c r="A6997" s="18" t="s">
        <v>7541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hidden="1" customHeight="1">
      <c r="A6998" s="18" t="s">
        <v>7542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hidden="1" customHeight="1">
      <c r="A6999" s="18" t="s">
        <v>7543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hidden="1" customHeight="1">
      <c r="A7000" s="18" t="s">
        <v>7544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hidden="1" customHeight="1">
      <c r="A7001" s="18" t="s">
        <v>7545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hidden="1" customHeight="1">
      <c r="A7002" s="18" t="s">
        <v>7546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hidden="1" customHeight="1">
      <c r="A7003" s="18" t="s">
        <v>7547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hidden="1" customHeight="1">
      <c r="A7004" s="18" t="s">
        <v>7548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hidden="1" customHeight="1">
      <c r="A7005" s="18" t="s">
        <v>7549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hidden="1" customHeight="1">
      <c r="A7006" s="18" t="s">
        <v>7550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hidden="1" customHeight="1">
      <c r="A7007" s="18" t="s">
        <v>7551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hidden="1" customHeight="1">
      <c r="A7008" s="18" t="s">
        <v>7552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hidden="1" customHeight="1">
      <c r="A7009" s="18" t="s">
        <v>7553</v>
      </c>
      <c r="B7009" s="19"/>
      <c r="C7009" s="19"/>
      <c r="D7009" s="60"/>
      <c r="E7009" s="19"/>
      <c r="F7009" s="21"/>
      <c r="G7009" s="19"/>
      <c r="H7009" s="25">
        <f t="shared" ref="H7009:H7072" si="459">IF(RIGHT(G7009,1)="M", LEFT(G7009,LEN(G7009)-1), G7009)</f>
        <v>0</v>
      </c>
      <c r="I7009" s="25" t="str">
        <f t="shared" ref="I7009:I7072" si="460">IF(RIGHT(G7009,1)="M","M","Non-M")</f>
        <v>Non-M</v>
      </c>
      <c r="J7009" s="87"/>
      <c r="K7009" s="76"/>
    </row>
    <row r="7010" spans="1:11" ht="41.25" hidden="1" customHeight="1">
      <c r="A7010" s="18" t="s">
        <v>7554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7555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7556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7557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7558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7559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7560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7561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7562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7563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7564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7565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7566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hidden="1" customHeight="1">
      <c r="A7023" s="18" t="s">
        <v>7567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hidden="1" customHeight="1">
      <c r="A7024" s="18" t="s">
        <v>7568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hidden="1" customHeight="1">
      <c r="A7025" s="18" t="s">
        <v>7569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hidden="1" customHeight="1">
      <c r="A7026" s="18" t="s">
        <v>7570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hidden="1" customHeight="1">
      <c r="A7027" s="18" t="s">
        <v>7571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hidden="1" customHeight="1">
      <c r="A7028" s="18" t="s">
        <v>7572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hidden="1" customHeight="1">
      <c r="A7029" s="18" t="s">
        <v>7573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hidden="1" customHeight="1">
      <c r="A7030" s="18" t="s">
        <v>7574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hidden="1" customHeight="1">
      <c r="A7031" s="18" t="s">
        <v>7575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hidden="1" customHeight="1">
      <c r="A7032" s="18" t="s">
        <v>7576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hidden="1" customHeight="1">
      <c r="A7033" s="18" t="s">
        <v>7577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hidden="1" customHeight="1">
      <c r="A7034" s="18" t="s">
        <v>7578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hidden="1" customHeight="1">
      <c r="A7035" s="18" t="s">
        <v>7579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hidden="1" customHeight="1">
      <c r="A7036" s="18" t="s">
        <v>7580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hidden="1" customHeight="1">
      <c r="A7037" s="18" t="s">
        <v>7581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hidden="1" customHeight="1">
      <c r="A7038" s="18" t="s">
        <v>7582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hidden="1" customHeight="1">
      <c r="A7039" s="18" t="s">
        <v>7583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hidden="1" customHeight="1">
      <c r="A7040" s="18" t="s">
        <v>7584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hidden="1" customHeight="1">
      <c r="A7041" s="18" t="s">
        <v>7585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hidden="1" customHeight="1">
      <c r="A7042" s="18" t="s">
        <v>7586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hidden="1" customHeight="1">
      <c r="A7043" s="18" t="s">
        <v>7587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hidden="1" customHeight="1">
      <c r="A7044" s="18" t="s">
        <v>7588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hidden="1" customHeight="1">
      <c r="A7045" s="18" t="s">
        <v>7589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hidden="1" customHeight="1">
      <c r="A7046" s="18" t="s">
        <v>7590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hidden="1" customHeight="1">
      <c r="A7047" s="18" t="s">
        <v>7591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hidden="1" customHeight="1">
      <c r="A7048" s="18" t="s">
        <v>7592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hidden="1" customHeight="1">
      <c r="A7049" s="18" t="s">
        <v>7593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hidden="1" customHeight="1">
      <c r="A7050" s="18" t="s">
        <v>7594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hidden="1" customHeight="1">
      <c r="A7051" s="18" t="s">
        <v>7595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hidden="1" customHeight="1">
      <c r="A7052" s="18" t="s">
        <v>7596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hidden="1" customHeight="1">
      <c r="A7053" s="18" t="s">
        <v>7597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hidden="1" customHeight="1">
      <c r="A7054" s="18" t="s">
        <v>7598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hidden="1" customHeight="1">
      <c r="A7055" s="18" t="s">
        <v>7599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hidden="1" customHeight="1">
      <c r="A7056" s="18" t="s">
        <v>7600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hidden="1" customHeight="1">
      <c r="A7057" s="18" t="s">
        <v>7601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hidden="1" customHeight="1">
      <c r="A7058" s="18" t="s">
        <v>7602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hidden="1" customHeight="1">
      <c r="A7059" s="18" t="s">
        <v>7603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hidden="1" customHeight="1">
      <c r="A7060" s="18" t="s">
        <v>7604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hidden="1" customHeight="1">
      <c r="A7061" s="18" t="s">
        <v>7605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hidden="1" customHeight="1">
      <c r="A7062" s="18" t="s">
        <v>7606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hidden="1" customHeight="1">
      <c r="A7063" s="18" t="s">
        <v>7607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hidden="1" customHeight="1">
      <c r="A7064" s="18" t="s">
        <v>7608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hidden="1" customHeight="1">
      <c r="A7065" s="18" t="s">
        <v>7609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hidden="1" customHeight="1">
      <c r="A7066" s="18" t="s">
        <v>7610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hidden="1" customHeight="1">
      <c r="A7067" s="18" t="s">
        <v>7611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hidden="1" customHeight="1">
      <c r="A7068" s="18" t="s">
        <v>7612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hidden="1" customHeight="1">
      <c r="A7069" s="18" t="s">
        <v>7613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hidden="1" customHeight="1">
      <c r="A7070" s="18" t="s">
        <v>7614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hidden="1" customHeight="1">
      <c r="A7071" s="18" t="s">
        <v>7615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hidden="1" customHeight="1">
      <c r="A7072" s="18" t="s">
        <v>7616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hidden="1" customHeight="1">
      <c r="A7073" s="18" t="s">
        <v>7617</v>
      </c>
      <c r="B7073" s="19"/>
      <c r="C7073" s="19"/>
      <c r="D7073" s="60"/>
      <c r="E7073" s="19"/>
      <c r="F7073" s="21"/>
      <c r="G7073" s="19"/>
      <c r="H7073" s="25">
        <f t="shared" ref="H7073:H7136" si="461">IF(RIGHT(G7073,1)="M", LEFT(G7073,LEN(G7073)-1), G7073)</f>
        <v>0</v>
      </c>
      <c r="I7073" s="25" t="str">
        <f t="shared" ref="I7073:I7136" si="462">IF(RIGHT(G7073,1)="M","M","Non-M")</f>
        <v>Non-M</v>
      </c>
      <c r="J7073" s="87"/>
      <c r="K7073" s="76"/>
    </row>
    <row r="7074" spans="1:11" ht="41.25" hidden="1" customHeight="1">
      <c r="A7074" s="18" t="s">
        <v>7618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7619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7620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7621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7622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7623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7624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7625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7626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7627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7628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7629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7630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hidden="1" customHeight="1">
      <c r="A7087" s="18" t="s">
        <v>7631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hidden="1" customHeight="1">
      <c r="A7088" s="18" t="s">
        <v>7632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hidden="1" customHeight="1">
      <c r="A7089" s="18" t="s">
        <v>7633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hidden="1" customHeight="1">
      <c r="A7090" s="18" t="s">
        <v>7634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hidden="1" customHeight="1">
      <c r="A7091" s="18" t="s">
        <v>7635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hidden="1" customHeight="1">
      <c r="A7092" s="18" t="s">
        <v>7636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hidden="1" customHeight="1">
      <c r="A7093" s="18" t="s">
        <v>7637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hidden="1" customHeight="1">
      <c r="A7094" s="18" t="s">
        <v>7638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hidden="1" customHeight="1">
      <c r="A7095" s="18" t="s">
        <v>7639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hidden="1" customHeight="1">
      <c r="A7096" s="18" t="s">
        <v>7640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hidden="1" customHeight="1">
      <c r="A7097" s="18" t="s">
        <v>7641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hidden="1" customHeight="1">
      <c r="A7098" s="18" t="s">
        <v>7642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hidden="1" customHeight="1">
      <c r="A7099" s="18" t="s">
        <v>7643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hidden="1" customHeight="1">
      <c r="A7100" s="18" t="s">
        <v>7644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hidden="1" customHeight="1">
      <c r="A7101" s="18" t="s">
        <v>7645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hidden="1" customHeight="1">
      <c r="A7102" s="18" t="s">
        <v>7646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hidden="1" customHeight="1">
      <c r="A7103" s="18" t="s">
        <v>7647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hidden="1" customHeight="1">
      <c r="A7104" s="18" t="s">
        <v>7648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hidden="1" customHeight="1">
      <c r="A7105" s="18" t="s">
        <v>7649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hidden="1" customHeight="1">
      <c r="A7106" s="18" t="s">
        <v>7650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hidden="1" customHeight="1">
      <c r="A7107" s="18" t="s">
        <v>7651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hidden="1" customHeight="1">
      <c r="A7108" s="18" t="s">
        <v>7652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hidden="1" customHeight="1">
      <c r="A7109" s="18" t="s">
        <v>7653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hidden="1" customHeight="1">
      <c r="A7110" s="18" t="s">
        <v>7654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hidden="1" customHeight="1">
      <c r="A7111" s="18" t="s">
        <v>7655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hidden="1" customHeight="1">
      <c r="A7112" s="18" t="s">
        <v>7656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hidden="1" customHeight="1">
      <c r="A7113" s="18" t="s">
        <v>7657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hidden="1" customHeight="1">
      <c r="A7114" s="18" t="s">
        <v>7658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hidden="1" customHeight="1">
      <c r="A7115" s="18" t="s">
        <v>7659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hidden="1" customHeight="1">
      <c r="A7116" s="18" t="s">
        <v>7660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hidden="1" customHeight="1">
      <c r="A7117" s="18" t="s">
        <v>7661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hidden="1" customHeight="1">
      <c r="A7118" s="18" t="s">
        <v>7662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hidden="1" customHeight="1">
      <c r="A7119" s="18" t="s">
        <v>7663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hidden="1" customHeight="1">
      <c r="A7120" s="18" t="s">
        <v>7664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hidden="1" customHeight="1">
      <c r="A7121" s="18" t="s">
        <v>7665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hidden="1" customHeight="1">
      <c r="A7122" s="18" t="s">
        <v>7666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hidden="1" customHeight="1">
      <c r="A7123" s="18" t="s">
        <v>7667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hidden="1" customHeight="1">
      <c r="A7124" s="18" t="s">
        <v>7668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hidden="1" customHeight="1">
      <c r="A7125" s="18" t="s">
        <v>7669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hidden="1" customHeight="1">
      <c r="A7126" s="18" t="s">
        <v>7670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hidden="1" customHeight="1">
      <c r="A7127" s="18" t="s">
        <v>7671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hidden="1" customHeight="1">
      <c r="A7128" s="18" t="s">
        <v>7672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hidden="1" customHeight="1">
      <c r="A7129" s="18" t="s">
        <v>7673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hidden="1" customHeight="1">
      <c r="A7130" s="18" t="s">
        <v>7674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hidden="1" customHeight="1">
      <c r="A7131" s="18" t="s">
        <v>7675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hidden="1" customHeight="1">
      <c r="A7132" s="18" t="s">
        <v>7676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hidden="1" customHeight="1">
      <c r="A7133" s="18" t="s">
        <v>7677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hidden="1" customHeight="1">
      <c r="A7134" s="18" t="s">
        <v>7678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hidden="1" customHeight="1">
      <c r="A7135" s="18" t="s">
        <v>7679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hidden="1" customHeight="1">
      <c r="A7136" s="18" t="s">
        <v>7680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hidden="1" customHeight="1">
      <c r="A7137" s="18" t="s">
        <v>7681</v>
      </c>
      <c r="B7137" s="19"/>
      <c r="C7137" s="19"/>
      <c r="D7137" s="60"/>
      <c r="E7137" s="19"/>
      <c r="F7137" s="21"/>
      <c r="G7137" s="19"/>
      <c r="H7137" s="25">
        <f t="shared" ref="H7137:H7200" si="463">IF(RIGHT(G7137,1)="M", LEFT(G7137,LEN(G7137)-1), G7137)</f>
        <v>0</v>
      </c>
      <c r="I7137" s="25" t="str">
        <f t="shared" ref="I7137:I7200" si="464">IF(RIGHT(G7137,1)="M","M","Non-M")</f>
        <v>Non-M</v>
      </c>
      <c r="J7137" s="87"/>
      <c r="K7137" s="76"/>
    </row>
    <row r="7138" spans="1:11" ht="41.25" hidden="1" customHeight="1">
      <c r="A7138" s="18" t="s">
        <v>7682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7683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7684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7685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7686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7687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7688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7689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7690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7691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7692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7693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7694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hidden="1" customHeight="1">
      <c r="A7151" s="18" t="s">
        <v>7695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hidden="1" customHeight="1">
      <c r="A7152" s="18" t="s">
        <v>7696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hidden="1" customHeight="1">
      <c r="A7153" s="18" t="s">
        <v>7697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hidden="1" customHeight="1">
      <c r="A7154" s="18" t="s">
        <v>7698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hidden="1" customHeight="1">
      <c r="A7155" s="18" t="s">
        <v>7699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hidden="1" customHeight="1">
      <c r="A7156" s="18" t="s">
        <v>7700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hidden="1" customHeight="1">
      <c r="A7157" s="18" t="s">
        <v>7701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hidden="1" customHeight="1">
      <c r="A7158" s="18" t="s">
        <v>7702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hidden="1" customHeight="1">
      <c r="A7159" s="18" t="s">
        <v>7703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hidden="1" customHeight="1">
      <c r="A7160" s="18" t="s">
        <v>7704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hidden="1" customHeight="1">
      <c r="A7161" s="18" t="s">
        <v>7705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hidden="1" customHeight="1">
      <c r="A7162" s="18" t="s">
        <v>7706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hidden="1" customHeight="1">
      <c r="A7163" s="18" t="s">
        <v>7707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hidden="1" customHeight="1">
      <c r="A7164" s="18" t="s">
        <v>7708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hidden="1" customHeight="1">
      <c r="A7165" s="18" t="s">
        <v>7709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hidden="1" customHeight="1">
      <c r="A7166" s="18" t="s">
        <v>7710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hidden="1" customHeight="1">
      <c r="A7167" s="18" t="s">
        <v>7711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hidden="1" customHeight="1">
      <c r="A7168" s="18" t="s">
        <v>7712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hidden="1" customHeight="1">
      <c r="A7169" s="18" t="s">
        <v>7713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hidden="1" customHeight="1">
      <c r="A7170" s="18" t="s">
        <v>7714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hidden="1" customHeight="1">
      <c r="A7171" s="18" t="s">
        <v>7715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hidden="1" customHeight="1">
      <c r="A7172" s="18" t="s">
        <v>7716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hidden="1" customHeight="1">
      <c r="A7173" s="18" t="s">
        <v>7717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hidden="1" customHeight="1">
      <c r="A7174" s="18" t="s">
        <v>7718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hidden="1" customHeight="1">
      <c r="A7175" s="18" t="s">
        <v>7719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hidden="1" customHeight="1">
      <c r="A7176" s="18" t="s">
        <v>7720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hidden="1" customHeight="1">
      <c r="A7177" s="18" t="s">
        <v>7721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hidden="1" customHeight="1">
      <c r="A7178" s="18" t="s">
        <v>7722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hidden="1" customHeight="1">
      <c r="A7179" s="18" t="s">
        <v>7723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hidden="1" customHeight="1">
      <c r="A7180" s="18" t="s">
        <v>7724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hidden="1" customHeight="1">
      <c r="A7181" s="18" t="s">
        <v>7725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hidden="1" customHeight="1">
      <c r="A7182" s="18" t="s">
        <v>7726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hidden="1" customHeight="1">
      <c r="A7183" s="18" t="s">
        <v>7727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hidden="1" customHeight="1">
      <c r="A7184" s="18" t="s">
        <v>7728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hidden="1" customHeight="1">
      <c r="A7185" s="18" t="s">
        <v>7729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hidden="1" customHeight="1">
      <c r="A7186" s="18" t="s">
        <v>7730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hidden="1" customHeight="1">
      <c r="A7187" s="18" t="s">
        <v>7731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hidden="1" customHeight="1">
      <c r="A7188" s="18" t="s">
        <v>7732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hidden="1" customHeight="1">
      <c r="A7189" s="18" t="s">
        <v>7733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hidden="1" customHeight="1">
      <c r="A7190" s="18" t="s">
        <v>7734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hidden="1" customHeight="1">
      <c r="A7191" s="18" t="s">
        <v>7735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hidden="1" customHeight="1">
      <c r="A7192" s="18" t="s">
        <v>7736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hidden="1" customHeight="1">
      <c r="A7193" s="18" t="s">
        <v>7737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hidden="1" customHeight="1">
      <c r="A7194" s="18" t="s">
        <v>7738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hidden="1" customHeight="1">
      <c r="A7195" s="18" t="s">
        <v>7739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hidden="1" customHeight="1">
      <c r="A7196" s="18" t="s">
        <v>7740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hidden="1" customHeight="1">
      <c r="A7197" s="18" t="s">
        <v>7741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hidden="1" customHeight="1">
      <c r="A7198" s="18" t="s">
        <v>7742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hidden="1" customHeight="1">
      <c r="A7199" s="18" t="s">
        <v>7743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hidden="1" customHeight="1">
      <c r="A7200" s="18" t="s">
        <v>7744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hidden="1" customHeight="1">
      <c r="A7201" s="18" t="s">
        <v>7745</v>
      </c>
      <c r="B7201" s="19"/>
      <c r="C7201" s="19"/>
      <c r="D7201" s="60"/>
      <c r="E7201" s="19"/>
      <c r="F7201" s="21"/>
      <c r="G7201" s="19"/>
      <c r="H7201" s="25">
        <f t="shared" ref="H7201:H7264" si="465">IF(RIGHT(G7201,1)="M", LEFT(G7201,LEN(G7201)-1), G7201)</f>
        <v>0</v>
      </c>
      <c r="I7201" s="25" t="str">
        <f t="shared" ref="I7201:I7264" si="466">IF(RIGHT(G7201,1)="M","M","Non-M")</f>
        <v>Non-M</v>
      </c>
      <c r="J7201" s="87"/>
      <c r="K7201" s="76"/>
    </row>
    <row r="7202" spans="1:11" ht="41.25" hidden="1" customHeight="1">
      <c r="A7202" s="18" t="s">
        <v>7746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7747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7748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7749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7750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7751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7752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7753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7754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7755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7756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7757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7758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hidden="1" customHeight="1">
      <c r="A7215" s="18" t="s">
        <v>7759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hidden="1" customHeight="1">
      <c r="A7216" s="18" t="s">
        <v>7760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hidden="1" customHeight="1">
      <c r="A7217" s="18" t="s">
        <v>7761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hidden="1" customHeight="1">
      <c r="A7218" s="18" t="s">
        <v>7762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hidden="1" customHeight="1">
      <c r="A7219" s="18" t="s">
        <v>7763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hidden="1" customHeight="1">
      <c r="A7220" s="18" t="s">
        <v>7764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hidden="1" customHeight="1">
      <c r="A7221" s="18" t="s">
        <v>7765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hidden="1" customHeight="1">
      <c r="A7222" s="18" t="s">
        <v>7766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hidden="1" customHeight="1">
      <c r="A7223" s="18" t="s">
        <v>7767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hidden="1" customHeight="1">
      <c r="A7224" s="18" t="s">
        <v>7768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hidden="1" customHeight="1">
      <c r="A7225" s="18" t="s">
        <v>7769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hidden="1" customHeight="1">
      <c r="A7226" s="18" t="s">
        <v>7770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hidden="1" customHeight="1">
      <c r="A7227" s="18" t="s">
        <v>7771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hidden="1" customHeight="1">
      <c r="A7228" s="18" t="s">
        <v>7772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hidden="1" customHeight="1">
      <c r="A7229" s="18" t="s">
        <v>7773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hidden="1" customHeight="1">
      <c r="A7230" s="18" t="s">
        <v>7774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hidden="1" customHeight="1">
      <c r="A7231" s="18" t="s">
        <v>7775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hidden="1" customHeight="1">
      <c r="A7232" s="18" t="s">
        <v>7776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hidden="1" customHeight="1">
      <c r="A7233" s="18" t="s">
        <v>7777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hidden="1" customHeight="1">
      <c r="A7234" s="18" t="s">
        <v>7778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hidden="1" customHeight="1">
      <c r="A7235" s="18" t="s">
        <v>7779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hidden="1" customHeight="1">
      <c r="A7236" s="18" t="s">
        <v>7780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hidden="1" customHeight="1">
      <c r="A7237" s="18" t="s">
        <v>7781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hidden="1" customHeight="1">
      <c r="A7238" s="18" t="s">
        <v>7782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hidden="1" customHeight="1">
      <c r="A7239" s="18" t="s">
        <v>7783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hidden="1" customHeight="1">
      <c r="A7240" s="18" t="s">
        <v>7784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hidden="1" customHeight="1">
      <c r="A7241" s="18" t="s">
        <v>7785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hidden="1" customHeight="1">
      <c r="A7242" s="18" t="s">
        <v>7786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hidden="1" customHeight="1">
      <c r="A7243" s="18" t="s">
        <v>7787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hidden="1" customHeight="1">
      <c r="A7244" s="18" t="s">
        <v>7788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hidden="1" customHeight="1">
      <c r="A7245" s="18" t="s">
        <v>7789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hidden="1" customHeight="1">
      <c r="A7246" s="18" t="s">
        <v>7790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hidden="1" customHeight="1">
      <c r="A7247" s="18" t="s">
        <v>7791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hidden="1" customHeight="1">
      <c r="A7248" s="18" t="s">
        <v>7792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hidden="1" customHeight="1">
      <c r="A7249" s="18" t="s">
        <v>7793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hidden="1" customHeight="1">
      <c r="A7250" s="18" t="s">
        <v>7794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hidden="1" customHeight="1">
      <c r="A7251" s="18" t="s">
        <v>7795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hidden="1" customHeight="1">
      <c r="A7252" s="18" t="s">
        <v>7796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hidden="1" customHeight="1">
      <c r="A7253" s="18" t="s">
        <v>7797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hidden="1" customHeight="1">
      <c r="A7254" s="18" t="s">
        <v>7798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hidden="1" customHeight="1">
      <c r="A7255" s="18" t="s">
        <v>7799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hidden="1" customHeight="1">
      <c r="A7256" s="18" t="s">
        <v>7800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hidden="1" customHeight="1">
      <c r="A7257" s="18" t="s">
        <v>7801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hidden="1" customHeight="1">
      <c r="A7258" s="18" t="s">
        <v>7802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hidden="1" customHeight="1">
      <c r="A7259" s="18" t="s">
        <v>7803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hidden="1" customHeight="1">
      <c r="A7260" s="18" t="s">
        <v>7804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hidden="1" customHeight="1">
      <c r="A7261" s="18" t="s">
        <v>7805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hidden="1" customHeight="1">
      <c r="A7262" s="18" t="s">
        <v>7806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hidden="1" customHeight="1">
      <c r="A7263" s="18" t="s">
        <v>7807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hidden="1" customHeight="1">
      <c r="A7264" s="18" t="s">
        <v>7808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hidden="1" customHeight="1">
      <c r="A7265" s="18" t="s">
        <v>7809</v>
      </c>
      <c r="B7265" s="19"/>
      <c r="C7265" s="19"/>
      <c r="D7265" s="60"/>
      <c r="E7265" s="19"/>
      <c r="F7265" s="21"/>
      <c r="G7265" s="19"/>
      <c r="H7265" s="25">
        <f t="shared" ref="H7265:H7328" si="467">IF(RIGHT(G7265,1)="M", LEFT(G7265,LEN(G7265)-1), G7265)</f>
        <v>0</v>
      </c>
      <c r="I7265" s="25" t="str">
        <f t="shared" ref="I7265:I7328" si="468">IF(RIGHT(G7265,1)="M","M","Non-M")</f>
        <v>Non-M</v>
      </c>
      <c r="J7265" s="87"/>
      <c r="K7265" s="76"/>
    </row>
    <row r="7266" spans="1:11" ht="41.25" hidden="1" customHeight="1">
      <c r="A7266" s="18" t="s">
        <v>7810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7811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7812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7813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7814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7815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7816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7817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7818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7819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7820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7821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7822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hidden="1" customHeight="1">
      <c r="A7279" s="18" t="s">
        <v>7823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hidden="1" customHeight="1">
      <c r="A7280" s="18" t="s">
        <v>7824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hidden="1" customHeight="1">
      <c r="A7281" s="18" t="s">
        <v>7825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hidden="1" customHeight="1">
      <c r="A7282" s="18" t="s">
        <v>7826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hidden="1" customHeight="1">
      <c r="A7283" s="18" t="s">
        <v>7827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hidden="1" customHeight="1">
      <c r="A7284" s="18" t="s">
        <v>7828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hidden="1" customHeight="1">
      <c r="A7285" s="18" t="s">
        <v>7829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hidden="1" customHeight="1">
      <c r="A7286" s="18" t="s">
        <v>7830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hidden="1" customHeight="1">
      <c r="A7287" s="18" t="s">
        <v>7831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hidden="1" customHeight="1">
      <c r="A7288" s="18" t="s">
        <v>7832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hidden="1" customHeight="1">
      <c r="A7289" s="18" t="s">
        <v>7833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hidden="1" customHeight="1">
      <c r="A7290" s="18" t="s">
        <v>7834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hidden="1" customHeight="1">
      <c r="A7291" s="18" t="s">
        <v>7835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hidden="1" customHeight="1">
      <c r="A7292" s="18" t="s">
        <v>7836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hidden="1" customHeight="1">
      <c r="A7293" s="18" t="s">
        <v>7837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hidden="1" customHeight="1">
      <c r="A7294" s="18" t="s">
        <v>7838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hidden="1" customHeight="1">
      <c r="A7295" s="18" t="s">
        <v>7839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hidden="1" customHeight="1">
      <c r="A7296" s="18" t="s">
        <v>7840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hidden="1" customHeight="1">
      <c r="A7297" s="18" t="s">
        <v>7841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hidden="1" customHeight="1">
      <c r="A7298" s="18" t="s">
        <v>7842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hidden="1" customHeight="1">
      <c r="A7299" s="18" t="s">
        <v>7843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hidden="1" customHeight="1">
      <c r="A7300" s="18" t="s">
        <v>7844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hidden="1" customHeight="1">
      <c r="A7301" s="18" t="s">
        <v>7845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hidden="1" customHeight="1">
      <c r="A7302" s="18" t="s">
        <v>7846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hidden="1" customHeight="1">
      <c r="A7303" s="18" t="s">
        <v>7847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hidden="1" customHeight="1">
      <c r="A7304" s="18" t="s">
        <v>7848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hidden="1" customHeight="1">
      <c r="A7305" s="18" t="s">
        <v>7849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hidden="1" customHeight="1">
      <c r="A7306" s="18" t="s">
        <v>7850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hidden="1" customHeight="1">
      <c r="A7307" s="18" t="s">
        <v>7851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hidden="1" customHeight="1">
      <c r="A7308" s="18" t="s">
        <v>7852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hidden="1" customHeight="1">
      <c r="A7309" s="18" t="s">
        <v>7853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hidden="1" customHeight="1">
      <c r="A7310" s="18" t="s">
        <v>7854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hidden="1" customHeight="1">
      <c r="A7311" s="18" t="s">
        <v>7855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hidden="1" customHeight="1">
      <c r="A7312" s="18" t="s">
        <v>7856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hidden="1" customHeight="1">
      <c r="A7313" s="18" t="s">
        <v>7857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hidden="1" customHeight="1">
      <c r="A7314" s="18" t="s">
        <v>7858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hidden="1" customHeight="1">
      <c r="A7315" s="18" t="s">
        <v>7859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hidden="1" customHeight="1">
      <c r="A7316" s="18" t="s">
        <v>7860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hidden="1" customHeight="1">
      <c r="A7317" s="18" t="s">
        <v>7861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hidden="1" customHeight="1">
      <c r="A7318" s="18" t="s">
        <v>7862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hidden="1" customHeight="1">
      <c r="A7319" s="18" t="s">
        <v>7863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hidden="1" customHeight="1">
      <c r="A7320" s="18" t="s">
        <v>7864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hidden="1" customHeight="1">
      <c r="A7321" s="18" t="s">
        <v>7865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hidden="1" customHeight="1">
      <c r="A7322" s="18" t="s">
        <v>7866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hidden="1" customHeight="1">
      <c r="A7323" s="18" t="s">
        <v>7867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hidden="1" customHeight="1">
      <c r="A7324" s="18" t="s">
        <v>7868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hidden="1" customHeight="1">
      <c r="A7325" s="18" t="s">
        <v>7869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hidden="1" customHeight="1">
      <c r="A7326" s="18" t="s">
        <v>7870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hidden="1" customHeight="1">
      <c r="A7327" s="18" t="s">
        <v>7871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hidden="1" customHeight="1">
      <c r="A7328" s="18" t="s">
        <v>7872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hidden="1" customHeight="1">
      <c r="A7329" s="18" t="s">
        <v>7873</v>
      </c>
      <c r="B7329" s="19"/>
      <c r="C7329" s="19"/>
      <c r="D7329" s="60"/>
      <c r="E7329" s="19"/>
      <c r="F7329" s="21"/>
      <c r="G7329" s="19"/>
      <c r="H7329" s="25">
        <f t="shared" ref="H7329:H7392" si="469">IF(RIGHT(G7329,1)="M", LEFT(G7329,LEN(G7329)-1), G7329)</f>
        <v>0</v>
      </c>
      <c r="I7329" s="25" t="str">
        <f t="shared" ref="I7329:I7392" si="470">IF(RIGHT(G7329,1)="M","M","Non-M")</f>
        <v>Non-M</v>
      </c>
      <c r="J7329" s="87"/>
      <c r="K7329" s="76"/>
    </row>
    <row r="7330" spans="1:11" ht="41.25" hidden="1" customHeight="1">
      <c r="A7330" s="18" t="s">
        <v>7874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7875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7876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7877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7878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7879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7880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7881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7882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7883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7884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7885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7886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hidden="1" customHeight="1">
      <c r="A7343" s="18" t="s">
        <v>7887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hidden="1" customHeight="1">
      <c r="A7344" s="18" t="s">
        <v>7888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hidden="1" customHeight="1">
      <c r="A7345" s="18" t="s">
        <v>7889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hidden="1" customHeight="1">
      <c r="A7346" s="18" t="s">
        <v>7890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hidden="1" customHeight="1">
      <c r="A7347" s="18" t="s">
        <v>7891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hidden="1" customHeight="1">
      <c r="A7348" s="18" t="s">
        <v>7892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hidden="1" customHeight="1">
      <c r="A7349" s="18" t="s">
        <v>7893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hidden="1" customHeight="1">
      <c r="A7350" s="18" t="s">
        <v>7894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hidden="1" customHeight="1">
      <c r="A7351" s="18" t="s">
        <v>7895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hidden="1" customHeight="1">
      <c r="A7352" s="18" t="s">
        <v>7896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hidden="1" customHeight="1">
      <c r="A7353" s="18" t="s">
        <v>7897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hidden="1" customHeight="1">
      <c r="A7354" s="18" t="s">
        <v>7898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hidden="1" customHeight="1">
      <c r="A7355" s="18" t="s">
        <v>7899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hidden="1" customHeight="1">
      <c r="A7356" s="18" t="s">
        <v>7900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hidden="1" customHeight="1">
      <c r="A7357" s="18" t="s">
        <v>7901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hidden="1" customHeight="1">
      <c r="A7358" s="18" t="s">
        <v>7902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hidden="1" customHeight="1">
      <c r="A7359" s="18" t="s">
        <v>7903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hidden="1" customHeight="1">
      <c r="A7360" s="18" t="s">
        <v>7904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hidden="1" customHeight="1">
      <c r="A7361" s="18" t="s">
        <v>7905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hidden="1" customHeight="1">
      <c r="A7362" s="18" t="s">
        <v>7906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hidden="1" customHeight="1">
      <c r="A7363" s="18" t="s">
        <v>7907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hidden="1" customHeight="1">
      <c r="A7364" s="18" t="s">
        <v>7908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hidden="1" customHeight="1">
      <c r="A7365" s="18" t="s">
        <v>7909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hidden="1" customHeight="1">
      <c r="A7366" s="18" t="s">
        <v>7910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hidden="1" customHeight="1">
      <c r="A7367" s="18" t="s">
        <v>7911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hidden="1" customHeight="1">
      <c r="A7368" s="18" t="s">
        <v>7912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hidden="1" customHeight="1">
      <c r="A7369" s="18" t="s">
        <v>7913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hidden="1" customHeight="1">
      <c r="A7370" s="18" t="s">
        <v>7914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hidden="1" customHeight="1">
      <c r="A7371" s="18" t="s">
        <v>7915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hidden="1" customHeight="1">
      <c r="A7372" s="18" t="s">
        <v>7916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hidden="1" customHeight="1">
      <c r="A7373" s="18" t="s">
        <v>7917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hidden="1" customHeight="1">
      <c r="A7374" s="18" t="s">
        <v>7918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hidden="1" customHeight="1">
      <c r="A7375" s="18" t="s">
        <v>7919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hidden="1" customHeight="1">
      <c r="A7376" s="18" t="s">
        <v>7920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hidden="1" customHeight="1">
      <c r="A7377" s="18" t="s">
        <v>7921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hidden="1" customHeight="1">
      <c r="A7378" s="18" t="s">
        <v>7922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hidden="1" customHeight="1">
      <c r="A7379" s="18" t="s">
        <v>7923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hidden="1" customHeight="1">
      <c r="A7380" s="18" t="s">
        <v>7924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hidden="1" customHeight="1">
      <c r="A7381" s="18" t="s">
        <v>7925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hidden="1" customHeight="1">
      <c r="A7382" s="18" t="s">
        <v>7926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hidden="1" customHeight="1">
      <c r="A7383" s="18" t="s">
        <v>7927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hidden="1" customHeight="1">
      <c r="A7384" s="18" t="s">
        <v>7928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hidden="1" customHeight="1">
      <c r="A7385" s="18" t="s">
        <v>7929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hidden="1" customHeight="1">
      <c r="A7386" s="18" t="s">
        <v>7930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hidden="1" customHeight="1">
      <c r="A7387" s="18" t="s">
        <v>7931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hidden="1" customHeight="1">
      <c r="A7388" s="18" t="s">
        <v>7932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hidden="1" customHeight="1">
      <c r="A7389" s="18" t="s">
        <v>7933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hidden="1" customHeight="1">
      <c r="A7390" s="18" t="s">
        <v>7934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hidden="1" customHeight="1">
      <c r="A7391" s="18" t="s">
        <v>7935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hidden="1" customHeight="1">
      <c r="A7392" s="18" t="s">
        <v>7936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hidden="1" customHeight="1">
      <c r="A7393" s="18" t="s">
        <v>7937</v>
      </c>
      <c r="B7393" s="19"/>
      <c r="C7393" s="19"/>
      <c r="D7393" s="60"/>
      <c r="E7393" s="19"/>
      <c r="F7393" s="21"/>
      <c r="G7393" s="19"/>
      <c r="H7393" s="25">
        <f t="shared" ref="H7393:H7456" si="471">IF(RIGHT(G7393,1)="M", LEFT(G7393,LEN(G7393)-1), G7393)</f>
        <v>0</v>
      </c>
      <c r="I7393" s="25" t="str">
        <f t="shared" ref="I7393:I7456" si="472">IF(RIGHT(G7393,1)="M","M","Non-M")</f>
        <v>Non-M</v>
      </c>
      <c r="J7393" s="87"/>
      <c r="K7393" s="76"/>
    </row>
    <row r="7394" spans="1:11" ht="41.25" hidden="1" customHeight="1">
      <c r="A7394" s="18" t="s">
        <v>7938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7939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7940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7941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7942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7943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7944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7945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7946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7947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7948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7949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7950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hidden="1" customHeight="1">
      <c r="A7407" s="18" t="s">
        <v>7951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hidden="1" customHeight="1">
      <c r="A7408" s="18" t="s">
        <v>7952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hidden="1" customHeight="1">
      <c r="A7409" s="18" t="s">
        <v>7953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hidden="1" customHeight="1">
      <c r="A7410" s="18" t="s">
        <v>7954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hidden="1" customHeight="1">
      <c r="A7411" s="18" t="s">
        <v>7955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hidden="1" customHeight="1">
      <c r="A7412" s="18" t="s">
        <v>7956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hidden="1" customHeight="1">
      <c r="A7413" s="18" t="s">
        <v>7957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hidden="1" customHeight="1">
      <c r="A7414" s="18" t="s">
        <v>7958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hidden="1" customHeight="1">
      <c r="A7415" s="18" t="s">
        <v>7959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hidden="1" customHeight="1">
      <c r="A7416" s="18" t="s">
        <v>7960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hidden="1" customHeight="1">
      <c r="A7417" s="18" t="s">
        <v>7961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hidden="1" customHeight="1">
      <c r="A7418" s="18" t="s">
        <v>7962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hidden="1" customHeight="1">
      <c r="A7419" s="18" t="s">
        <v>7963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hidden="1" customHeight="1">
      <c r="A7420" s="18" t="s">
        <v>7964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hidden="1" customHeight="1">
      <c r="A7421" s="18" t="s">
        <v>7965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hidden="1" customHeight="1">
      <c r="A7422" s="18" t="s">
        <v>7966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hidden="1" customHeight="1">
      <c r="A7423" s="18" t="s">
        <v>7967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hidden="1" customHeight="1">
      <c r="A7424" s="18" t="s">
        <v>7968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hidden="1" customHeight="1">
      <c r="A7425" s="18" t="s">
        <v>7969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hidden="1" customHeight="1">
      <c r="A7426" s="18" t="s">
        <v>7970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hidden="1" customHeight="1">
      <c r="A7427" s="18" t="s">
        <v>7971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hidden="1" customHeight="1">
      <c r="A7428" s="18" t="s">
        <v>7972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hidden="1" customHeight="1">
      <c r="A7429" s="18" t="s">
        <v>7973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hidden="1" customHeight="1">
      <c r="A7430" s="18" t="s">
        <v>7974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hidden="1" customHeight="1">
      <c r="A7431" s="18" t="s">
        <v>7975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hidden="1" customHeight="1">
      <c r="A7432" s="18" t="s">
        <v>7976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hidden="1" customHeight="1">
      <c r="A7433" s="18" t="s">
        <v>7977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hidden="1" customHeight="1">
      <c r="A7434" s="18" t="s">
        <v>7978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hidden="1" customHeight="1">
      <c r="A7435" s="18" t="s">
        <v>7979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hidden="1" customHeight="1">
      <c r="A7436" s="18" t="s">
        <v>7980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hidden="1" customHeight="1">
      <c r="A7437" s="18" t="s">
        <v>7981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hidden="1" customHeight="1">
      <c r="A7438" s="18" t="s">
        <v>7982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hidden="1" customHeight="1">
      <c r="A7439" s="18" t="s">
        <v>7983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hidden="1" customHeight="1">
      <c r="A7440" s="18" t="s">
        <v>7984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hidden="1" customHeight="1">
      <c r="A7441" s="18" t="s">
        <v>7985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hidden="1" customHeight="1">
      <c r="A7442" s="18" t="s">
        <v>7986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hidden="1" customHeight="1">
      <c r="A7443" s="18" t="s">
        <v>7987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hidden="1" customHeight="1">
      <c r="A7444" s="18" t="s">
        <v>7988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hidden="1" customHeight="1">
      <c r="A7445" s="18" t="s">
        <v>7989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hidden="1" customHeight="1">
      <c r="A7446" s="18" t="s">
        <v>7990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hidden="1" customHeight="1">
      <c r="A7447" s="18" t="s">
        <v>7991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hidden="1" customHeight="1">
      <c r="A7448" s="18" t="s">
        <v>7992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hidden="1" customHeight="1">
      <c r="A7449" s="18" t="s">
        <v>7993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hidden="1" customHeight="1">
      <c r="A7450" s="18" t="s">
        <v>7994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hidden="1" customHeight="1">
      <c r="A7451" s="18" t="s">
        <v>7995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hidden="1" customHeight="1">
      <c r="A7452" s="18" t="s">
        <v>7996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hidden="1" customHeight="1">
      <c r="A7453" s="18" t="s">
        <v>7997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hidden="1" customHeight="1">
      <c r="A7454" s="18" t="s">
        <v>7998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hidden="1" customHeight="1">
      <c r="A7455" s="18" t="s">
        <v>7999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hidden="1" customHeight="1">
      <c r="A7456" s="18" t="s">
        <v>8000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hidden="1" customHeight="1">
      <c r="A7457" s="18" t="s">
        <v>8001</v>
      </c>
      <c r="B7457" s="19"/>
      <c r="C7457" s="19"/>
      <c r="D7457" s="60"/>
      <c r="E7457" s="19"/>
      <c r="F7457" s="21"/>
      <c r="G7457" s="19"/>
      <c r="H7457" s="25">
        <f t="shared" ref="H7457:H7520" si="473">IF(RIGHT(G7457,1)="M", LEFT(G7457,LEN(G7457)-1), G7457)</f>
        <v>0</v>
      </c>
      <c r="I7457" s="25" t="str">
        <f t="shared" ref="I7457:I7520" si="474">IF(RIGHT(G7457,1)="M","M","Non-M")</f>
        <v>Non-M</v>
      </c>
      <c r="J7457" s="87"/>
      <c r="K7457" s="76"/>
    </row>
    <row r="7458" spans="1:11" ht="41.25" hidden="1" customHeight="1">
      <c r="A7458" s="18" t="s">
        <v>8002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8003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8004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8005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8006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8007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8008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8009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8010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8011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8012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8013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8014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hidden="1" customHeight="1">
      <c r="A7471" s="18" t="s">
        <v>8015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hidden="1" customHeight="1">
      <c r="A7472" s="18" t="s">
        <v>8016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hidden="1" customHeight="1">
      <c r="A7473" s="18" t="s">
        <v>8017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hidden="1" customHeight="1">
      <c r="A7474" s="18" t="s">
        <v>8018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hidden="1" customHeight="1">
      <c r="A7475" s="18" t="s">
        <v>8019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hidden="1" customHeight="1">
      <c r="A7476" s="18" t="s">
        <v>8020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hidden="1" customHeight="1">
      <c r="A7477" s="18" t="s">
        <v>8021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hidden="1" customHeight="1">
      <c r="A7478" s="18" t="s">
        <v>8022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hidden="1" customHeight="1">
      <c r="A7479" s="18" t="s">
        <v>8023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hidden="1" customHeight="1">
      <c r="A7480" s="18" t="s">
        <v>8024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hidden="1" customHeight="1">
      <c r="A7481" s="18" t="s">
        <v>8025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hidden="1" customHeight="1">
      <c r="A7482" s="18" t="s">
        <v>8026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hidden="1" customHeight="1">
      <c r="A7483" s="18" t="s">
        <v>8027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hidden="1" customHeight="1">
      <c r="A7484" s="18" t="s">
        <v>8028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hidden="1" customHeight="1">
      <c r="A7485" s="18" t="s">
        <v>8029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hidden="1" customHeight="1">
      <c r="A7486" s="18" t="s">
        <v>8030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hidden="1" customHeight="1">
      <c r="A7487" s="18" t="s">
        <v>8031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hidden="1" customHeight="1">
      <c r="A7488" s="18" t="s">
        <v>8032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hidden="1" customHeight="1">
      <c r="A7489" s="18" t="s">
        <v>8033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hidden="1" customHeight="1">
      <c r="A7490" s="18" t="s">
        <v>8034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hidden="1" customHeight="1">
      <c r="A7491" s="18" t="s">
        <v>8035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hidden="1" customHeight="1">
      <c r="A7492" s="18" t="s">
        <v>8036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hidden="1" customHeight="1">
      <c r="A7493" s="18" t="s">
        <v>8037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hidden="1" customHeight="1">
      <c r="A7494" s="18" t="s">
        <v>8038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hidden="1" customHeight="1">
      <c r="A7495" s="18" t="s">
        <v>8039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hidden="1" customHeight="1">
      <c r="A7496" s="18" t="s">
        <v>8040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hidden="1" customHeight="1">
      <c r="A7497" s="18" t="s">
        <v>8041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hidden="1" customHeight="1">
      <c r="A7498" s="18" t="s">
        <v>8042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hidden="1" customHeight="1">
      <c r="A7499" s="18" t="s">
        <v>8043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hidden="1" customHeight="1">
      <c r="A7500" s="18" t="s">
        <v>8044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hidden="1" customHeight="1">
      <c r="A7501" s="18" t="s">
        <v>8045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hidden="1" customHeight="1">
      <c r="A7502" s="18" t="s">
        <v>8046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hidden="1" customHeight="1">
      <c r="A7503" s="18" t="s">
        <v>8047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hidden="1" customHeight="1">
      <c r="A7504" s="18" t="s">
        <v>8048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hidden="1" customHeight="1">
      <c r="A7505" s="18" t="s">
        <v>8049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hidden="1" customHeight="1">
      <c r="A7506" s="18" t="s">
        <v>8050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hidden="1" customHeight="1">
      <c r="A7507" s="18" t="s">
        <v>8051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hidden="1" customHeight="1">
      <c r="A7508" s="18" t="s">
        <v>8052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hidden="1" customHeight="1">
      <c r="A7509" s="18" t="s">
        <v>8053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hidden="1" customHeight="1">
      <c r="A7510" s="18" t="s">
        <v>8054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hidden="1" customHeight="1">
      <c r="A7511" s="18" t="s">
        <v>8055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hidden="1" customHeight="1">
      <c r="A7512" s="18" t="s">
        <v>8056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hidden="1" customHeight="1">
      <c r="A7513" s="18" t="s">
        <v>8057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hidden="1" customHeight="1">
      <c r="A7514" s="18" t="s">
        <v>8058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hidden="1" customHeight="1">
      <c r="A7515" s="18" t="s">
        <v>8059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hidden="1" customHeight="1">
      <c r="A7516" s="18" t="s">
        <v>8060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hidden="1" customHeight="1">
      <c r="A7517" s="18" t="s">
        <v>8061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hidden="1" customHeight="1">
      <c r="A7518" s="18" t="s">
        <v>8062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hidden="1" customHeight="1">
      <c r="A7519" s="18" t="s">
        <v>8063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hidden="1" customHeight="1">
      <c r="A7520" s="18" t="s">
        <v>8064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hidden="1" customHeight="1">
      <c r="A7521" s="18" t="s">
        <v>8065</v>
      </c>
      <c r="B7521" s="19"/>
      <c r="C7521" s="19"/>
      <c r="D7521" s="60"/>
      <c r="E7521" s="19"/>
      <c r="F7521" s="21"/>
      <c r="G7521" s="19"/>
      <c r="H7521" s="25">
        <f t="shared" ref="H7521:H7584" si="475">IF(RIGHT(G7521,1)="M", LEFT(G7521,LEN(G7521)-1), G7521)</f>
        <v>0</v>
      </c>
      <c r="I7521" s="25" t="str">
        <f t="shared" ref="I7521:I7584" si="476">IF(RIGHT(G7521,1)="M","M","Non-M")</f>
        <v>Non-M</v>
      </c>
      <c r="J7521" s="87"/>
      <c r="K7521" s="76"/>
    </row>
    <row r="7522" spans="1:11" ht="41.25" hidden="1" customHeight="1">
      <c r="A7522" s="18" t="s">
        <v>8066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8067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8068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8069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8070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8071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8072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8073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8074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8075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8076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8077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8078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hidden="1" customHeight="1">
      <c r="A7535" s="18" t="s">
        <v>8079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hidden="1" customHeight="1">
      <c r="A7536" s="18" t="s">
        <v>8080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hidden="1" customHeight="1">
      <c r="A7537" s="18" t="s">
        <v>8081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hidden="1" customHeight="1">
      <c r="A7538" s="18" t="s">
        <v>8082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hidden="1" customHeight="1">
      <c r="A7539" s="18" t="s">
        <v>8083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hidden="1" customHeight="1">
      <c r="A7540" s="18" t="s">
        <v>8084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hidden="1" customHeight="1">
      <c r="A7541" s="18" t="s">
        <v>8085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hidden="1" customHeight="1">
      <c r="A7542" s="18" t="s">
        <v>8086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hidden="1" customHeight="1">
      <c r="A7543" s="18" t="s">
        <v>8087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hidden="1" customHeight="1">
      <c r="A7544" s="18" t="s">
        <v>8088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hidden="1" customHeight="1">
      <c r="A7545" s="18" t="s">
        <v>8089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hidden="1" customHeight="1">
      <c r="A7546" s="18" t="s">
        <v>8090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hidden="1" customHeight="1">
      <c r="A7547" s="18" t="s">
        <v>8091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hidden="1" customHeight="1">
      <c r="A7548" s="18" t="s">
        <v>8092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hidden="1" customHeight="1">
      <c r="A7549" s="18" t="s">
        <v>8093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hidden="1" customHeight="1">
      <c r="A7550" s="18" t="s">
        <v>8094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hidden="1" customHeight="1">
      <c r="A7551" s="18" t="s">
        <v>8095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hidden="1" customHeight="1">
      <c r="A7552" s="18" t="s">
        <v>8096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hidden="1" customHeight="1">
      <c r="A7553" s="18" t="s">
        <v>8097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hidden="1" customHeight="1">
      <c r="A7554" s="18" t="s">
        <v>8098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hidden="1" customHeight="1">
      <c r="A7555" s="18" t="s">
        <v>8099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hidden="1" customHeight="1">
      <c r="A7556" s="18" t="s">
        <v>8100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hidden="1" customHeight="1">
      <c r="A7557" s="18" t="s">
        <v>8101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hidden="1" customHeight="1">
      <c r="A7558" s="18" t="s">
        <v>8102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hidden="1" customHeight="1">
      <c r="A7559" s="18" t="s">
        <v>8103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hidden="1" customHeight="1">
      <c r="A7560" s="18" t="s">
        <v>8104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hidden="1" customHeight="1">
      <c r="A7561" s="18" t="s">
        <v>8105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hidden="1" customHeight="1">
      <c r="A7562" s="18" t="s">
        <v>8106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hidden="1" customHeight="1">
      <c r="A7563" s="18" t="s">
        <v>8107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hidden="1" customHeight="1">
      <c r="A7564" s="18" t="s">
        <v>8108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hidden="1" customHeight="1">
      <c r="A7565" s="18" t="s">
        <v>8109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hidden="1" customHeight="1">
      <c r="A7566" s="18" t="s">
        <v>8110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hidden="1" customHeight="1">
      <c r="A7567" s="18" t="s">
        <v>8111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hidden="1" customHeight="1">
      <c r="A7568" s="18" t="s">
        <v>8112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hidden="1" customHeight="1">
      <c r="A7569" s="18" t="s">
        <v>8113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hidden="1" customHeight="1">
      <c r="A7570" s="18" t="s">
        <v>8114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hidden="1" customHeight="1">
      <c r="A7571" s="18" t="s">
        <v>8115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hidden="1" customHeight="1">
      <c r="A7572" s="18" t="s">
        <v>8116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hidden="1" customHeight="1">
      <c r="A7573" s="18" t="s">
        <v>8117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hidden="1" customHeight="1">
      <c r="A7574" s="18" t="s">
        <v>8118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hidden="1" customHeight="1">
      <c r="A7575" s="18" t="s">
        <v>8119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hidden="1" customHeight="1">
      <c r="A7576" s="18" t="s">
        <v>8120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hidden="1" customHeight="1">
      <c r="A7577" s="18" t="s">
        <v>8121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hidden="1" customHeight="1">
      <c r="A7578" s="18" t="s">
        <v>8122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hidden="1" customHeight="1">
      <c r="A7579" s="18" t="s">
        <v>8123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hidden="1" customHeight="1">
      <c r="A7580" s="18" t="s">
        <v>8124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hidden="1" customHeight="1">
      <c r="A7581" s="18" t="s">
        <v>8125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hidden="1" customHeight="1">
      <c r="A7582" s="18" t="s">
        <v>8126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hidden="1" customHeight="1">
      <c r="A7583" s="18" t="s">
        <v>8127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hidden="1" customHeight="1">
      <c r="A7584" s="18" t="s">
        <v>8128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hidden="1" customHeight="1">
      <c r="A7585" s="18" t="s">
        <v>8129</v>
      </c>
      <c r="B7585" s="19"/>
      <c r="C7585" s="19"/>
      <c r="D7585" s="60"/>
      <c r="E7585" s="19"/>
      <c r="F7585" s="21"/>
      <c r="G7585" s="19"/>
      <c r="H7585" s="25">
        <f t="shared" ref="H7585:H7648" si="477">IF(RIGHT(G7585,1)="M", LEFT(G7585,LEN(G7585)-1), G7585)</f>
        <v>0</v>
      </c>
      <c r="I7585" s="25" t="str">
        <f t="shared" ref="I7585:I7648" si="478">IF(RIGHT(G7585,1)="M","M","Non-M")</f>
        <v>Non-M</v>
      </c>
      <c r="J7585" s="87"/>
      <c r="K7585" s="76"/>
    </row>
    <row r="7586" spans="1:11" ht="41.25" hidden="1" customHeight="1">
      <c r="A7586" s="18" t="s">
        <v>8130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8131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8132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8133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8134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8135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8136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8137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8138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8139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8140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8141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8142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hidden="1" customHeight="1">
      <c r="A7599" s="18" t="s">
        <v>8143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hidden="1" customHeight="1">
      <c r="A7600" s="18" t="s">
        <v>8144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hidden="1" customHeight="1">
      <c r="A7601" s="18" t="s">
        <v>8145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hidden="1" customHeight="1">
      <c r="A7602" s="18" t="s">
        <v>8146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hidden="1" customHeight="1">
      <c r="A7603" s="18" t="s">
        <v>8147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hidden="1" customHeight="1">
      <c r="A7604" s="18" t="s">
        <v>8148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hidden="1" customHeight="1">
      <c r="A7605" s="18" t="s">
        <v>8149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hidden="1" customHeight="1">
      <c r="A7606" s="18" t="s">
        <v>8150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hidden="1" customHeight="1">
      <c r="A7607" s="18" t="s">
        <v>8151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hidden="1" customHeight="1">
      <c r="A7608" s="18" t="s">
        <v>8152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hidden="1" customHeight="1">
      <c r="A7609" s="18" t="s">
        <v>8153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hidden="1" customHeight="1">
      <c r="A7610" s="18" t="s">
        <v>8154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hidden="1" customHeight="1">
      <c r="A7611" s="18" t="s">
        <v>8155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hidden="1" customHeight="1">
      <c r="A7612" s="18" t="s">
        <v>8156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hidden="1" customHeight="1">
      <c r="A7613" s="18" t="s">
        <v>8157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hidden="1" customHeight="1">
      <c r="A7614" s="18" t="s">
        <v>8158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hidden="1" customHeight="1">
      <c r="A7615" s="18" t="s">
        <v>8159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hidden="1" customHeight="1">
      <c r="A7616" s="18" t="s">
        <v>8160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hidden="1" customHeight="1">
      <c r="A7617" s="18" t="s">
        <v>8161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hidden="1" customHeight="1">
      <c r="A7618" s="18" t="s">
        <v>8162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hidden="1" customHeight="1">
      <c r="A7619" s="18" t="s">
        <v>8163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hidden="1" customHeight="1">
      <c r="A7620" s="18" t="s">
        <v>8164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hidden="1" customHeight="1">
      <c r="A7621" s="18" t="s">
        <v>8165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hidden="1" customHeight="1">
      <c r="A7622" s="18" t="s">
        <v>8166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hidden="1" customHeight="1">
      <c r="A7623" s="18" t="s">
        <v>8167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hidden="1" customHeight="1">
      <c r="A7624" s="18" t="s">
        <v>8168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hidden="1" customHeight="1">
      <c r="A7625" s="18" t="s">
        <v>8169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hidden="1" customHeight="1">
      <c r="A7626" s="18" t="s">
        <v>8170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hidden="1" customHeight="1">
      <c r="A7627" s="18" t="s">
        <v>8171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hidden="1" customHeight="1">
      <c r="A7628" s="18" t="s">
        <v>8172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hidden="1" customHeight="1">
      <c r="A7629" s="18" t="s">
        <v>8173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hidden="1" customHeight="1">
      <c r="A7630" s="18" t="s">
        <v>8174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hidden="1" customHeight="1">
      <c r="A7631" s="18" t="s">
        <v>8175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hidden="1" customHeight="1">
      <c r="A7632" s="18" t="s">
        <v>8176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hidden="1" customHeight="1">
      <c r="A7633" s="18" t="s">
        <v>8177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hidden="1" customHeight="1">
      <c r="A7634" s="18" t="s">
        <v>8178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hidden="1" customHeight="1">
      <c r="A7635" s="18" t="s">
        <v>8179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hidden="1" customHeight="1">
      <c r="A7636" s="18" t="s">
        <v>8180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hidden="1" customHeight="1">
      <c r="A7637" s="18" t="s">
        <v>8181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hidden="1" customHeight="1">
      <c r="A7638" s="18" t="s">
        <v>8182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hidden="1" customHeight="1">
      <c r="A7639" s="18" t="s">
        <v>8183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hidden="1" customHeight="1">
      <c r="A7640" s="18" t="s">
        <v>8184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hidden="1" customHeight="1">
      <c r="A7641" s="18" t="s">
        <v>8185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hidden="1" customHeight="1">
      <c r="A7642" s="18" t="s">
        <v>8186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hidden="1" customHeight="1">
      <c r="A7643" s="18" t="s">
        <v>8187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hidden="1" customHeight="1">
      <c r="A7644" s="18" t="s">
        <v>8188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hidden="1" customHeight="1">
      <c r="A7645" s="18" t="s">
        <v>8189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hidden="1" customHeight="1">
      <c r="A7646" s="18" t="s">
        <v>8190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hidden="1" customHeight="1">
      <c r="A7647" s="18" t="s">
        <v>8191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hidden="1" customHeight="1">
      <c r="A7648" s="18" t="s">
        <v>8192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hidden="1" customHeight="1">
      <c r="A7649" s="18" t="s">
        <v>8193</v>
      </c>
      <c r="B7649" s="19"/>
      <c r="C7649" s="19"/>
      <c r="D7649" s="60"/>
      <c r="E7649" s="19"/>
      <c r="F7649" s="21"/>
      <c r="G7649" s="19"/>
      <c r="H7649" s="25">
        <f t="shared" ref="H7649:H7712" si="479">IF(RIGHT(G7649,1)="M", LEFT(G7649,LEN(G7649)-1), G7649)</f>
        <v>0</v>
      </c>
      <c r="I7649" s="25" t="str">
        <f t="shared" ref="I7649:I7712" si="480">IF(RIGHT(G7649,1)="M","M","Non-M")</f>
        <v>Non-M</v>
      </c>
      <c r="J7649" s="87"/>
      <c r="K7649" s="76"/>
    </row>
    <row r="7650" spans="1:11" ht="41.25" hidden="1" customHeight="1">
      <c r="A7650" s="18" t="s">
        <v>8194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8195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8196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8197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8198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8199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8200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8201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8202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8203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8204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8205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8206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hidden="1" customHeight="1">
      <c r="A7663" s="18" t="s">
        <v>8207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hidden="1" customHeight="1">
      <c r="A7664" s="18" t="s">
        <v>8208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hidden="1" customHeight="1">
      <c r="A7665" s="18" t="s">
        <v>8209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hidden="1" customHeight="1">
      <c r="A7666" s="18" t="s">
        <v>8210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hidden="1" customHeight="1">
      <c r="A7667" s="18" t="s">
        <v>8211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hidden="1" customHeight="1">
      <c r="A7668" s="18" t="s">
        <v>8212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hidden="1" customHeight="1">
      <c r="A7669" s="18" t="s">
        <v>8213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hidden="1" customHeight="1">
      <c r="A7670" s="18" t="s">
        <v>8214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hidden="1" customHeight="1">
      <c r="A7671" s="18" t="s">
        <v>8215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hidden="1" customHeight="1">
      <c r="A7672" s="18" t="s">
        <v>8216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hidden="1" customHeight="1">
      <c r="A7673" s="18" t="s">
        <v>8217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hidden="1" customHeight="1">
      <c r="A7674" s="18" t="s">
        <v>8218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hidden="1" customHeight="1">
      <c r="A7675" s="18" t="s">
        <v>8219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hidden="1" customHeight="1">
      <c r="A7676" s="18" t="s">
        <v>8220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hidden="1" customHeight="1">
      <c r="A7677" s="18" t="s">
        <v>8221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hidden="1" customHeight="1">
      <c r="A7678" s="18" t="s">
        <v>8222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hidden="1" customHeight="1">
      <c r="A7679" s="18" t="s">
        <v>8223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hidden="1" customHeight="1">
      <c r="A7680" s="18" t="s">
        <v>8224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hidden="1" customHeight="1">
      <c r="A7681" s="18" t="s">
        <v>8225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hidden="1" customHeight="1">
      <c r="A7682" s="18" t="s">
        <v>8226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hidden="1" customHeight="1">
      <c r="A7683" s="18" t="s">
        <v>8227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hidden="1" customHeight="1">
      <c r="A7684" s="18" t="s">
        <v>8228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hidden="1" customHeight="1">
      <c r="A7685" s="18" t="s">
        <v>8229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hidden="1" customHeight="1">
      <c r="A7686" s="18" t="s">
        <v>8230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hidden="1" customHeight="1">
      <c r="A7687" s="18" t="s">
        <v>8231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hidden="1" customHeight="1">
      <c r="A7688" s="18" t="s">
        <v>8232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hidden="1" customHeight="1">
      <c r="A7689" s="18" t="s">
        <v>8233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hidden="1" customHeight="1">
      <c r="A7690" s="18" t="s">
        <v>8234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hidden="1" customHeight="1">
      <c r="A7691" s="18" t="s">
        <v>8235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hidden="1" customHeight="1">
      <c r="A7692" s="18" t="s">
        <v>8236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hidden="1" customHeight="1">
      <c r="A7693" s="18" t="s">
        <v>8237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hidden="1" customHeight="1">
      <c r="A7694" s="18" t="s">
        <v>8238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hidden="1" customHeight="1">
      <c r="A7695" s="18" t="s">
        <v>8239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hidden="1" customHeight="1">
      <c r="A7696" s="18" t="s">
        <v>8240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hidden="1" customHeight="1">
      <c r="A7697" s="18" t="s">
        <v>8241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hidden="1" customHeight="1">
      <c r="A7698" s="18" t="s">
        <v>8242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hidden="1" customHeight="1">
      <c r="A7699" s="18" t="s">
        <v>8243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hidden="1" customHeight="1">
      <c r="A7700" s="18" t="s">
        <v>8244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hidden="1" customHeight="1">
      <c r="A7701" s="18" t="s">
        <v>8245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hidden="1" customHeight="1">
      <c r="A7702" s="18" t="s">
        <v>8246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hidden="1" customHeight="1">
      <c r="A7703" s="18" t="s">
        <v>8247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hidden="1" customHeight="1">
      <c r="A7704" s="18" t="s">
        <v>8248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hidden="1" customHeight="1">
      <c r="A7705" s="18" t="s">
        <v>8249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hidden="1" customHeight="1">
      <c r="A7706" s="18" t="s">
        <v>8250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hidden="1" customHeight="1">
      <c r="A7707" s="18" t="s">
        <v>8251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hidden="1" customHeight="1">
      <c r="A7708" s="18" t="s">
        <v>8252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hidden="1" customHeight="1">
      <c r="A7709" s="18" t="s">
        <v>8253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hidden="1" customHeight="1">
      <c r="A7710" s="18" t="s">
        <v>8254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hidden="1" customHeight="1">
      <c r="A7711" s="18" t="s">
        <v>8255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hidden="1" customHeight="1">
      <c r="A7712" s="18" t="s">
        <v>8256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hidden="1" customHeight="1">
      <c r="A7713" s="18" t="s">
        <v>8257</v>
      </c>
      <c r="B7713" s="19"/>
      <c r="C7713" s="19"/>
      <c r="D7713" s="60"/>
      <c r="E7713" s="19"/>
      <c r="F7713" s="21"/>
      <c r="G7713" s="19"/>
      <c r="H7713" s="25">
        <f t="shared" ref="H7713:H7776" si="481">IF(RIGHT(G7713,1)="M", LEFT(G7713,LEN(G7713)-1), G7713)</f>
        <v>0</v>
      </c>
      <c r="I7713" s="25" t="str">
        <f t="shared" ref="I7713:I7776" si="482">IF(RIGHT(G7713,1)="M","M","Non-M")</f>
        <v>Non-M</v>
      </c>
      <c r="J7713" s="87"/>
      <c r="K7713" s="76"/>
    </row>
    <row r="7714" spans="1:11" ht="41.25" hidden="1" customHeight="1">
      <c r="A7714" s="18" t="s">
        <v>8258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8259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8260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8261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8262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8263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8264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8265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8266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8267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8268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8269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8270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hidden="1" customHeight="1">
      <c r="A7727" s="18" t="s">
        <v>8271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hidden="1" customHeight="1">
      <c r="A7728" s="18" t="s">
        <v>8272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hidden="1" customHeight="1">
      <c r="A7729" s="18" t="s">
        <v>8273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hidden="1" customHeight="1">
      <c r="A7730" s="18" t="s">
        <v>8274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hidden="1" customHeight="1">
      <c r="A7731" s="18" t="s">
        <v>8275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hidden="1" customHeight="1">
      <c r="A7732" s="18" t="s">
        <v>8276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hidden="1" customHeight="1">
      <c r="A7733" s="18" t="s">
        <v>8277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hidden="1" customHeight="1">
      <c r="A7734" s="18" t="s">
        <v>8278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hidden="1" customHeight="1">
      <c r="A7735" s="18" t="s">
        <v>8279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hidden="1" customHeight="1">
      <c r="A7736" s="18" t="s">
        <v>8280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hidden="1" customHeight="1">
      <c r="A7737" s="18" t="s">
        <v>8281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hidden="1" customHeight="1">
      <c r="A7738" s="18" t="s">
        <v>8282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hidden="1" customHeight="1">
      <c r="A7739" s="18" t="s">
        <v>8283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hidden="1" customHeight="1">
      <c r="A7740" s="18" t="s">
        <v>8284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hidden="1" customHeight="1">
      <c r="A7741" s="18" t="s">
        <v>8285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hidden="1" customHeight="1">
      <c r="A7742" s="18" t="s">
        <v>8286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hidden="1" customHeight="1">
      <c r="A7743" s="18" t="s">
        <v>8287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hidden="1" customHeight="1">
      <c r="A7744" s="18" t="s">
        <v>8288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hidden="1" customHeight="1">
      <c r="A7745" s="18" t="s">
        <v>8289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hidden="1" customHeight="1">
      <c r="A7746" s="18" t="s">
        <v>8290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hidden="1" customHeight="1">
      <c r="A7747" s="18" t="s">
        <v>8291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hidden="1" customHeight="1">
      <c r="A7748" s="18" t="s">
        <v>8292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hidden="1" customHeight="1">
      <c r="A7749" s="18" t="s">
        <v>8293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hidden="1" customHeight="1">
      <c r="A7750" s="18" t="s">
        <v>8294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hidden="1" customHeight="1">
      <c r="A7751" s="18" t="s">
        <v>8295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hidden="1" customHeight="1">
      <c r="A7752" s="18" t="s">
        <v>8296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hidden="1" customHeight="1">
      <c r="A7753" s="18" t="s">
        <v>8297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hidden="1" customHeight="1">
      <c r="A7754" s="18" t="s">
        <v>8298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hidden="1" customHeight="1">
      <c r="A7755" s="18" t="s">
        <v>8299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hidden="1" customHeight="1">
      <c r="A7756" s="18" t="s">
        <v>8300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hidden="1" customHeight="1">
      <c r="A7757" s="18" t="s">
        <v>8301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hidden="1" customHeight="1">
      <c r="A7758" s="18" t="s">
        <v>8302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hidden="1" customHeight="1">
      <c r="A7759" s="18" t="s">
        <v>8303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hidden="1" customHeight="1">
      <c r="A7760" s="18" t="s">
        <v>8304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hidden="1" customHeight="1">
      <c r="A7761" s="18" t="s">
        <v>8305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hidden="1" customHeight="1">
      <c r="A7762" s="18" t="s">
        <v>8306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hidden="1" customHeight="1">
      <c r="A7763" s="18" t="s">
        <v>8307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hidden="1" customHeight="1">
      <c r="A7764" s="18" t="s">
        <v>8308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hidden="1" customHeight="1">
      <c r="A7765" s="18" t="s">
        <v>8309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hidden="1" customHeight="1">
      <c r="A7766" s="18" t="s">
        <v>8310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hidden="1" customHeight="1">
      <c r="A7767" s="18" t="s">
        <v>8311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hidden="1" customHeight="1">
      <c r="A7768" s="18" t="s">
        <v>8312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hidden="1" customHeight="1">
      <c r="A7769" s="18" t="s">
        <v>8313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hidden="1" customHeight="1">
      <c r="A7770" s="18" t="s">
        <v>8314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hidden="1" customHeight="1">
      <c r="A7771" s="18" t="s">
        <v>8315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hidden="1" customHeight="1">
      <c r="A7772" s="18" t="s">
        <v>8316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hidden="1" customHeight="1">
      <c r="A7773" s="18" t="s">
        <v>8317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hidden="1" customHeight="1">
      <c r="A7774" s="18" t="s">
        <v>8318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hidden="1" customHeight="1">
      <c r="A7775" s="18" t="s">
        <v>8319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hidden="1" customHeight="1">
      <c r="A7776" s="18" t="s">
        <v>8320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hidden="1" customHeight="1">
      <c r="A7777" s="18" t="s">
        <v>8321</v>
      </c>
      <c r="B7777" s="19"/>
      <c r="C7777" s="19"/>
      <c r="D7777" s="60"/>
      <c r="E7777" s="19"/>
      <c r="F7777" s="21"/>
      <c r="G7777" s="19"/>
      <c r="H7777" s="25">
        <f t="shared" ref="H7777:H7840" si="483">IF(RIGHT(G7777,1)="M", LEFT(G7777,LEN(G7777)-1), G7777)</f>
        <v>0</v>
      </c>
      <c r="I7777" s="25" t="str">
        <f t="shared" ref="I7777:I7840" si="484">IF(RIGHT(G7777,1)="M","M","Non-M")</f>
        <v>Non-M</v>
      </c>
      <c r="J7777" s="87"/>
      <c r="K7777" s="76"/>
    </row>
    <row r="7778" spans="1:11" ht="41.25" hidden="1" customHeight="1">
      <c r="A7778" s="18" t="s">
        <v>8322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8323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8324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8325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8326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8327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8328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8329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8330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8331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8332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8333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8334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hidden="1" customHeight="1">
      <c r="A7791" s="18" t="s">
        <v>8335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hidden="1" customHeight="1">
      <c r="A7792" s="18" t="s">
        <v>8336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hidden="1" customHeight="1">
      <c r="A7793" s="18" t="s">
        <v>8337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hidden="1" customHeight="1">
      <c r="A7794" s="18" t="s">
        <v>8338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hidden="1" customHeight="1">
      <c r="A7795" s="18" t="s">
        <v>8339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hidden="1" customHeight="1">
      <c r="A7796" s="18" t="s">
        <v>8340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hidden="1" customHeight="1">
      <c r="A7797" s="18" t="s">
        <v>8341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hidden="1" customHeight="1">
      <c r="A7798" s="18" t="s">
        <v>8342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hidden="1" customHeight="1">
      <c r="A7799" s="18" t="s">
        <v>8343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hidden="1" customHeight="1">
      <c r="A7800" s="18" t="s">
        <v>8344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hidden="1" customHeight="1">
      <c r="A7801" s="18" t="s">
        <v>8345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hidden="1" customHeight="1">
      <c r="A7802" s="18" t="s">
        <v>8346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hidden="1" customHeight="1">
      <c r="A7803" s="18" t="s">
        <v>8347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hidden="1" customHeight="1">
      <c r="A7804" s="18" t="s">
        <v>8348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hidden="1" customHeight="1">
      <c r="A7805" s="18" t="s">
        <v>8349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hidden="1" customHeight="1">
      <c r="A7806" s="18" t="s">
        <v>8350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hidden="1" customHeight="1">
      <c r="A7807" s="18" t="s">
        <v>8351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hidden="1" customHeight="1">
      <c r="A7808" s="18" t="s">
        <v>8352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hidden="1" customHeight="1">
      <c r="A7809" s="18" t="s">
        <v>8353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hidden="1" customHeight="1">
      <c r="A7810" s="18" t="s">
        <v>8354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hidden="1" customHeight="1">
      <c r="A7811" s="18" t="s">
        <v>8355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hidden="1" customHeight="1">
      <c r="A7812" s="18" t="s">
        <v>8356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hidden="1" customHeight="1">
      <c r="A7813" s="18" t="s">
        <v>8357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hidden="1" customHeight="1">
      <c r="A7814" s="18" t="s">
        <v>8358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hidden="1" customHeight="1">
      <c r="A7815" s="18" t="s">
        <v>8359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hidden="1" customHeight="1">
      <c r="A7816" s="18" t="s">
        <v>8360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hidden="1" customHeight="1">
      <c r="A7817" s="18" t="s">
        <v>8361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hidden="1" customHeight="1">
      <c r="A7818" s="18" t="s">
        <v>8362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hidden="1" customHeight="1">
      <c r="A7819" s="18" t="s">
        <v>8363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hidden="1" customHeight="1">
      <c r="A7820" s="18" t="s">
        <v>8364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hidden="1" customHeight="1">
      <c r="A7821" s="18" t="s">
        <v>8365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hidden="1" customHeight="1">
      <c r="A7822" s="18" t="s">
        <v>8366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hidden="1" customHeight="1">
      <c r="A7823" s="18" t="s">
        <v>8367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hidden="1" customHeight="1">
      <c r="A7824" s="18" t="s">
        <v>8368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hidden="1" customHeight="1">
      <c r="A7825" s="18" t="s">
        <v>8369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hidden="1" customHeight="1">
      <c r="A7826" s="18" t="s">
        <v>8370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hidden="1" customHeight="1">
      <c r="A7827" s="18" t="s">
        <v>8371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hidden="1" customHeight="1">
      <c r="A7828" s="18" t="s">
        <v>8372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hidden="1" customHeight="1">
      <c r="A7829" s="18" t="s">
        <v>8373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hidden="1" customHeight="1">
      <c r="A7830" s="18" t="s">
        <v>8374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hidden="1" customHeight="1">
      <c r="A7831" s="18" t="s">
        <v>8375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hidden="1" customHeight="1">
      <c r="A7832" s="18" t="s">
        <v>8376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hidden="1" customHeight="1">
      <c r="A7833" s="18" t="s">
        <v>8377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hidden="1" customHeight="1">
      <c r="A7834" s="18" t="s">
        <v>8378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hidden="1" customHeight="1">
      <c r="A7835" s="18" t="s">
        <v>8379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hidden="1" customHeight="1">
      <c r="A7836" s="18" t="s">
        <v>8380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hidden="1" customHeight="1">
      <c r="A7837" s="18" t="s">
        <v>8381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hidden="1" customHeight="1">
      <c r="A7838" s="18" t="s">
        <v>8382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hidden="1" customHeight="1">
      <c r="A7839" s="18" t="s">
        <v>8383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hidden="1" customHeight="1">
      <c r="A7840" s="18" t="s">
        <v>8384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hidden="1" customHeight="1">
      <c r="A7841" s="18" t="s">
        <v>8385</v>
      </c>
      <c r="B7841" s="19"/>
      <c r="C7841" s="19"/>
      <c r="D7841" s="60"/>
      <c r="E7841" s="19"/>
      <c r="F7841" s="21"/>
      <c r="G7841" s="19"/>
      <c r="H7841" s="25">
        <f t="shared" ref="H7841:H7904" si="485">IF(RIGHT(G7841,1)="M", LEFT(G7841,LEN(G7841)-1), G7841)</f>
        <v>0</v>
      </c>
      <c r="I7841" s="25" t="str">
        <f t="shared" ref="I7841:I7904" si="486">IF(RIGHT(G7841,1)="M","M","Non-M")</f>
        <v>Non-M</v>
      </c>
      <c r="J7841" s="87"/>
      <c r="K7841" s="76"/>
    </row>
    <row r="7842" spans="1:11" ht="41.25" hidden="1" customHeight="1">
      <c r="A7842" s="18" t="s">
        <v>8386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8387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8388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8389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8390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8391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8392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8393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8394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8395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8396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8397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8398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hidden="1" customHeight="1">
      <c r="A7855" s="18" t="s">
        <v>8399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hidden="1" customHeight="1">
      <c r="A7856" s="18" t="s">
        <v>8400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hidden="1" customHeight="1">
      <c r="A7857" s="18" t="s">
        <v>8401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hidden="1" customHeight="1">
      <c r="A7858" s="18" t="s">
        <v>8402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hidden="1" customHeight="1">
      <c r="A7859" s="18" t="s">
        <v>8403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hidden="1" customHeight="1">
      <c r="A7860" s="18" t="s">
        <v>8404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hidden="1" customHeight="1">
      <c r="A7861" s="18" t="s">
        <v>8405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hidden="1" customHeight="1">
      <c r="A7862" s="18" t="s">
        <v>8406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hidden="1" customHeight="1">
      <c r="A7863" s="18" t="s">
        <v>8407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hidden="1" customHeight="1">
      <c r="A7864" s="18" t="s">
        <v>8408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hidden="1" customHeight="1">
      <c r="A7865" s="18" t="s">
        <v>8409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hidden="1" customHeight="1">
      <c r="A7866" s="18" t="s">
        <v>8410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hidden="1" customHeight="1">
      <c r="A7867" s="18" t="s">
        <v>8411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hidden="1" customHeight="1">
      <c r="A7868" s="18" t="s">
        <v>8412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hidden="1" customHeight="1">
      <c r="A7869" s="18" t="s">
        <v>8413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hidden="1" customHeight="1">
      <c r="A7870" s="18" t="s">
        <v>8414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hidden="1" customHeight="1">
      <c r="A7871" s="18" t="s">
        <v>8415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hidden="1" customHeight="1">
      <c r="A7872" s="18" t="s">
        <v>8416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hidden="1" customHeight="1">
      <c r="A7873" s="18" t="s">
        <v>8417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hidden="1" customHeight="1">
      <c r="A7874" s="18" t="s">
        <v>8418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hidden="1" customHeight="1">
      <c r="A7875" s="18" t="s">
        <v>8419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hidden="1" customHeight="1">
      <c r="A7876" s="18" t="s">
        <v>8420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hidden="1" customHeight="1">
      <c r="A7877" s="18" t="s">
        <v>8421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hidden="1" customHeight="1">
      <c r="A7878" s="18" t="s">
        <v>8422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hidden="1" customHeight="1">
      <c r="A7879" s="18" t="s">
        <v>8423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hidden="1" customHeight="1">
      <c r="A7880" s="18" t="s">
        <v>8424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hidden="1" customHeight="1">
      <c r="A7881" s="18" t="s">
        <v>8425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hidden="1" customHeight="1">
      <c r="A7882" s="18" t="s">
        <v>8426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hidden="1" customHeight="1">
      <c r="A7883" s="18" t="s">
        <v>8427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hidden="1" customHeight="1">
      <c r="A7884" s="18" t="s">
        <v>8428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hidden="1" customHeight="1">
      <c r="A7885" s="18" t="s">
        <v>8429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hidden="1" customHeight="1">
      <c r="A7886" s="18" t="s">
        <v>8430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hidden="1" customHeight="1">
      <c r="A7887" s="18" t="s">
        <v>8431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hidden="1" customHeight="1">
      <c r="A7888" s="18" t="s">
        <v>8432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hidden="1" customHeight="1">
      <c r="A7889" s="18" t="s">
        <v>8433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hidden="1" customHeight="1">
      <c r="A7890" s="18" t="s">
        <v>8434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hidden="1" customHeight="1">
      <c r="A7891" s="18" t="s">
        <v>8435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hidden="1" customHeight="1">
      <c r="A7892" s="18" t="s">
        <v>8436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hidden="1" customHeight="1">
      <c r="A7893" s="18" t="s">
        <v>8437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hidden="1" customHeight="1">
      <c r="A7894" s="18" t="s">
        <v>8438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hidden="1" customHeight="1">
      <c r="A7895" s="18" t="s">
        <v>8439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hidden="1" customHeight="1">
      <c r="A7896" s="18" t="s">
        <v>8440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hidden="1" customHeight="1">
      <c r="A7897" s="18" t="s">
        <v>8441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hidden="1" customHeight="1">
      <c r="A7898" s="18" t="s">
        <v>8442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hidden="1" customHeight="1">
      <c r="A7899" s="18" t="s">
        <v>8443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hidden="1" customHeight="1">
      <c r="A7900" s="18" t="s">
        <v>8444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hidden="1" customHeight="1">
      <c r="A7901" s="18" t="s">
        <v>8445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hidden="1" customHeight="1">
      <c r="A7902" s="18" t="s">
        <v>8446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hidden="1" customHeight="1">
      <c r="A7903" s="18" t="s">
        <v>8447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hidden="1" customHeight="1">
      <c r="A7904" s="18" t="s">
        <v>8448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hidden="1" customHeight="1">
      <c r="A7905" s="18" t="s">
        <v>8449</v>
      </c>
      <c r="B7905" s="19"/>
      <c r="C7905" s="19"/>
      <c r="D7905" s="60"/>
      <c r="E7905" s="19"/>
      <c r="F7905" s="21"/>
      <c r="G7905" s="19"/>
      <c r="H7905" s="25">
        <f t="shared" ref="H7905:H7968" si="487">IF(RIGHT(G7905,1)="M", LEFT(G7905,LEN(G7905)-1), G7905)</f>
        <v>0</v>
      </c>
      <c r="I7905" s="25" t="str">
        <f t="shared" ref="I7905:I7968" si="488">IF(RIGHT(G7905,1)="M","M","Non-M")</f>
        <v>Non-M</v>
      </c>
      <c r="J7905" s="87"/>
      <c r="K7905" s="76"/>
    </row>
    <row r="7906" spans="1:11" ht="41.25" hidden="1" customHeight="1">
      <c r="A7906" s="18" t="s">
        <v>8450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8451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8452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8453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8454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8455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8456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8457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8458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8459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8460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8461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8462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hidden="1" customHeight="1">
      <c r="A7919" s="18" t="s">
        <v>8463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hidden="1" customHeight="1">
      <c r="A7920" s="18" t="s">
        <v>8464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hidden="1" customHeight="1">
      <c r="A7921" s="18" t="s">
        <v>8465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hidden="1" customHeight="1">
      <c r="A7922" s="18" t="s">
        <v>8466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hidden="1" customHeight="1">
      <c r="A7923" s="18" t="s">
        <v>8467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hidden="1" customHeight="1">
      <c r="A7924" s="18" t="s">
        <v>8468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hidden="1" customHeight="1">
      <c r="A7925" s="18" t="s">
        <v>8469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hidden="1" customHeight="1">
      <c r="A7926" s="18" t="s">
        <v>8470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hidden="1" customHeight="1">
      <c r="A7927" s="18" t="s">
        <v>8471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hidden="1" customHeight="1">
      <c r="A7928" s="18" t="s">
        <v>8472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hidden="1" customHeight="1">
      <c r="A7929" s="18" t="s">
        <v>8473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hidden="1" customHeight="1">
      <c r="A7930" s="18" t="s">
        <v>8474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hidden="1" customHeight="1">
      <c r="A7931" s="18" t="s">
        <v>8475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hidden="1" customHeight="1">
      <c r="A7932" s="18" t="s">
        <v>8476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hidden="1" customHeight="1">
      <c r="A7933" s="18" t="s">
        <v>8477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hidden="1" customHeight="1">
      <c r="A7934" s="18" t="s">
        <v>8478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hidden="1" customHeight="1">
      <c r="A7935" s="18" t="s">
        <v>8479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hidden="1" customHeight="1">
      <c r="A7936" s="18" t="s">
        <v>8480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hidden="1" customHeight="1">
      <c r="A7937" s="18" t="s">
        <v>8481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hidden="1" customHeight="1">
      <c r="A7938" s="18" t="s">
        <v>8482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hidden="1" customHeight="1">
      <c r="A7939" s="18" t="s">
        <v>8483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hidden="1" customHeight="1">
      <c r="A7940" s="18" t="s">
        <v>8484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hidden="1" customHeight="1">
      <c r="A7941" s="18" t="s">
        <v>8485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hidden="1" customHeight="1">
      <c r="A7942" s="18" t="s">
        <v>8486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hidden="1" customHeight="1">
      <c r="A7943" s="18" t="s">
        <v>8487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hidden="1" customHeight="1">
      <c r="A7944" s="18" t="s">
        <v>8488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hidden="1" customHeight="1">
      <c r="A7945" s="18" t="s">
        <v>8489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hidden="1" customHeight="1">
      <c r="A7946" s="18" t="s">
        <v>8490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hidden="1" customHeight="1">
      <c r="A7947" s="18" t="s">
        <v>8491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hidden="1" customHeight="1">
      <c r="A7948" s="18" t="s">
        <v>8492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hidden="1" customHeight="1">
      <c r="A7949" s="18" t="s">
        <v>8493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hidden="1" customHeight="1">
      <c r="A7950" s="18" t="s">
        <v>8494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hidden="1" customHeight="1">
      <c r="A7951" s="18" t="s">
        <v>8495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hidden="1" customHeight="1">
      <c r="A7952" s="18" t="s">
        <v>8496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hidden="1" customHeight="1">
      <c r="A7953" s="18" t="s">
        <v>8497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hidden="1" customHeight="1">
      <c r="A7954" s="18" t="s">
        <v>8498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hidden="1" customHeight="1">
      <c r="A7955" s="18" t="s">
        <v>8499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hidden="1" customHeight="1">
      <c r="A7956" s="18" t="s">
        <v>8500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hidden="1" customHeight="1">
      <c r="A7957" s="18" t="s">
        <v>8501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hidden="1" customHeight="1">
      <c r="A7958" s="18" t="s">
        <v>8502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hidden="1" customHeight="1">
      <c r="A7959" s="18" t="s">
        <v>8503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hidden="1" customHeight="1">
      <c r="A7960" s="18" t="s">
        <v>8504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hidden="1" customHeight="1">
      <c r="A7961" s="18" t="s">
        <v>8505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hidden="1" customHeight="1">
      <c r="A7962" s="18" t="s">
        <v>8506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hidden="1" customHeight="1">
      <c r="A7963" s="18" t="s">
        <v>8507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hidden="1" customHeight="1">
      <c r="A7964" s="18" t="s">
        <v>8508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hidden="1" customHeight="1">
      <c r="A7965" s="18" t="s">
        <v>8509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hidden="1" customHeight="1">
      <c r="A7966" s="18" t="s">
        <v>8510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hidden="1" customHeight="1">
      <c r="A7967" s="18" t="s">
        <v>8511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hidden="1" customHeight="1">
      <c r="A7968" s="18" t="s">
        <v>8512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hidden="1" customHeight="1">
      <c r="A7969" s="18" t="s">
        <v>8513</v>
      </c>
      <c r="B7969" s="19"/>
      <c r="C7969" s="19"/>
      <c r="D7969" s="60"/>
      <c r="E7969" s="19"/>
      <c r="F7969" s="21"/>
      <c r="G7969" s="19"/>
      <c r="H7969" s="25">
        <f t="shared" ref="H7969:H8032" si="489">IF(RIGHT(G7969,1)="M", LEFT(G7969,LEN(G7969)-1), G7969)</f>
        <v>0</v>
      </c>
      <c r="I7969" s="25" t="str">
        <f t="shared" ref="I7969:I8032" si="490">IF(RIGHT(G7969,1)="M","M","Non-M")</f>
        <v>Non-M</v>
      </c>
      <c r="J7969" s="87"/>
      <c r="K7969" s="76"/>
    </row>
    <row r="7970" spans="1:11" ht="41.25" hidden="1" customHeight="1">
      <c r="A7970" s="18" t="s">
        <v>8514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8515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8516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8517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8518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8519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8520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8521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8522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8523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8524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8525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8526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hidden="1" customHeight="1">
      <c r="A7983" s="18" t="s">
        <v>8527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hidden="1" customHeight="1">
      <c r="A7984" s="18" t="s">
        <v>8528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hidden="1" customHeight="1">
      <c r="A7985" s="18" t="s">
        <v>8529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hidden="1" customHeight="1">
      <c r="A7986" s="18" t="s">
        <v>8530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hidden="1" customHeight="1">
      <c r="A7987" s="18" t="s">
        <v>8531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hidden="1" customHeight="1">
      <c r="A7988" s="18" t="s">
        <v>8532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hidden="1" customHeight="1">
      <c r="A7989" s="18" t="s">
        <v>8533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hidden="1" customHeight="1">
      <c r="A7990" s="18" t="s">
        <v>8534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hidden="1" customHeight="1">
      <c r="A7991" s="18" t="s">
        <v>8535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hidden="1" customHeight="1">
      <c r="A7992" s="18" t="s">
        <v>8536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hidden="1" customHeight="1">
      <c r="A7993" s="18" t="s">
        <v>8537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hidden="1" customHeight="1">
      <c r="A7994" s="18" t="s">
        <v>8538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hidden="1" customHeight="1">
      <c r="A7995" s="18" t="s">
        <v>8539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hidden="1" customHeight="1">
      <c r="A7996" s="18" t="s">
        <v>8540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hidden="1" customHeight="1">
      <c r="A7997" s="18" t="s">
        <v>8541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hidden="1" customHeight="1">
      <c r="A7998" s="18" t="s">
        <v>8542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hidden="1" customHeight="1">
      <c r="A7999" s="18" t="s">
        <v>8543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hidden="1" customHeight="1">
      <c r="A8000" s="18" t="s">
        <v>8544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hidden="1" customHeight="1">
      <c r="A8001" s="18" t="s">
        <v>8545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hidden="1" customHeight="1">
      <c r="A8002" s="18" t="s">
        <v>8546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hidden="1" customHeight="1">
      <c r="A8003" s="18" t="s">
        <v>8547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hidden="1" customHeight="1">
      <c r="A8004" s="18" t="s">
        <v>8548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hidden="1" customHeight="1">
      <c r="A8005" s="18" t="s">
        <v>8549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hidden="1" customHeight="1">
      <c r="A8006" s="18" t="s">
        <v>8550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hidden="1" customHeight="1">
      <c r="A8007" s="18" t="s">
        <v>8551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hidden="1" customHeight="1">
      <c r="A8008" s="18" t="s">
        <v>8552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hidden="1" customHeight="1">
      <c r="A8009" s="18" t="s">
        <v>8553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hidden="1" customHeight="1">
      <c r="A8010" s="18" t="s">
        <v>8554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hidden="1" customHeight="1">
      <c r="A8011" s="18" t="s">
        <v>8555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hidden="1" customHeight="1">
      <c r="A8012" s="18" t="s">
        <v>8556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hidden="1" customHeight="1">
      <c r="A8013" s="18" t="s">
        <v>8557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hidden="1" customHeight="1">
      <c r="A8014" s="18" t="s">
        <v>8558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hidden="1" customHeight="1">
      <c r="A8015" s="18" t="s">
        <v>8559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hidden="1" customHeight="1">
      <c r="A8016" s="18" t="s">
        <v>8560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hidden="1" customHeight="1">
      <c r="A8017" s="18" t="s">
        <v>8561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hidden="1" customHeight="1">
      <c r="A8018" s="18" t="s">
        <v>8562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hidden="1" customHeight="1">
      <c r="A8019" s="18" t="s">
        <v>8563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hidden="1" customHeight="1">
      <c r="A8020" s="18" t="s">
        <v>8564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hidden="1" customHeight="1">
      <c r="A8021" s="18" t="s">
        <v>8565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hidden="1" customHeight="1">
      <c r="A8022" s="18" t="s">
        <v>8566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hidden="1" customHeight="1">
      <c r="A8023" s="18" t="s">
        <v>8567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hidden="1" customHeight="1">
      <c r="A8024" s="18" t="s">
        <v>8568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hidden="1" customHeight="1">
      <c r="A8025" s="18" t="s">
        <v>8569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hidden="1" customHeight="1">
      <c r="A8026" s="18" t="s">
        <v>8570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hidden="1" customHeight="1">
      <c r="A8027" s="18" t="s">
        <v>8571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hidden="1" customHeight="1">
      <c r="A8028" s="18" t="s">
        <v>8572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hidden="1" customHeight="1">
      <c r="A8029" s="18" t="s">
        <v>8573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hidden="1" customHeight="1">
      <c r="A8030" s="18" t="s">
        <v>8574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hidden="1" customHeight="1">
      <c r="A8031" s="18" t="s">
        <v>8575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hidden="1" customHeight="1">
      <c r="A8032" s="18" t="s">
        <v>8576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hidden="1" customHeight="1">
      <c r="A8033" s="18" t="s">
        <v>8577</v>
      </c>
      <c r="B8033" s="19"/>
      <c r="C8033" s="19"/>
      <c r="D8033" s="60"/>
      <c r="E8033" s="19"/>
      <c r="F8033" s="21"/>
      <c r="G8033" s="19"/>
      <c r="H8033" s="25">
        <f t="shared" ref="H8033:H8096" si="491">IF(RIGHT(G8033,1)="M", LEFT(G8033,LEN(G8033)-1), G8033)</f>
        <v>0</v>
      </c>
      <c r="I8033" s="25" t="str">
        <f t="shared" ref="I8033:I8096" si="492">IF(RIGHT(G8033,1)="M","M","Non-M")</f>
        <v>Non-M</v>
      </c>
      <c r="J8033" s="87"/>
      <c r="K8033" s="76"/>
    </row>
    <row r="8034" spans="1:11" ht="41.25" hidden="1" customHeight="1">
      <c r="A8034" s="18" t="s">
        <v>8578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8579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8580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8581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8582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8583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8584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8585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8586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8587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8588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8589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8590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hidden="1" customHeight="1">
      <c r="A8047" s="18" t="s">
        <v>8591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hidden="1" customHeight="1">
      <c r="A8048" s="18" t="s">
        <v>8592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hidden="1" customHeight="1">
      <c r="A8049" s="18" t="s">
        <v>8593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hidden="1" customHeight="1">
      <c r="A8050" s="18" t="s">
        <v>8594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hidden="1" customHeight="1">
      <c r="A8051" s="18" t="s">
        <v>8595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hidden="1" customHeight="1">
      <c r="A8052" s="18" t="s">
        <v>8596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hidden="1" customHeight="1">
      <c r="A8053" s="18" t="s">
        <v>8597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hidden="1" customHeight="1">
      <c r="A8054" s="18" t="s">
        <v>8598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hidden="1" customHeight="1">
      <c r="A8055" s="18" t="s">
        <v>8599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hidden="1" customHeight="1">
      <c r="A8056" s="18" t="s">
        <v>8600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hidden="1" customHeight="1">
      <c r="A8057" s="18" t="s">
        <v>8601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hidden="1" customHeight="1">
      <c r="A8058" s="18" t="s">
        <v>8602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hidden="1" customHeight="1">
      <c r="A8059" s="18" t="s">
        <v>8603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hidden="1" customHeight="1">
      <c r="A8060" s="18" t="s">
        <v>8604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hidden="1" customHeight="1">
      <c r="A8061" s="18" t="s">
        <v>8605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hidden="1" customHeight="1">
      <c r="A8062" s="18" t="s">
        <v>8606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hidden="1" customHeight="1">
      <c r="A8063" s="18" t="s">
        <v>8607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hidden="1" customHeight="1">
      <c r="A8064" s="18" t="s">
        <v>8608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hidden="1" customHeight="1">
      <c r="A8065" s="18" t="s">
        <v>8609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hidden="1" customHeight="1">
      <c r="A8066" s="18" t="s">
        <v>8610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hidden="1" customHeight="1">
      <c r="A8067" s="18" t="s">
        <v>8611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hidden="1" customHeight="1">
      <c r="A8068" s="18" t="s">
        <v>8612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hidden="1" customHeight="1">
      <c r="A8069" s="18" t="s">
        <v>8613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hidden="1" customHeight="1">
      <c r="A8070" s="18" t="s">
        <v>8614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hidden="1" customHeight="1">
      <c r="A8071" s="18" t="s">
        <v>8615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hidden="1" customHeight="1">
      <c r="A8072" s="18" t="s">
        <v>8616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hidden="1" customHeight="1">
      <c r="A8073" s="18" t="s">
        <v>8617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hidden="1" customHeight="1">
      <c r="A8074" s="18" t="s">
        <v>8618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hidden="1" customHeight="1">
      <c r="A8075" s="18" t="s">
        <v>8619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hidden="1" customHeight="1">
      <c r="A8076" s="18" t="s">
        <v>8620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hidden="1" customHeight="1">
      <c r="A8077" s="18" t="s">
        <v>8621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hidden="1" customHeight="1">
      <c r="A8078" s="18" t="s">
        <v>8622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hidden="1" customHeight="1">
      <c r="A8079" s="18" t="s">
        <v>8623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hidden="1" customHeight="1">
      <c r="A8080" s="18" t="s">
        <v>8624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hidden="1" customHeight="1">
      <c r="A8081" s="18" t="s">
        <v>8625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hidden="1" customHeight="1">
      <c r="A8082" s="18" t="s">
        <v>8626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hidden="1" customHeight="1">
      <c r="A8083" s="18" t="s">
        <v>8627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hidden="1" customHeight="1">
      <c r="A8084" s="18" t="s">
        <v>8628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hidden="1" customHeight="1">
      <c r="A8085" s="18" t="s">
        <v>8629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hidden="1" customHeight="1">
      <c r="A8086" s="18" t="s">
        <v>8630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hidden="1" customHeight="1">
      <c r="A8087" s="18" t="s">
        <v>8631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hidden="1" customHeight="1">
      <c r="A8088" s="18" t="s">
        <v>8632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hidden="1" customHeight="1">
      <c r="A8089" s="18" t="s">
        <v>8633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hidden="1" customHeight="1">
      <c r="A8090" s="18" t="s">
        <v>8634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hidden="1" customHeight="1">
      <c r="A8091" s="18" t="s">
        <v>8635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hidden="1" customHeight="1">
      <c r="A8092" s="18" t="s">
        <v>8636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hidden="1" customHeight="1">
      <c r="A8093" s="18" t="s">
        <v>8637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hidden="1" customHeight="1">
      <c r="A8094" s="18" t="s">
        <v>8638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hidden="1" customHeight="1">
      <c r="A8095" s="18" t="s">
        <v>8639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hidden="1" customHeight="1">
      <c r="A8096" s="18" t="s">
        <v>8640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hidden="1" customHeight="1">
      <c r="A8097" s="18" t="s">
        <v>8641</v>
      </c>
      <c r="B8097" s="19"/>
      <c r="C8097" s="19"/>
      <c r="D8097" s="60"/>
      <c r="E8097" s="19"/>
      <c r="F8097" s="21"/>
      <c r="G8097" s="19"/>
      <c r="H8097" s="25">
        <f t="shared" ref="H8097:H8160" si="493">IF(RIGHT(G8097,1)="M", LEFT(G8097,LEN(G8097)-1), G8097)</f>
        <v>0</v>
      </c>
      <c r="I8097" s="25" t="str">
        <f t="shared" ref="I8097:I8160" si="494">IF(RIGHT(G8097,1)="M","M","Non-M")</f>
        <v>Non-M</v>
      </c>
      <c r="J8097" s="87"/>
      <c r="K8097" s="76"/>
    </row>
    <row r="8098" spans="1:11" ht="41.25" hidden="1" customHeight="1">
      <c r="A8098" s="18" t="s">
        <v>8642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8643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8644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8645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8646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8647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8648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8649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8650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8651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8652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8653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8654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hidden="1" customHeight="1">
      <c r="A8111" s="18" t="s">
        <v>8655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hidden="1" customHeight="1">
      <c r="A8112" s="18" t="s">
        <v>8656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hidden="1" customHeight="1">
      <c r="A8113" s="18" t="s">
        <v>8657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hidden="1" customHeight="1">
      <c r="A8114" s="18" t="s">
        <v>8658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hidden="1" customHeight="1">
      <c r="A8115" s="18" t="s">
        <v>8659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hidden="1" customHeight="1">
      <c r="A8116" s="18" t="s">
        <v>8660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hidden="1" customHeight="1">
      <c r="A8117" s="18" t="s">
        <v>8661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hidden="1" customHeight="1">
      <c r="A8118" s="18" t="s">
        <v>8662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hidden="1" customHeight="1">
      <c r="A8119" s="18" t="s">
        <v>8663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hidden="1" customHeight="1">
      <c r="A8120" s="18" t="s">
        <v>8664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hidden="1" customHeight="1">
      <c r="A8121" s="18" t="s">
        <v>8665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hidden="1" customHeight="1">
      <c r="A8122" s="18" t="s">
        <v>8666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hidden="1" customHeight="1">
      <c r="A8123" s="18" t="s">
        <v>8667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hidden="1" customHeight="1">
      <c r="A8124" s="18" t="s">
        <v>8668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hidden="1" customHeight="1">
      <c r="A8125" s="18" t="s">
        <v>8669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hidden="1" customHeight="1">
      <c r="A8126" s="18" t="s">
        <v>8670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hidden="1" customHeight="1">
      <c r="A8127" s="18" t="s">
        <v>8671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hidden="1" customHeight="1">
      <c r="A8128" s="18" t="s">
        <v>8672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hidden="1" customHeight="1">
      <c r="A8129" s="18" t="s">
        <v>8673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hidden="1" customHeight="1">
      <c r="A8130" s="18" t="s">
        <v>8674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hidden="1" customHeight="1">
      <c r="A8131" s="18" t="s">
        <v>8675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hidden="1" customHeight="1">
      <c r="A8132" s="18" t="s">
        <v>8676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hidden="1" customHeight="1">
      <c r="A8133" s="18" t="s">
        <v>8677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hidden="1" customHeight="1">
      <c r="A8134" s="18" t="s">
        <v>8678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hidden="1" customHeight="1">
      <c r="A8135" s="18" t="s">
        <v>8679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hidden="1" customHeight="1">
      <c r="A8136" s="18" t="s">
        <v>8680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hidden="1" customHeight="1">
      <c r="A8137" s="18" t="s">
        <v>8681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hidden="1" customHeight="1">
      <c r="A8138" s="18" t="s">
        <v>8682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hidden="1" customHeight="1">
      <c r="A8139" s="18" t="s">
        <v>8683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hidden="1" customHeight="1">
      <c r="A8140" s="18" t="s">
        <v>8684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hidden="1" customHeight="1">
      <c r="A8141" s="18" t="s">
        <v>8685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hidden="1" customHeight="1">
      <c r="A8142" s="18" t="s">
        <v>8686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hidden="1" customHeight="1">
      <c r="A8143" s="18" t="s">
        <v>8687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hidden="1" customHeight="1">
      <c r="A8144" s="18" t="s">
        <v>8688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hidden="1" customHeight="1">
      <c r="A8145" s="18" t="s">
        <v>8689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hidden="1" customHeight="1">
      <c r="A8146" s="18" t="s">
        <v>8690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hidden="1" customHeight="1">
      <c r="A8147" s="18" t="s">
        <v>8691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hidden="1" customHeight="1">
      <c r="A8148" s="18" t="s">
        <v>8692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hidden="1" customHeight="1">
      <c r="A8149" s="18" t="s">
        <v>8693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hidden="1" customHeight="1">
      <c r="A8150" s="18" t="s">
        <v>8694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hidden="1" customHeight="1">
      <c r="A8151" s="18" t="s">
        <v>8695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hidden="1" customHeight="1">
      <c r="A8152" s="18" t="s">
        <v>8696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hidden="1" customHeight="1">
      <c r="A8153" s="18" t="s">
        <v>8697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hidden="1" customHeight="1">
      <c r="A8154" s="18" t="s">
        <v>8698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hidden="1" customHeight="1">
      <c r="A8155" s="18" t="s">
        <v>8699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hidden="1" customHeight="1">
      <c r="A8156" s="18" t="s">
        <v>8700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hidden="1" customHeight="1">
      <c r="A8157" s="18" t="s">
        <v>8701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hidden="1" customHeight="1">
      <c r="A8158" s="18" t="s">
        <v>8702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hidden="1" customHeight="1">
      <c r="A8159" s="18" t="s">
        <v>8703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hidden="1" customHeight="1">
      <c r="A8160" s="18" t="s">
        <v>8704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hidden="1" customHeight="1">
      <c r="A8161" s="18" t="s">
        <v>8705</v>
      </c>
      <c r="B8161" s="19"/>
      <c r="C8161" s="19"/>
      <c r="D8161" s="60"/>
      <c r="E8161" s="19"/>
      <c r="F8161" s="21"/>
      <c r="G8161" s="19"/>
      <c r="H8161" s="25">
        <f t="shared" ref="H8161:H8224" si="495">IF(RIGHT(G8161,1)="M", LEFT(G8161,LEN(G8161)-1), G8161)</f>
        <v>0</v>
      </c>
      <c r="I8161" s="25" t="str">
        <f t="shared" ref="I8161:I8224" si="496">IF(RIGHT(G8161,1)="M","M","Non-M")</f>
        <v>Non-M</v>
      </c>
      <c r="J8161" s="87"/>
      <c r="K8161" s="76"/>
    </row>
    <row r="8162" spans="1:11" ht="41.25" hidden="1" customHeight="1">
      <c r="A8162" s="18" t="s">
        <v>8706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8707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8708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8709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8710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8711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8712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8713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8714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8715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8716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8717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8718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hidden="1" customHeight="1">
      <c r="A8175" s="18" t="s">
        <v>8719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hidden="1" customHeight="1">
      <c r="A8176" s="18" t="s">
        <v>8720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hidden="1" customHeight="1">
      <c r="A8177" s="18" t="s">
        <v>8721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hidden="1" customHeight="1">
      <c r="A8178" s="18" t="s">
        <v>8722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hidden="1" customHeight="1">
      <c r="A8179" s="18" t="s">
        <v>8723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hidden="1" customHeight="1">
      <c r="A8180" s="18" t="s">
        <v>8724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hidden="1" customHeight="1">
      <c r="A8181" s="18" t="s">
        <v>8725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hidden="1" customHeight="1">
      <c r="A8182" s="18" t="s">
        <v>8726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hidden="1" customHeight="1">
      <c r="A8183" s="18" t="s">
        <v>8727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hidden="1" customHeight="1">
      <c r="A8184" s="18" t="s">
        <v>8728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hidden="1" customHeight="1">
      <c r="A8185" s="18" t="s">
        <v>8729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hidden="1" customHeight="1">
      <c r="A8186" s="18" t="s">
        <v>8730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hidden="1" customHeight="1">
      <c r="A8187" s="18" t="s">
        <v>8731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hidden="1" customHeight="1">
      <c r="A8188" s="18" t="s">
        <v>8732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hidden="1" customHeight="1">
      <c r="A8189" s="18" t="s">
        <v>8733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hidden="1" customHeight="1">
      <c r="A8190" s="18" t="s">
        <v>8734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hidden="1" customHeight="1">
      <c r="A8191" s="18" t="s">
        <v>8735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hidden="1" customHeight="1">
      <c r="A8192" s="18" t="s">
        <v>8736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hidden="1" customHeight="1">
      <c r="A8193" s="18" t="s">
        <v>8737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hidden="1" customHeight="1">
      <c r="A8194" s="18" t="s">
        <v>8738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hidden="1" customHeight="1">
      <c r="A8195" s="18" t="s">
        <v>8739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hidden="1" customHeight="1">
      <c r="A8196" s="18" t="s">
        <v>8740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hidden="1" customHeight="1">
      <c r="A8197" s="18" t="s">
        <v>8741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hidden="1" customHeight="1">
      <c r="A8198" s="18" t="s">
        <v>8742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hidden="1" customHeight="1">
      <c r="A8199" s="18" t="s">
        <v>8743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hidden="1" customHeight="1">
      <c r="A8200" s="18" t="s">
        <v>8744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hidden="1" customHeight="1">
      <c r="A8201" s="18" t="s">
        <v>8745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hidden="1" customHeight="1">
      <c r="A8202" s="18" t="s">
        <v>8746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hidden="1" customHeight="1">
      <c r="A8203" s="18" t="s">
        <v>8747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hidden="1" customHeight="1">
      <c r="A8204" s="18" t="s">
        <v>8748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hidden="1" customHeight="1">
      <c r="A8205" s="18" t="s">
        <v>8749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hidden="1" customHeight="1">
      <c r="A8206" s="18" t="s">
        <v>8750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hidden="1" customHeight="1">
      <c r="A8207" s="18" t="s">
        <v>8751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hidden="1" customHeight="1">
      <c r="A8208" s="18" t="s">
        <v>8752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hidden="1" customHeight="1">
      <c r="A8209" s="18" t="s">
        <v>8753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hidden="1" customHeight="1">
      <c r="A8210" s="18" t="s">
        <v>8754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hidden="1" customHeight="1">
      <c r="A8211" s="18" t="s">
        <v>8755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hidden="1" customHeight="1">
      <c r="A8212" s="18" t="s">
        <v>8756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hidden="1" customHeight="1">
      <c r="A8213" s="18" t="s">
        <v>8757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hidden="1" customHeight="1">
      <c r="A8214" s="18" t="s">
        <v>8758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hidden="1" customHeight="1">
      <c r="A8215" s="18" t="s">
        <v>8759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hidden="1" customHeight="1">
      <c r="A8216" s="18" t="s">
        <v>8760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hidden="1" customHeight="1">
      <c r="A8217" s="18" t="s">
        <v>8761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hidden="1" customHeight="1">
      <c r="A8218" s="18" t="s">
        <v>8762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hidden="1" customHeight="1">
      <c r="A8219" s="18" t="s">
        <v>8763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hidden="1" customHeight="1">
      <c r="A8220" s="18" t="s">
        <v>8764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hidden="1" customHeight="1">
      <c r="A8221" s="18" t="s">
        <v>8765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hidden="1" customHeight="1">
      <c r="A8222" s="18" t="s">
        <v>8766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hidden="1" customHeight="1">
      <c r="A8223" s="18" t="s">
        <v>8767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hidden="1" customHeight="1">
      <c r="A8224" s="18" t="s">
        <v>8768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hidden="1" customHeight="1">
      <c r="A8225" s="18" t="s">
        <v>8769</v>
      </c>
      <c r="B8225" s="19"/>
      <c r="C8225" s="19"/>
      <c r="D8225" s="60"/>
      <c r="E8225" s="19"/>
      <c r="F8225" s="21"/>
      <c r="G8225" s="19"/>
      <c r="H8225" s="25">
        <f t="shared" ref="H8225:H8288" si="497">IF(RIGHT(G8225,1)="M", LEFT(G8225,LEN(G8225)-1), G8225)</f>
        <v>0</v>
      </c>
      <c r="I8225" s="25" t="str">
        <f t="shared" ref="I8225:I8288" si="498">IF(RIGHT(G8225,1)="M","M","Non-M")</f>
        <v>Non-M</v>
      </c>
      <c r="J8225" s="87"/>
      <c r="K8225" s="76"/>
    </row>
    <row r="8226" spans="1:11" ht="41.25" hidden="1" customHeight="1">
      <c r="A8226" s="18" t="s">
        <v>8770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8771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8772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8773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8774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8775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8776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8777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8778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8779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8780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8781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8782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hidden="1" customHeight="1">
      <c r="A8239" s="18" t="s">
        <v>8783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hidden="1" customHeight="1">
      <c r="A8240" s="18" t="s">
        <v>8784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hidden="1" customHeight="1">
      <c r="A8241" s="18" t="s">
        <v>8785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hidden="1" customHeight="1">
      <c r="A8242" s="18" t="s">
        <v>8786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hidden="1" customHeight="1">
      <c r="A8243" s="18" t="s">
        <v>8787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hidden="1" customHeight="1">
      <c r="A8244" s="18" t="s">
        <v>8788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hidden="1" customHeight="1">
      <c r="A8245" s="18" t="s">
        <v>8789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hidden="1" customHeight="1">
      <c r="A8246" s="18" t="s">
        <v>8790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hidden="1" customHeight="1">
      <c r="A8247" s="18" t="s">
        <v>8791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hidden="1" customHeight="1">
      <c r="A8248" s="18" t="s">
        <v>8792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hidden="1" customHeight="1">
      <c r="A8249" s="18" t="s">
        <v>8793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hidden="1" customHeight="1">
      <c r="A8250" s="18" t="s">
        <v>8794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hidden="1" customHeight="1">
      <c r="A8251" s="18" t="s">
        <v>8795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hidden="1" customHeight="1">
      <c r="A8252" s="18" t="s">
        <v>8796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hidden="1" customHeight="1">
      <c r="A8253" s="18" t="s">
        <v>8797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hidden="1" customHeight="1">
      <c r="A8254" s="18" t="s">
        <v>8798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hidden="1" customHeight="1">
      <c r="A8255" s="18" t="s">
        <v>8799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hidden="1" customHeight="1">
      <c r="A8256" s="18" t="s">
        <v>8800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hidden="1" customHeight="1">
      <c r="A8257" s="18" t="s">
        <v>8801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hidden="1" customHeight="1">
      <c r="A8258" s="18" t="s">
        <v>8802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hidden="1" customHeight="1">
      <c r="A8259" s="18" t="s">
        <v>8803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hidden="1" customHeight="1">
      <c r="A8260" s="18" t="s">
        <v>8804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hidden="1" customHeight="1">
      <c r="A8261" s="18" t="s">
        <v>8805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hidden="1" customHeight="1">
      <c r="A8262" s="18" t="s">
        <v>8806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hidden="1" customHeight="1">
      <c r="A8263" s="18" t="s">
        <v>8807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hidden="1" customHeight="1">
      <c r="A8264" s="18" t="s">
        <v>8808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hidden="1" customHeight="1">
      <c r="A8265" s="18" t="s">
        <v>8809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hidden="1" customHeight="1">
      <c r="A8266" s="18" t="s">
        <v>8810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hidden="1" customHeight="1">
      <c r="A8267" s="18" t="s">
        <v>8811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hidden="1" customHeight="1">
      <c r="A8268" s="18" t="s">
        <v>8812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hidden="1" customHeight="1">
      <c r="A8269" s="18" t="s">
        <v>8813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hidden="1" customHeight="1">
      <c r="A8270" s="18" t="s">
        <v>8814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hidden="1" customHeight="1">
      <c r="A8271" s="18" t="s">
        <v>8815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hidden="1" customHeight="1">
      <c r="A8272" s="18" t="s">
        <v>8816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hidden="1" customHeight="1">
      <c r="A8273" s="18" t="s">
        <v>8817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hidden="1" customHeight="1">
      <c r="A8274" s="18" t="s">
        <v>8818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hidden="1" customHeight="1">
      <c r="A8275" s="18" t="s">
        <v>8819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hidden="1" customHeight="1">
      <c r="A8276" s="18" t="s">
        <v>8820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hidden="1" customHeight="1">
      <c r="A8277" s="18" t="s">
        <v>8821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hidden="1" customHeight="1">
      <c r="A8278" s="18" t="s">
        <v>8822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hidden="1" customHeight="1">
      <c r="A8279" s="18" t="s">
        <v>8823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hidden="1" customHeight="1">
      <c r="A8280" s="18" t="s">
        <v>8824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hidden="1" customHeight="1">
      <c r="A8281" s="18" t="s">
        <v>8825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hidden="1" customHeight="1">
      <c r="A8282" s="18" t="s">
        <v>8826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hidden="1" customHeight="1">
      <c r="A8283" s="18" t="s">
        <v>8827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hidden="1" customHeight="1">
      <c r="A8284" s="18" t="s">
        <v>8828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hidden="1" customHeight="1">
      <c r="A8285" s="18" t="s">
        <v>8829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hidden="1" customHeight="1">
      <c r="A8286" s="18" t="s">
        <v>8830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hidden="1" customHeight="1">
      <c r="A8287" s="18" t="s">
        <v>8831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hidden="1" customHeight="1">
      <c r="A8288" s="18" t="s">
        <v>8832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hidden="1" customHeight="1">
      <c r="A8289" s="18" t="s">
        <v>8833</v>
      </c>
      <c r="B8289" s="19"/>
      <c r="C8289" s="19"/>
      <c r="D8289" s="60"/>
      <c r="E8289" s="19"/>
      <c r="F8289" s="21"/>
      <c r="G8289" s="19"/>
      <c r="H8289" s="25">
        <f t="shared" ref="H8289:H8352" si="499">IF(RIGHT(G8289,1)="M", LEFT(G8289,LEN(G8289)-1), G8289)</f>
        <v>0</v>
      </c>
      <c r="I8289" s="25" t="str">
        <f t="shared" ref="I8289:I8352" si="500">IF(RIGHT(G8289,1)="M","M","Non-M")</f>
        <v>Non-M</v>
      </c>
      <c r="J8289" s="87"/>
      <c r="K8289" s="76"/>
    </row>
    <row r="8290" spans="1:11" ht="41.25" hidden="1" customHeight="1">
      <c r="A8290" s="18" t="s">
        <v>8834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8835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8836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8837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8838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8839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8840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8841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8842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8843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8844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8845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8846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hidden="1" customHeight="1">
      <c r="A8303" s="18" t="s">
        <v>8847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hidden="1" customHeight="1">
      <c r="A8304" s="18" t="s">
        <v>8848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hidden="1" customHeight="1">
      <c r="A8305" s="18" t="s">
        <v>8849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hidden="1" customHeight="1">
      <c r="A8306" s="18" t="s">
        <v>8850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hidden="1" customHeight="1">
      <c r="A8307" s="18" t="s">
        <v>8851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hidden="1" customHeight="1">
      <c r="A8308" s="18" t="s">
        <v>8852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hidden="1" customHeight="1">
      <c r="A8309" s="18" t="s">
        <v>8853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hidden="1" customHeight="1">
      <c r="A8310" s="18" t="s">
        <v>8854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hidden="1" customHeight="1">
      <c r="A8311" s="18" t="s">
        <v>8855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hidden="1" customHeight="1">
      <c r="A8312" s="18" t="s">
        <v>8856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hidden="1" customHeight="1">
      <c r="A8313" s="18" t="s">
        <v>8857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hidden="1" customHeight="1">
      <c r="A8314" s="18" t="s">
        <v>8858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hidden="1" customHeight="1">
      <c r="A8315" s="18" t="s">
        <v>8859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hidden="1" customHeight="1">
      <c r="A8316" s="18" t="s">
        <v>8860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hidden="1" customHeight="1">
      <c r="A8317" s="18" t="s">
        <v>8861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hidden="1" customHeight="1">
      <c r="A8318" s="18" t="s">
        <v>8862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hidden="1" customHeight="1">
      <c r="A8319" s="18" t="s">
        <v>8863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hidden="1" customHeight="1">
      <c r="A8320" s="18" t="s">
        <v>8864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hidden="1" customHeight="1">
      <c r="A8321" s="18" t="s">
        <v>8865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hidden="1" customHeight="1">
      <c r="A8322" s="18" t="s">
        <v>8866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hidden="1" customHeight="1">
      <c r="A8323" s="18" t="s">
        <v>8867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hidden="1" customHeight="1">
      <c r="A8324" s="18" t="s">
        <v>8868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hidden="1" customHeight="1">
      <c r="A8325" s="18" t="s">
        <v>8869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hidden="1" customHeight="1">
      <c r="A8326" s="18" t="s">
        <v>8870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hidden="1" customHeight="1">
      <c r="A8327" s="18" t="s">
        <v>8871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hidden="1" customHeight="1">
      <c r="A8328" s="18" t="s">
        <v>8872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hidden="1" customHeight="1">
      <c r="A8329" s="18" t="s">
        <v>8873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hidden="1" customHeight="1">
      <c r="A8330" s="18" t="s">
        <v>8874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hidden="1" customHeight="1">
      <c r="A8331" s="18" t="s">
        <v>8875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hidden="1" customHeight="1">
      <c r="A8332" s="18" t="s">
        <v>8876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hidden="1" customHeight="1">
      <c r="A8333" s="18" t="s">
        <v>8877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hidden="1" customHeight="1">
      <c r="A8334" s="18" t="s">
        <v>8878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hidden="1" customHeight="1">
      <c r="A8335" s="18" t="s">
        <v>8879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hidden="1" customHeight="1">
      <c r="A8336" s="18" t="s">
        <v>8880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hidden="1" customHeight="1">
      <c r="A8337" s="18" t="s">
        <v>8881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hidden="1" customHeight="1">
      <c r="A8338" s="18" t="s">
        <v>8882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hidden="1" customHeight="1">
      <c r="A8339" s="18" t="s">
        <v>8883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hidden="1" customHeight="1">
      <c r="A8340" s="18" t="s">
        <v>8884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hidden="1" customHeight="1">
      <c r="A8341" s="18" t="s">
        <v>8885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hidden="1" customHeight="1">
      <c r="A8342" s="18" t="s">
        <v>8886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hidden="1" customHeight="1">
      <c r="A8343" s="18" t="s">
        <v>8887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hidden="1" customHeight="1">
      <c r="A8344" s="18" t="s">
        <v>8888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hidden="1" customHeight="1">
      <c r="A8345" s="18" t="s">
        <v>8889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hidden="1" customHeight="1">
      <c r="A8346" s="18" t="s">
        <v>8890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hidden="1" customHeight="1">
      <c r="A8347" s="18" t="s">
        <v>8891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hidden="1" customHeight="1">
      <c r="A8348" s="18" t="s">
        <v>8892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hidden="1" customHeight="1">
      <c r="A8349" s="18" t="s">
        <v>8893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hidden="1" customHeight="1">
      <c r="A8350" s="18" t="s">
        <v>8894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hidden="1" customHeight="1">
      <c r="A8351" s="18" t="s">
        <v>8895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hidden="1" customHeight="1">
      <c r="A8352" s="18" t="s">
        <v>8896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hidden="1" customHeight="1">
      <c r="A8353" s="18" t="s">
        <v>8897</v>
      </c>
      <c r="B8353" s="19"/>
      <c r="C8353" s="19"/>
      <c r="D8353" s="60"/>
      <c r="E8353" s="19"/>
      <c r="F8353" s="21"/>
      <c r="G8353" s="19"/>
      <c r="H8353" s="25">
        <f t="shared" ref="H8353:H8416" si="501">IF(RIGHT(G8353,1)="M", LEFT(G8353,LEN(G8353)-1), G8353)</f>
        <v>0</v>
      </c>
      <c r="I8353" s="25" t="str">
        <f t="shared" ref="I8353:I8416" si="502">IF(RIGHT(G8353,1)="M","M","Non-M")</f>
        <v>Non-M</v>
      </c>
      <c r="J8353" s="87"/>
      <c r="K8353" s="76"/>
    </row>
    <row r="8354" spans="1:11" ht="41.25" hidden="1" customHeight="1">
      <c r="A8354" s="18" t="s">
        <v>8898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8899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8900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8901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8902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8903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8904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8905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8906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8907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8908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8909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8910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hidden="1" customHeight="1">
      <c r="A8367" s="18" t="s">
        <v>8911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hidden="1" customHeight="1">
      <c r="A8368" s="18" t="s">
        <v>8912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hidden="1" customHeight="1">
      <c r="A8369" s="18" t="s">
        <v>8913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hidden="1" customHeight="1">
      <c r="A8370" s="18" t="s">
        <v>8914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hidden="1" customHeight="1">
      <c r="A8371" s="18" t="s">
        <v>8915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hidden="1" customHeight="1">
      <c r="A8372" s="18" t="s">
        <v>8916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hidden="1" customHeight="1">
      <c r="A8373" s="18" t="s">
        <v>8917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hidden="1" customHeight="1">
      <c r="A8374" s="18" t="s">
        <v>8918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hidden="1" customHeight="1">
      <c r="A8375" s="18" t="s">
        <v>8919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hidden="1" customHeight="1">
      <c r="A8376" s="18" t="s">
        <v>8920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hidden="1" customHeight="1">
      <c r="A8377" s="18" t="s">
        <v>8921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hidden="1" customHeight="1">
      <c r="A8378" s="18" t="s">
        <v>8922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hidden="1" customHeight="1">
      <c r="A8379" s="18" t="s">
        <v>8923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hidden="1" customHeight="1">
      <c r="A8380" s="18" t="s">
        <v>8924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hidden="1" customHeight="1">
      <c r="A8381" s="18" t="s">
        <v>8925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hidden="1" customHeight="1">
      <c r="A8382" s="18" t="s">
        <v>8926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hidden="1" customHeight="1">
      <c r="A8383" s="18" t="s">
        <v>8927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hidden="1" customHeight="1">
      <c r="A8384" s="18" t="s">
        <v>8928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hidden="1" customHeight="1">
      <c r="A8385" s="18" t="s">
        <v>8929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hidden="1" customHeight="1">
      <c r="A8386" s="18" t="s">
        <v>8930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hidden="1" customHeight="1">
      <c r="A8387" s="18" t="s">
        <v>8931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hidden="1" customHeight="1">
      <c r="A8388" s="18" t="s">
        <v>8932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hidden="1" customHeight="1">
      <c r="A8389" s="18" t="s">
        <v>8933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hidden="1" customHeight="1">
      <c r="A8390" s="18" t="s">
        <v>8934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hidden="1" customHeight="1">
      <c r="A8391" s="18" t="s">
        <v>8935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hidden="1" customHeight="1">
      <c r="A8392" s="18" t="s">
        <v>8936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hidden="1" customHeight="1">
      <c r="A8393" s="18" t="s">
        <v>8937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hidden="1" customHeight="1">
      <c r="A8394" s="18" t="s">
        <v>8938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hidden="1" customHeight="1">
      <c r="A8395" s="18" t="s">
        <v>8939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hidden="1" customHeight="1">
      <c r="A8396" s="18" t="s">
        <v>8940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hidden="1" customHeight="1">
      <c r="A8397" s="18" t="s">
        <v>8941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hidden="1" customHeight="1">
      <c r="A8398" s="18" t="s">
        <v>8942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hidden="1" customHeight="1">
      <c r="A8399" s="18" t="s">
        <v>8943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hidden="1" customHeight="1">
      <c r="A8400" s="18" t="s">
        <v>8944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hidden="1" customHeight="1">
      <c r="A8401" s="18" t="s">
        <v>8945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hidden="1" customHeight="1">
      <c r="A8402" s="18" t="s">
        <v>8946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hidden="1" customHeight="1">
      <c r="A8403" s="18" t="s">
        <v>8947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hidden="1" customHeight="1">
      <c r="A8404" s="18" t="s">
        <v>8948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hidden="1" customHeight="1">
      <c r="A8405" s="18" t="s">
        <v>8949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hidden="1" customHeight="1">
      <c r="A8406" s="18" t="s">
        <v>8950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hidden="1" customHeight="1">
      <c r="A8407" s="18" t="s">
        <v>8951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hidden="1" customHeight="1">
      <c r="A8408" s="18" t="s">
        <v>8952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hidden="1" customHeight="1">
      <c r="A8409" s="18" t="s">
        <v>8953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hidden="1" customHeight="1">
      <c r="A8410" s="18" t="s">
        <v>8954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hidden="1" customHeight="1">
      <c r="A8411" s="18" t="s">
        <v>8955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hidden="1" customHeight="1">
      <c r="A8412" s="18" t="s">
        <v>8956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hidden="1" customHeight="1">
      <c r="A8413" s="18" t="s">
        <v>8957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hidden="1" customHeight="1">
      <c r="A8414" s="18" t="s">
        <v>8958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hidden="1" customHeight="1">
      <c r="A8415" s="18" t="s">
        <v>8959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hidden="1" customHeight="1">
      <c r="A8416" s="18" t="s">
        <v>8960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hidden="1" customHeight="1">
      <c r="A8417" s="18" t="s">
        <v>8961</v>
      </c>
      <c r="B8417" s="19"/>
      <c r="C8417" s="19"/>
      <c r="D8417" s="60"/>
      <c r="E8417" s="19"/>
      <c r="F8417" s="21"/>
      <c r="G8417" s="19"/>
      <c r="H8417" s="25">
        <f t="shared" ref="H8417:H8480" si="503">IF(RIGHT(G8417,1)="M", LEFT(G8417,LEN(G8417)-1), G8417)</f>
        <v>0</v>
      </c>
      <c r="I8417" s="25" t="str">
        <f t="shared" ref="I8417:I8480" si="504">IF(RIGHT(G8417,1)="M","M","Non-M")</f>
        <v>Non-M</v>
      </c>
      <c r="J8417" s="87"/>
      <c r="K8417" s="76"/>
    </row>
    <row r="8418" spans="1:11" ht="41.25" hidden="1" customHeight="1">
      <c r="A8418" s="18" t="s">
        <v>8962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8963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8964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8965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8966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8967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8968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8969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8970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8971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8972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8973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8974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hidden="1" customHeight="1">
      <c r="A8431" s="18" t="s">
        <v>8975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hidden="1" customHeight="1">
      <c r="A8432" s="18" t="s">
        <v>8976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hidden="1" customHeight="1">
      <c r="A8433" s="18" t="s">
        <v>8977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hidden="1" customHeight="1">
      <c r="A8434" s="18" t="s">
        <v>8978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hidden="1" customHeight="1">
      <c r="A8435" s="18" t="s">
        <v>8979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hidden="1" customHeight="1">
      <c r="A8436" s="18" t="s">
        <v>8980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hidden="1" customHeight="1">
      <c r="A8437" s="18" t="s">
        <v>8981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hidden="1" customHeight="1">
      <c r="A8438" s="18" t="s">
        <v>8982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hidden="1" customHeight="1">
      <c r="A8439" s="18" t="s">
        <v>8983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hidden="1" customHeight="1">
      <c r="A8440" s="18" t="s">
        <v>8984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hidden="1" customHeight="1">
      <c r="A8441" s="18" t="s">
        <v>8985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hidden="1" customHeight="1">
      <c r="A8442" s="18" t="s">
        <v>8986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hidden="1" customHeight="1">
      <c r="A8443" s="18" t="s">
        <v>8987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hidden="1" customHeight="1">
      <c r="A8444" s="18" t="s">
        <v>8988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hidden="1" customHeight="1">
      <c r="A8445" s="18" t="s">
        <v>8989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hidden="1" customHeight="1">
      <c r="A8446" s="18" t="s">
        <v>8990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hidden="1" customHeight="1">
      <c r="A8447" s="18" t="s">
        <v>8991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hidden="1" customHeight="1">
      <c r="A8448" s="18" t="s">
        <v>8992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hidden="1" customHeight="1">
      <c r="A8449" s="18" t="s">
        <v>8993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hidden="1" customHeight="1">
      <c r="A8450" s="18" t="s">
        <v>8994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hidden="1" customHeight="1">
      <c r="A8451" s="18" t="s">
        <v>8995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hidden="1" customHeight="1">
      <c r="A8452" s="18" t="s">
        <v>8996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hidden="1" customHeight="1">
      <c r="A8453" s="18" t="s">
        <v>8997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hidden="1" customHeight="1">
      <c r="A8454" s="18" t="s">
        <v>8998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hidden="1" customHeight="1">
      <c r="A8455" s="18" t="s">
        <v>8999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hidden="1" customHeight="1">
      <c r="A8456" s="18" t="s">
        <v>9000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hidden="1" customHeight="1">
      <c r="A8457" s="18" t="s">
        <v>9001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hidden="1" customHeight="1">
      <c r="A8458" s="18" t="s">
        <v>9002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hidden="1" customHeight="1">
      <c r="A8459" s="18" t="s">
        <v>9003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hidden="1" customHeight="1">
      <c r="A8460" s="18" t="s">
        <v>9004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hidden="1" customHeight="1">
      <c r="A8461" s="18" t="s">
        <v>9005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hidden="1" customHeight="1">
      <c r="A8462" s="18" t="s">
        <v>9006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hidden="1" customHeight="1">
      <c r="A8463" s="18" t="s">
        <v>9007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hidden="1" customHeight="1">
      <c r="A8464" s="18" t="s">
        <v>9008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hidden="1" customHeight="1">
      <c r="A8465" s="18" t="s">
        <v>9009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hidden="1" customHeight="1">
      <c r="A8466" s="18" t="s">
        <v>9010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hidden="1" customHeight="1">
      <c r="A8467" s="18" t="s">
        <v>9011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hidden="1" customHeight="1">
      <c r="A8468" s="18" t="s">
        <v>9012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hidden="1" customHeight="1">
      <c r="A8469" s="18" t="s">
        <v>9013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hidden="1" customHeight="1">
      <c r="A8470" s="18" t="s">
        <v>9014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hidden="1" customHeight="1">
      <c r="A8471" s="18" t="s">
        <v>9015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hidden="1" customHeight="1">
      <c r="A8472" s="18" t="s">
        <v>9016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hidden="1" customHeight="1">
      <c r="A8473" s="18" t="s">
        <v>9017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hidden="1" customHeight="1">
      <c r="A8474" s="18" t="s">
        <v>9018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hidden="1" customHeight="1">
      <c r="A8475" s="18" t="s">
        <v>9019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hidden="1" customHeight="1">
      <c r="A8476" s="18" t="s">
        <v>9020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hidden="1" customHeight="1">
      <c r="A8477" s="18" t="s">
        <v>9021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hidden="1" customHeight="1">
      <c r="A8478" s="18" t="s">
        <v>9022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hidden="1" customHeight="1">
      <c r="A8479" s="18" t="s">
        <v>9023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hidden="1" customHeight="1">
      <c r="A8480" s="18" t="s">
        <v>9024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hidden="1" customHeight="1">
      <c r="A8481" s="18" t="s">
        <v>9025</v>
      </c>
      <c r="B8481" s="19"/>
      <c r="C8481" s="19"/>
      <c r="D8481" s="60"/>
      <c r="E8481" s="19"/>
      <c r="F8481" s="21"/>
      <c r="G8481" s="19"/>
      <c r="H8481" s="25">
        <f t="shared" ref="H8481:H8544" si="505">IF(RIGHT(G8481,1)="M", LEFT(G8481,LEN(G8481)-1), G8481)</f>
        <v>0</v>
      </c>
      <c r="I8481" s="25" t="str">
        <f t="shared" ref="I8481:I8544" si="506">IF(RIGHT(G8481,1)="M","M","Non-M")</f>
        <v>Non-M</v>
      </c>
      <c r="J8481" s="87"/>
      <c r="K8481" s="76"/>
    </row>
    <row r="8482" spans="1:11" ht="41.25" hidden="1" customHeight="1">
      <c r="A8482" s="18" t="s">
        <v>9026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9027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9028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9029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9030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9031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9032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9033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9034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9035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9036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9037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9038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hidden="1" customHeight="1">
      <c r="A8495" s="18" t="s">
        <v>9039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hidden="1" customHeight="1">
      <c r="A8496" s="18" t="s">
        <v>9040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hidden="1" customHeight="1">
      <c r="A8497" s="18" t="s">
        <v>9041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hidden="1" customHeight="1">
      <c r="A8498" s="18" t="s">
        <v>9042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hidden="1" customHeight="1">
      <c r="A8499" s="18" t="s">
        <v>9043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hidden="1" customHeight="1">
      <c r="A8500" s="18" t="s">
        <v>9044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hidden="1" customHeight="1">
      <c r="A8501" s="18" t="s">
        <v>9045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hidden="1" customHeight="1">
      <c r="A8502" s="18" t="s">
        <v>9046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hidden="1" customHeight="1">
      <c r="A8503" s="18" t="s">
        <v>9047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hidden="1" customHeight="1">
      <c r="A8504" s="18" t="s">
        <v>9048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hidden="1" customHeight="1">
      <c r="A8505" s="18" t="s">
        <v>9049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hidden="1" customHeight="1">
      <c r="A8506" s="18" t="s">
        <v>9050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hidden="1" customHeight="1">
      <c r="A8507" s="18" t="s">
        <v>9051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hidden="1" customHeight="1">
      <c r="A8508" s="18" t="s">
        <v>9052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hidden="1" customHeight="1">
      <c r="A8509" s="18" t="s">
        <v>9053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hidden="1" customHeight="1">
      <c r="A8510" s="18" t="s">
        <v>9054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hidden="1" customHeight="1">
      <c r="A8511" s="18" t="s">
        <v>9055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hidden="1" customHeight="1">
      <c r="A8512" s="18" t="s">
        <v>9056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hidden="1" customHeight="1">
      <c r="A8513" s="18" t="s">
        <v>9057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hidden="1" customHeight="1">
      <c r="A8514" s="18" t="s">
        <v>9058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hidden="1" customHeight="1">
      <c r="A8515" s="18" t="s">
        <v>9059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hidden="1" customHeight="1">
      <c r="A8516" s="18" t="s">
        <v>9060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hidden="1" customHeight="1">
      <c r="A8517" s="18" t="s">
        <v>9061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hidden="1" customHeight="1">
      <c r="A8518" s="18" t="s">
        <v>9062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hidden="1" customHeight="1">
      <c r="A8519" s="18" t="s">
        <v>9063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hidden="1" customHeight="1">
      <c r="A8520" s="18" t="s">
        <v>9064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hidden="1" customHeight="1">
      <c r="A8521" s="18" t="s">
        <v>9065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hidden="1" customHeight="1">
      <c r="A8522" s="18" t="s">
        <v>9066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hidden="1" customHeight="1">
      <c r="A8523" s="18" t="s">
        <v>9067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hidden="1" customHeight="1">
      <c r="A8524" s="18" t="s">
        <v>9068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hidden="1" customHeight="1">
      <c r="A8525" s="18" t="s">
        <v>9069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hidden="1" customHeight="1">
      <c r="A8526" s="18" t="s">
        <v>9070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hidden="1" customHeight="1">
      <c r="A8527" s="18" t="s">
        <v>9071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hidden="1" customHeight="1">
      <c r="A8528" s="18" t="s">
        <v>9072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hidden="1" customHeight="1">
      <c r="A8529" s="18" t="s">
        <v>9073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hidden="1" customHeight="1">
      <c r="A8530" s="18" t="s">
        <v>9074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hidden="1" customHeight="1">
      <c r="A8531" s="18" t="s">
        <v>9075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hidden="1" customHeight="1">
      <c r="A8532" s="18" t="s">
        <v>9076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hidden="1" customHeight="1">
      <c r="A8533" s="18" t="s">
        <v>9077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hidden="1" customHeight="1">
      <c r="A8534" s="18" t="s">
        <v>9078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hidden="1" customHeight="1">
      <c r="A8535" s="18" t="s">
        <v>9079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hidden="1" customHeight="1">
      <c r="A8536" s="18" t="s">
        <v>9080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hidden="1" customHeight="1">
      <c r="A8537" s="18" t="s">
        <v>9081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hidden="1" customHeight="1">
      <c r="A8538" s="18" t="s">
        <v>9082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hidden="1" customHeight="1">
      <c r="A8539" s="18" t="s">
        <v>9083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hidden="1" customHeight="1">
      <c r="A8540" s="18" t="s">
        <v>9084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hidden="1" customHeight="1">
      <c r="A8541" s="18" t="s">
        <v>9085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hidden="1" customHeight="1">
      <c r="A8542" s="18" t="s">
        <v>9086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hidden="1" customHeight="1">
      <c r="A8543" s="18" t="s">
        <v>9087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hidden="1" customHeight="1">
      <c r="A8544" s="18" t="s">
        <v>9088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hidden="1" customHeight="1">
      <c r="A8545" s="18" t="s">
        <v>9089</v>
      </c>
      <c r="B8545" s="19"/>
      <c r="C8545" s="19"/>
      <c r="D8545" s="60"/>
      <c r="E8545" s="19"/>
      <c r="F8545" s="21"/>
      <c r="G8545" s="19"/>
      <c r="H8545" s="25">
        <f t="shared" ref="H8545:H8608" si="507">IF(RIGHT(G8545,1)="M", LEFT(G8545,LEN(G8545)-1), G8545)</f>
        <v>0</v>
      </c>
      <c r="I8545" s="25" t="str">
        <f t="shared" ref="I8545:I8608" si="508">IF(RIGHT(G8545,1)="M","M","Non-M")</f>
        <v>Non-M</v>
      </c>
      <c r="J8545" s="87"/>
      <c r="K8545" s="76"/>
    </row>
    <row r="8546" spans="1:11" ht="41.25" hidden="1" customHeight="1">
      <c r="A8546" s="18" t="s">
        <v>9090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9091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9092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9093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9094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9095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9096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9097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9098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9099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9100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9101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9102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hidden="1" customHeight="1">
      <c r="A8559" s="18" t="s">
        <v>9103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hidden="1" customHeight="1">
      <c r="A8560" s="18" t="s">
        <v>9104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hidden="1" customHeight="1">
      <c r="A8561" s="18" t="s">
        <v>9105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hidden="1" customHeight="1">
      <c r="A8562" s="18" t="s">
        <v>9106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hidden="1" customHeight="1">
      <c r="A8563" s="18" t="s">
        <v>9107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hidden="1" customHeight="1">
      <c r="A8564" s="18" t="s">
        <v>9108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hidden="1" customHeight="1">
      <c r="A8565" s="18" t="s">
        <v>9109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hidden="1" customHeight="1">
      <c r="A8566" s="18" t="s">
        <v>9110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hidden="1" customHeight="1">
      <c r="A8567" s="18" t="s">
        <v>9111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hidden="1" customHeight="1">
      <c r="A8568" s="18" t="s">
        <v>9112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hidden="1" customHeight="1">
      <c r="A8569" s="18" t="s">
        <v>9113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hidden="1" customHeight="1">
      <c r="A8570" s="18" t="s">
        <v>9114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hidden="1" customHeight="1">
      <c r="A8571" s="18" t="s">
        <v>9115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hidden="1" customHeight="1">
      <c r="A8572" s="18" t="s">
        <v>9116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hidden="1" customHeight="1">
      <c r="A8573" s="18" t="s">
        <v>9117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hidden="1" customHeight="1">
      <c r="A8574" s="18" t="s">
        <v>9118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hidden="1" customHeight="1">
      <c r="A8575" s="18" t="s">
        <v>9119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hidden="1" customHeight="1">
      <c r="A8576" s="18" t="s">
        <v>9120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hidden="1" customHeight="1">
      <c r="A8577" s="18" t="s">
        <v>9121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hidden="1" customHeight="1">
      <c r="A8578" s="18" t="s">
        <v>9122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hidden="1" customHeight="1">
      <c r="A8579" s="18" t="s">
        <v>9123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hidden="1" customHeight="1">
      <c r="A8580" s="18" t="s">
        <v>9124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hidden="1" customHeight="1">
      <c r="A8581" s="18" t="s">
        <v>9125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hidden="1" customHeight="1">
      <c r="A8582" s="18" t="s">
        <v>9126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hidden="1" customHeight="1">
      <c r="A8583" s="18" t="s">
        <v>9127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hidden="1" customHeight="1">
      <c r="A8584" s="18" t="s">
        <v>9128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hidden="1" customHeight="1">
      <c r="A8585" s="18" t="s">
        <v>9129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hidden="1" customHeight="1">
      <c r="A8586" s="18" t="s">
        <v>9130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hidden="1" customHeight="1">
      <c r="A8587" s="18" t="s">
        <v>9131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hidden="1" customHeight="1">
      <c r="A8588" s="18" t="s">
        <v>9132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hidden="1" customHeight="1">
      <c r="A8589" s="18" t="s">
        <v>9133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hidden="1" customHeight="1">
      <c r="A8590" s="18" t="s">
        <v>9134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hidden="1" customHeight="1">
      <c r="A8591" s="18" t="s">
        <v>9135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hidden="1" customHeight="1">
      <c r="A8592" s="18" t="s">
        <v>9136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hidden="1" customHeight="1">
      <c r="A8593" s="18" t="s">
        <v>9137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hidden="1" customHeight="1">
      <c r="A8594" s="18" t="s">
        <v>9138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hidden="1" customHeight="1">
      <c r="A8595" s="18" t="s">
        <v>9139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hidden="1" customHeight="1">
      <c r="A8596" s="18" t="s">
        <v>9140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hidden="1" customHeight="1">
      <c r="A8597" s="18" t="s">
        <v>9141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hidden="1" customHeight="1">
      <c r="A8598" s="18" t="s">
        <v>9142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hidden="1" customHeight="1">
      <c r="A8599" s="18" t="s">
        <v>9143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hidden="1" customHeight="1">
      <c r="A8600" s="18" t="s">
        <v>9144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hidden="1" customHeight="1">
      <c r="A8601" s="18" t="s">
        <v>9145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hidden="1" customHeight="1">
      <c r="A8602" s="18" t="s">
        <v>9146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hidden="1" customHeight="1">
      <c r="A8603" s="18" t="s">
        <v>9147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hidden="1" customHeight="1">
      <c r="A8604" s="18" t="s">
        <v>9148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hidden="1" customHeight="1">
      <c r="A8605" s="18" t="s">
        <v>9149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hidden="1" customHeight="1">
      <c r="A8606" s="18" t="s">
        <v>9150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hidden="1" customHeight="1">
      <c r="A8607" s="18" t="s">
        <v>9151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hidden="1" customHeight="1">
      <c r="A8608" s="18" t="s">
        <v>9152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hidden="1" customHeight="1">
      <c r="A8609" s="18" t="s">
        <v>9153</v>
      </c>
      <c r="B8609" s="19"/>
      <c r="C8609" s="19"/>
      <c r="D8609" s="60"/>
      <c r="E8609" s="19"/>
      <c r="F8609" s="21"/>
      <c r="G8609" s="19"/>
      <c r="H8609" s="25">
        <f t="shared" ref="H8609:H8672" si="509">IF(RIGHT(G8609,1)="M", LEFT(G8609,LEN(G8609)-1), G8609)</f>
        <v>0</v>
      </c>
      <c r="I8609" s="25" t="str">
        <f t="shared" ref="I8609:I8672" si="510">IF(RIGHT(G8609,1)="M","M","Non-M")</f>
        <v>Non-M</v>
      </c>
      <c r="J8609" s="87"/>
      <c r="K8609" s="76"/>
    </row>
    <row r="8610" spans="1:11" ht="41.25" hidden="1" customHeight="1">
      <c r="A8610" s="18" t="s">
        <v>9154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9155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9156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9157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9158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9159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9160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9161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9162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9163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9164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9165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9166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hidden="1" customHeight="1">
      <c r="A8623" s="18" t="s">
        <v>9167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hidden="1" customHeight="1">
      <c r="A8624" s="18" t="s">
        <v>9168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hidden="1" customHeight="1">
      <c r="A8625" s="18" t="s">
        <v>9169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hidden="1" customHeight="1">
      <c r="A8626" s="18" t="s">
        <v>9170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hidden="1" customHeight="1">
      <c r="A8627" s="18" t="s">
        <v>9171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hidden="1" customHeight="1">
      <c r="A8628" s="18" t="s">
        <v>9172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hidden="1" customHeight="1">
      <c r="A8629" s="18" t="s">
        <v>9173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hidden="1" customHeight="1">
      <c r="A8630" s="18" t="s">
        <v>9174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hidden="1" customHeight="1">
      <c r="A8631" s="18" t="s">
        <v>9175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hidden="1" customHeight="1">
      <c r="A8632" s="18" t="s">
        <v>9176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hidden="1" customHeight="1">
      <c r="A8633" s="18" t="s">
        <v>9177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hidden="1" customHeight="1">
      <c r="A8634" s="18" t="s">
        <v>9178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hidden="1" customHeight="1">
      <c r="A8635" s="18" t="s">
        <v>9179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hidden="1" customHeight="1">
      <c r="A8636" s="18" t="s">
        <v>9180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hidden="1" customHeight="1">
      <c r="A8637" s="18" t="s">
        <v>9181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hidden="1" customHeight="1">
      <c r="A8638" s="18" t="s">
        <v>9182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hidden="1" customHeight="1">
      <c r="A8639" s="18" t="s">
        <v>9183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hidden="1" customHeight="1">
      <c r="A8640" s="18" t="s">
        <v>9184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hidden="1" customHeight="1">
      <c r="A8641" s="18" t="s">
        <v>9185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hidden="1" customHeight="1">
      <c r="A8642" s="18" t="s">
        <v>9186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hidden="1" customHeight="1">
      <c r="A8643" s="18" t="s">
        <v>9187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hidden="1" customHeight="1">
      <c r="A8644" s="18" t="s">
        <v>9188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hidden="1" customHeight="1">
      <c r="A8645" s="18" t="s">
        <v>9189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hidden="1" customHeight="1">
      <c r="A8646" s="18" t="s">
        <v>9190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hidden="1" customHeight="1">
      <c r="A8647" s="18" t="s">
        <v>9191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hidden="1" customHeight="1">
      <c r="A8648" s="18" t="s">
        <v>9192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hidden="1" customHeight="1">
      <c r="A8649" s="18" t="s">
        <v>9193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hidden="1" customHeight="1">
      <c r="A8650" s="18" t="s">
        <v>9194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hidden="1" customHeight="1">
      <c r="A8651" s="18" t="s">
        <v>9195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hidden="1" customHeight="1">
      <c r="A8652" s="18" t="s">
        <v>9196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hidden="1" customHeight="1">
      <c r="A8653" s="18" t="s">
        <v>9197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hidden="1" customHeight="1">
      <c r="A8654" s="18" t="s">
        <v>9198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hidden="1" customHeight="1">
      <c r="A8655" s="18" t="s">
        <v>9199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hidden="1" customHeight="1">
      <c r="A8656" s="18" t="s">
        <v>9200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hidden="1" customHeight="1">
      <c r="A8657" s="18" t="s">
        <v>9201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hidden="1" customHeight="1">
      <c r="A8658" s="18" t="s">
        <v>9202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hidden="1" customHeight="1">
      <c r="A8659" s="18" t="s">
        <v>9203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hidden="1" customHeight="1">
      <c r="A8660" s="18" t="s">
        <v>9204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hidden="1" customHeight="1">
      <c r="A8661" s="18" t="s">
        <v>9205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hidden="1" customHeight="1">
      <c r="A8662" s="18" t="s">
        <v>9206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hidden="1" customHeight="1">
      <c r="A8663" s="18" t="s">
        <v>9207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hidden="1" customHeight="1">
      <c r="A8664" s="18" t="s">
        <v>9208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hidden="1" customHeight="1">
      <c r="A8665" s="18" t="s">
        <v>9209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hidden="1" customHeight="1">
      <c r="A8666" s="18" t="s">
        <v>9210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hidden="1" customHeight="1">
      <c r="A8667" s="18" t="s">
        <v>9211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hidden="1" customHeight="1">
      <c r="A8668" s="18" t="s">
        <v>9212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hidden="1" customHeight="1">
      <c r="A8669" s="18" t="s">
        <v>9213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hidden="1" customHeight="1">
      <c r="A8670" s="18" t="s">
        <v>9214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hidden="1" customHeight="1">
      <c r="A8671" s="18" t="s">
        <v>9215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hidden="1" customHeight="1">
      <c r="A8672" s="18" t="s">
        <v>9216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hidden="1" customHeight="1">
      <c r="A8673" s="18" t="s">
        <v>9217</v>
      </c>
      <c r="B8673" s="19"/>
      <c r="C8673" s="19"/>
      <c r="D8673" s="60"/>
      <c r="E8673" s="19"/>
      <c r="F8673" s="21"/>
      <c r="G8673" s="19"/>
      <c r="H8673" s="25">
        <f t="shared" ref="H8673:H8736" si="511">IF(RIGHT(G8673,1)="M", LEFT(G8673,LEN(G8673)-1), G8673)</f>
        <v>0</v>
      </c>
      <c r="I8673" s="25" t="str">
        <f t="shared" ref="I8673:I8736" si="512">IF(RIGHT(G8673,1)="M","M","Non-M")</f>
        <v>Non-M</v>
      </c>
      <c r="J8673" s="87"/>
      <c r="K8673" s="76"/>
    </row>
    <row r="8674" spans="1:11" ht="41.25" hidden="1" customHeight="1">
      <c r="A8674" s="18" t="s">
        <v>9218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9219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9220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9221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9222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9223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9224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9225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9226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9227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9228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9229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9230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hidden="1" customHeight="1">
      <c r="A8687" s="18" t="s">
        <v>9231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hidden="1" customHeight="1">
      <c r="A8688" s="18" t="s">
        <v>9232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hidden="1" customHeight="1">
      <c r="A8689" s="18" t="s">
        <v>9233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hidden="1" customHeight="1">
      <c r="A8690" s="18" t="s">
        <v>9234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hidden="1" customHeight="1">
      <c r="A8691" s="18" t="s">
        <v>9235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hidden="1" customHeight="1">
      <c r="A8692" s="18" t="s">
        <v>9236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hidden="1" customHeight="1">
      <c r="A8693" s="18" t="s">
        <v>9237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hidden="1" customHeight="1">
      <c r="A8694" s="18" t="s">
        <v>9238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hidden="1" customHeight="1">
      <c r="A8695" s="18" t="s">
        <v>9239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hidden="1" customHeight="1">
      <c r="A8696" s="18" t="s">
        <v>9240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hidden="1" customHeight="1">
      <c r="A8697" s="18" t="s">
        <v>9241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hidden="1" customHeight="1">
      <c r="A8698" s="18" t="s">
        <v>9242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hidden="1" customHeight="1">
      <c r="A8699" s="18" t="s">
        <v>9243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hidden="1" customHeight="1">
      <c r="A8700" s="18" t="s">
        <v>9244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hidden="1" customHeight="1">
      <c r="A8701" s="18" t="s">
        <v>9245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hidden="1" customHeight="1">
      <c r="A8702" s="18" t="s">
        <v>9246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hidden="1" customHeight="1">
      <c r="A8703" s="18" t="s">
        <v>9247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hidden="1" customHeight="1">
      <c r="A8704" s="18" t="s">
        <v>9248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hidden="1" customHeight="1">
      <c r="A8705" s="18" t="s">
        <v>9249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hidden="1" customHeight="1">
      <c r="A8706" s="18" t="s">
        <v>9250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hidden="1" customHeight="1">
      <c r="A8707" s="18" t="s">
        <v>9251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hidden="1" customHeight="1">
      <c r="A8708" s="18" t="s">
        <v>9252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hidden="1" customHeight="1">
      <c r="A8709" s="18" t="s">
        <v>9253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hidden="1" customHeight="1">
      <c r="A8710" s="18" t="s">
        <v>9254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hidden="1" customHeight="1">
      <c r="A8711" s="18" t="s">
        <v>9255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hidden="1" customHeight="1">
      <c r="A8712" s="18" t="s">
        <v>9256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hidden="1" customHeight="1">
      <c r="A8713" s="18" t="s">
        <v>9257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hidden="1" customHeight="1">
      <c r="A8714" s="18" t="s">
        <v>9258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hidden="1" customHeight="1">
      <c r="A8715" s="18" t="s">
        <v>9259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hidden="1" customHeight="1">
      <c r="A8716" s="18" t="s">
        <v>9260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hidden="1" customHeight="1">
      <c r="A8717" s="18" t="s">
        <v>9261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hidden="1" customHeight="1">
      <c r="A8718" s="18" t="s">
        <v>9262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hidden="1" customHeight="1">
      <c r="A8719" s="18" t="s">
        <v>9263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hidden="1" customHeight="1">
      <c r="A8720" s="18" t="s">
        <v>9264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hidden="1" customHeight="1">
      <c r="A8721" s="18" t="s">
        <v>9265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hidden="1" customHeight="1">
      <c r="A8722" s="18" t="s">
        <v>9266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hidden="1" customHeight="1">
      <c r="A8723" s="18" t="s">
        <v>9267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hidden="1" customHeight="1">
      <c r="A8724" s="18" t="s">
        <v>9268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hidden="1" customHeight="1">
      <c r="A8725" s="18" t="s">
        <v>9269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hidden="1" customHeight="1">
      <c r="A8726" s="18" t="s">
        <v>9270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hidden="1" customHeight="1">
      <c r="A8727" s="18" t="s">
        <v>9271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hidden="1" customHeight="1">
      <c r="A8728" s="18" t="s">
        <v>9272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hidden="1" customHeight="1">
      <c r="A8729" s="18" t="s">
        <v>9273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hidden="1" customHeight="1">
      <c r="A8730" s="18" t="s">
        <v>9274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hidden="1" customHeight="1">
      <c r="A8731" s="18" t="s">
        <v>9275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hidden="1" customHeight="1">
      <c r="A8732" s="18" t="s">
        <v>9276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hidden="1" customHeight="1">
      <c r="A8733" s="18" t="s">
        <v>9277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hidden="1" customHeight="1">
      <c r="A8734" s="18" t="s">
        <v>9278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hidden="1" customHeight="1">
      <c r="A8735" s="18" t="s">
        <v>9279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hidden="1" customHeight="1">
      <c r="A8736" s="18" t="s">
        <v>9280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hidden="1" customHeight="1">
      <c r="A8737" s="18" t="s">
        <v>9281</v>
      </c>
      <c r="B8737" s="19"/>
      <c r="C8737" s="19"/>
      <c r="D8737" s="60"/>
      <c r="E8737" s="19"/>
      <c r="F8737" s="21"/>
      <c r="G8737" s="19"/>
      <c r="H8737" s="25">
        <f t="shared" ref="H8737:H8800" si="513">IF(RIGHT(G8737,1)="M", LEFT(G8737,LEN(G8737)-1), G8737)</f>
        <v>0</v>
      </c>
      <c r="I8737" s="25" t="str">
        <f t="shared" ref="I8737:I8800" si="514">IF(RIGHT(G8737,1)="M","M","Non-M")</f>
        <v>Non-M</v>
      </c>
      <c r="J8737" s="87"/>
      <c r="K8737" s="76"/>
    </row>
    <row r="8738" spans="1:11" ht="41.25" hidden="1" customHeight="1">
      <c r="A8738" s="18" t="s">
        <v>9282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9283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9284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9285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9286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9287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9288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9289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9290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9291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9292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9293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9294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hidden="1" customHeight="1">
      <c r="A8751" s="18" t="s">
        <v>9295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hidden="1" customHeight="1">
      <c r="A8752" s="18" t="s">
        <v>9296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hidden="1" customHeight="1">
      <c r="A8753" s="18" t="s">
        <v>9297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hidden="1" customHeight="1">
      <c r="A8754" s="18" t="s">
        <v>9298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hidden="1" customHeight="1">
      <c r="A8755" s="18" t="s">
        <v>9299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hidden="1" customHeight="1">
      <c r="A8756" s="18" t="s">
        <v>9300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hidden="1" customHeight="1">
      <c r="A8757" s="18" t="s">
        <v>9301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hidden="1" customHeight="1">
      <c r="A8758" s="18" t="s">
        <v>9302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hidden="1" customHeight="1">
      <c r="A8759" s="18" t="s">
        <v>9303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hidden="1" customHeight="1">
      <c r="A8760" s="18" t="s">
        <v>9304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hidden="1" customHeight="1">
      <c r="A8761" s="18" t="s">
        <v>9305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hidden="1" customHeight="1">
      <c r="A8762" s="18" t="s">
        <v>9306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hidden="1" customHeight="1">
      <c r="A8763" s="18" t="s">
        <v>9307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hidden="1" customHeight="1">
      <c r="A8764" s="18" t="s">
        <v>9308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hidden="1" customHeight="1">
      <c r="A8765" s="18" t="s">
        <v>9309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hidden="1" customHeight="1">
      <c r="A8766" s="18" t="s">
        <v>9310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hidden="1" customHeight="1">
      <c r="A8767" s="18" t="s">
        <v>9311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hidden="1" customHeight="1">
      <c r="A8768" s="18" t="s">
        <v>9312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hidden="1" customHeight="1">
      <c r="A8769" s="18" t="s">
        <v>9313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hidden="1" customHeight="1">
      <c r="A8770" s="18" t="s">
        <v>9314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hidden="1" customHeight="1">
      <c r="A8771" s="18" t="s">
        <v>9315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hidden="1" customHeight="1">
      <c r="A8772" s="18" t="s">
        <v>9316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hidden="1" customHeight="1">
      <c r="A8773" s="18" t="s">
        <v>9317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hidden="1" customHeight="1">
      <c r="A8774" s="18" t="s">
        <v>9318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hidden="1" customHeight="1">
      <c r="A8775" s="18" t="s">
        <v>9319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hidden="1" customHeight="1">
      <c r="A8776" s="18" t="s">
        <v>9320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hidden="1" customHeight="1">
      <c r="A8777" s="18" t="s">
        <v>9321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hidden="1" customHeight="1">
      <c r="A8778" s="18" t="s">
        <v>9322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hidden="1" customHeight="1">
      <c r="A8779" s="18" t="s">
        <v>9323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hidden="1" customHeight="1">
      <c r="A8780" s="18" t="s">
        <v>9324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hidden="1" customHeight="1">
      <c r="A8781" s="18" t="s">
        <v>9325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hidden="1" customHeight="1">
      <c r="A8782" s="18" t="s">
        <v>9326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hidden="1" customHeight="1">
      <c r="A8783" s="18" t="s">
        <v>9327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hidden="1" customHeight="1">
      <c r="A8784" s="18" t="s">
        <v>9328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hidden="1" customHeight="1">
      <c r="A8785" s="18" t="s">
        <v>9329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hidden="1" customHeight="1">
      <c r="A8786" s="18" t="s">
        <v>9330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hidden="1" customHeight="1">
      <c r="A8787" s="18" t="s">
        <v>9331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hidden="1" customHeight="1">
      <c r="A8788" s="18" t="s">
        <v>9332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hidden="1" customHeight="1">
      <c r="A8789" s="18" t="s">
        <v>9333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hidden="1" customHeight="1">
      <c r="A8790" s="18" t="s">
        <v>9334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hidden="1" customHeight="1">
      <c r="A8791" s="18" t="s">
        <v>9335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hidden="1" customHeight="1">
      <c r="A8792" s="18" t="s">
        <v>9336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hidden="1" customHeight="1">
      <c r="A8793" s="18" t="s">
        <v>9337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hidden="1" customHeight="1">
      <c r="A8794" s="18" t="s">
        <v>9338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hidden="1" customHeight="1">
      <c r="A8795" s="18" t="s">
        <v>9339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hidden="1" customHeight="1">
      <c r="A8796" s="18" t="s">
        <v>9340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hidden="1" customHeight="1">
      <c r="A8797" s="18" t="s">
        <v>9341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hidden="1" customHeight="1">
      <c r="A8798" s="18" t="s">
        <v>9342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hidden="1" customHeight="1">
      <c r="A8799" s="18" t="s">
        <v>9343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hidden="1" customHeight="1">
      <c r="A8800" s="18" t="s">
        <v>9344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hidden="1" customHeight="1">
      <c r="A8801" s="18" t="s">
        <v>9345</v>
      </c>
      <c r="B8801" s="19"/>
      <c r="C8801" s="19"/>
      <c r="D8801" s="60"/>
      <c r="E8801" s="19"/>
      <c r="F8801" s="21"/>
      <c r="G8801" s="19"/>
      <c r="H8801" s="25">
        <f t="shared" ref="H8801:H8864" si="515">IF(RIGHT(G8801,1)="M", LEFT(G8801,LEN(G8801)-1), G8801)</f>
        <v>0</v>
      </c>
      <c r="I8801" s="25" t="str">
        <f t="shared" ref="I8801:I8864" si="516">IF(RIGHT(G8801,1)="M","M","Non-M")</f>
        <v>Non-M</v>
      </c>
      <c r="J8801" s="87"/>
      <c r="K8801" s="76"/>
    </row>
    <row r="8802" spans="1:11" ht="41.25" hidden="1" customHeight="1">
      <c r="A8802" s="18" t="s">
        <v>9346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9347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9348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9349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9350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9351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9352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9353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9354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9355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9356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9357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9358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hidden="1" customHeight="1">
      <c r="A8815" s="18" t="s">
        <v>9359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hidden="1" customHeight="1">
      <c r="A8816" s="18" t="s">
        <v>9360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hidden="1" customHeight="1">
      <c r="A8817" s="18" t="s">
        <v>9361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hidden="1" customHeight="1">
      <c r="A8818" s="18" t="s">
        <v>9362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hidden="1" customHeight="1">
      <c r="A8819" s="18" t="s">
        <v>9363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hidden="1" customHeight="1">
      <c r="A8820" s="18" t="s">
        <v>9364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hidden="1" customHeight="1">
      <c r="A8821" s="18" t="s">
        <v>9365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hidden="1" customHeight="1">
      <c r="A8822" s="18" t="s">
        <v>9366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hidden="1" customHeight="1">
      <c r="A8823" s="18" t="s">
        <v>9367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hidden="1" customHeight="1">
      <c r="A8824" s="18" t="s">
        <v>9368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hidden="1" customHeight="1">
      <c r="A8825" s="18" t="s">
        <v>9369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hidden="1" customHeight="1">
      <c r="A8826" s="18" t="s">
        <v>9370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hidden="1" customHeight="1">
      <c r="A8827" s="18" t="s">
        <v>9371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hidden="1" customHeight="1">
      <c r="A8828" s="18" t="s">
        <v>9372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hidden="1" customHeight="1">
      <c r="A8829" s="18" t="s">
        <v>9373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hidden="1" customHeight="1">
      <c r="A8830" s="18" t="s">
        <v>9374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hidden="1" customHeight="1">
      <c r="A8831" s="18" t="s">
        <v>9375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hidden="1" customHeight="1">
      <c r="A8832" s="18" t="s">
        <v>9376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hidden="1" customHeight="1">
      <c r="A8833" s="18" t="s">
        <v>9377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hidden="1" customHeight="1">
      <c r="A8834" s="18" t="s">
        <v>9378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hidden="1" customHeight="1">
      <c r="A8835" s="18" t="s">
        <v>9379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hidden="1" customHeight="1">
      <c r="A8836" s="18" t="s">
        <v>9380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hidden="1" customHeight="1">
      <c r="A8837" s="18" t="s">
        <v>9381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hidden="1" customHeight="1">
      <c r="A8838" s="18" t="s">
        <v>9382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hidden="1" customHeight="1">
      <c r="A8839" s="18" t="s">
        <v>9383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hidden="1" customHeight="1">
      <c r="A8840" s="18" t="s">
        <v>9384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hidden="1" customHeight="1">
      <c r="A8841" s="18" t="s">
        <v>9385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hidden="1" customHeight="1">
      <c r="A8842" s="18" t="s">
        <v>9386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hidden="1" customHeight="1">
      <c r="A8843" s="18" t="s">
        <v>9387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hidden="1" customHeight="1">
      <c r="A8844" s="18" t="s">
        <v>9388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hidden="1" customHeight="1">
      <c r="A8845" s="18" t="s">
        <v>9389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hidden="1" customHeight="1">
      <c r="A8846" s="18" t="s">
        <v>9390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hidden="1" customHeight="1">
      <c r="A8847" s="18" t="s">
        <v>9391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hidden="1" customHeight="1">
      <c r="A8848" s="18" t="s">
        <v>9392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hidden="1" customHeight="1">
      <c r="A8849" s="18" t="s">
        <v>9393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hidden="1" customHeight="1">
      <c r="A8850" s="18" t="s">
        <v>9394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hidden="1" customHeight="1">
      <c r="A8851" s="18" t="s">
        <v>9395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hidden="1" customHeight="1">
      <c r="A8852" s="18" t="s">
        <v>9396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hidden="1" customHeight="1">
      <c r="A8853" s="18" t="s">
        <v>9397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hidden="1" customHeight="1">
      <c r="A8854" s="18" t="s">
        <v>9398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hidden="1" customHeight="1">
      <c r="A8855" s="18" t="s">
        <v>9399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hidden="1" customHeight="1">
      <c r="A8856" s="18" t="s">
        <v>9400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hidden="1" customHeight="1">
      <c r="A8857" s="18" t="s">
        <v>9401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hidden="1" customHeight="1">
      <c r="A8858" s="18" t="s">
        <v>9402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hidden="1" customHeight="1">
      <c r="A8859" s="18" t="s">
        <v>9403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hidden="1" customHeight="1">
      <c r="A8860" s="18" t="s">
        <v>9404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hidden="1" customHeight="1">
      <c r="A8861" s="18" t="s">
        <v>9405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hidden="1" customHeight="1">
      <c r="A8862" s="18" t="s">
        <v>9406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hidden="1" customHeight="1">
      <c r="A8863" s="18" t="s">
        <v>9407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hidden="1" customHeight="1">
      <c r="A8864" s="18" t="s">
        <v>9408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hidden="1" customHeight="1">
      <c r="A8865" s="18" t="s">
        <v>9409</v>
      </c>
      <c r="B8865" s="19"/>
      <c r="C8865" s="19"/>
      <c r="D8865" s="60"/>
      <c r="E8865" s="19"/>
      <c r="F8865" s="21"/>
      <c r="G8865" s="19"/>
      <c r="H8865" s="25">
        <f t="shared" ref="H8865:H8928" si="517">IF(RIGHT(G8865,1)="M", LEFT(G8865,LEN(G8865)-1), G8865)</f>
        <v>0</v>
      </c>
      <c r="I8865" s="25" t="str">
        <f t="shared" ref="I8865:I8928" si="518">IF(RIGHT(G8865,1)="M","M","Non-M")</f>
        <v>Non-M</v>
      </c>
      <c r="J8865" s="87"/>
      <c r="K8865" s="76"/>
    </row>
    <row r="8866" spans="1:11" ht="41.25" hidden="1" customHeight="1">
      <c r="A8866" s="18" t="s">
        <v>9410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9411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9412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9413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9414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9415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9416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9417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9418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9419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9420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9421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9422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hidden="1" customHeight="1">
      <c r="A8879" s="18" t="s">
        <v>9423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hidden="1" customHeight="1">
      <c r="A8880" s="18" t="s">
        <v>9424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hidden="1" customHeight="1">
      <c r="A8881" s="18" t="s">
        <v>9425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hidden="1" customHeight="1">
      <c r="A8882" s="18" t="s">
        <v>9426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hidden="1" customHeight="1">
      <c r="A8883" s="18" t="s">
        <v>9427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hidden="1" customHeight="1">
      <c r="A8884" s="18" t="s">
        <v>9428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hidden="1" customHeight="1">
      <c r="A8885" s="18" t="s">
        <v>9429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hidden="1" customHeight="1">
      <c r="A8886" s="18" t="s">
        <v>9430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hidden="1" customHeight="1">
      <c r="A8887" s="18" t="s">
        <v>9431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hidden="1" customHeight="1">
      <c r="A8888" s="18" t="s">
        <v>9432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hidden="1" customHeight="1">
      <c r="A8889" s="18" t="s">
        <v>9433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hidden="1" customHeight="1">
      <c r="A8890" s="18" t="s">
        <v>9434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hidden="1" customHeight="1">
      <c r="A8891" s="18" t="s">
        <v>9435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hidden="1" customHeight="1">
      <c r="A8892" s="18" t="s">
        <v>9436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hidden="1" customHeight="1">
      <c r="A8893" s="18" t="s">
        <v>9437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hidden="1" customHeight="1">
      <c r="A8894" s="18" t="s">
        <v>9438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hidden="1" customHeight="1">
      <c r="A8895" s="18" t="s">
        <v>9439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hidden="1" customHeight="1">
      <c r="A8896" s="18" t="s">
        <v>9440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hidden="1" customHeight="1">
      <c r="A8897" s="18" t="s">
        <v>9441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hidden="1" customHeight="1">
      <c r="A8898" s="18" t="s">
        <v>9442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hidden="1" customHeight="1">
      <c r="A8899" s="18" t="s">
        <v>9443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hidden="1" customHeight="1">
      <c r="A8900" s="18" t="s">
        <v>9444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hidden="1" customHeight="1">
      <c r="A8901" s="18" t="s">
        <v>9445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hidden="1" customHeight="1">
      <c r="A8902" s="18" t="s">
        <v>9446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hidden="1" customHeight="1">
      <c r="A8903" s="18" t="s">
        <v>9447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hidden="1" customHeight="1">
      <c r="A8904" s="18" t="s">
        <v>9448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hidden="1" customHeight="1">
      <c r="A8905" s="18" t="s">
        <v>9449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hidden="1" customHeight="1">
      <c r="A8906" s="18" t="s">
        <v>9450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hidden="1" customHeight="1">
      <c r="A8907" s="18" t="s">
        <v>9451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hidden="1" customHeight="1">
      <c r="A8908" s="18" t="s">
        <v>9452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hidden="1" customHeight="1">
      <c r="A8909" s="18" t="s">
        <v>9453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hidden="1" customHeight="1">
      <c r="A8910" s="18" t="s">
        <v>9454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hidden="1" customHeight="1">
      <c r="A8911" s="18" t="s">
        <v>9455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hidden="1" customHeight="1">
      <c r="A8912" s="18" t="s">
        <v>9456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hidden="1" customHeight="1">
      <c r="A8913" s="18" t="s">
        <v>9457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hidden="1" customHeight="1">
      <c r="A8914" s="18" t="s">
        <v>9458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hidden="1" customHeight="1">
      <c r="A8915" s="18" t="s">
        <v>9459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hidden="1" customHeight="1">
      <c r="A8916" s="18" t="s">
        <v>9460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hidden="1" customHeight="1">
      <c r="A8917" s="18" t="s">
        <v>9461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hidden="1" customHeight="1">
      <c r="A8918" s="18" t="s">
        <v>9462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hidden="1" customHeight="1">
      <c r="A8919" s="18" t="s">
        <v>9463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hidden="1" customHeight="1">
      <c r="A8920" s="18" t="s">
        <v>9464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hidden="1" customHeight="1">
      <c r="A8921" s="18" t="s">
        <v>9465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hidden="1" customHeight="1">
      <c r="A8922" s="18" t="s">
        <v>9466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hidden="1" customHeight="1">
      <c r="A8923" s="18" t="s">
        <v>9467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hidden="1" customHeight="1">
      <c r="A8924" s="18" t="s">
        <v>9468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hidden="1" customHeight="1">
      <c r="A8925" s="18" t="s">
        <v>9469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hidden="1" customHeight="1">
      <c r="A8926" s="18" t="s">
        <v>9470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hidden="1" customHeight="1">
      <c r="A8927" s="18" t="s">
        <v>9471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hidden="1" customHeight="1">
      <c r="A8928" s="18" t="s">
        <v>9472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hidden="1" customHeight="1">
      <c r="A8929" s="18" t="s">
        <v>9473</v>
      </c>
      <c r="B8929" s="19"/>
      <c r="C8929" s="19"/>
      <c r="D8929" s="60"/>
      <c r="E8929" s="19"/>
      <c r="F8929" s="21"/>
      <c r="G8929" s="19"/>
      <c r="H8929" s="25">
        <f t="shared" ref="H8929:H8992" si="519">IF(RIGHT(G8929,1)="M", LEFT(G8929,LEN(G8929)-1), G8929)</f>
        <v>0</v>
      </c>
      <c r="I8929" s="25" t="str">
        <f t="shared" ref="I8929:I8992" si="520">IF(RIGHT(G8929,1)="M","M","Non-M")</f>
        <v>Non-M</v>
      </c>
      <c r="J8929" s="87"/>
      <c r="K8929" s="76"/>
    </row>
    <row r="8930" spans="1:11" ht="41.25" hidden="1" customHeight="1">
      <c r="A8930" s="18" t="s">
        <v>9474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9475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9476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9477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9478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9479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9480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9481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9482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9483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9484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9485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9486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hidden="1" customHeight="1">
      <c r="A8943" s="18" t="s">
        <v>9487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hidden="1" customHeight="1">
      <c r="A8944" s="18" t="s">
        <v>9488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hidden="1" customHeight="1">
      <c r="A8945" s="18" t="s">
        <v>9489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hidden="1" customHeight="1">
      <c r="A8946" s="18" t="s">
        <v>9490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hidden="1" customHeight="1">
      <c r="A8947" s="18" t="s">
        <v>9491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hidden="1" customHeight="1">
      <c r="A8948" s="18" t="s">
        <v>9492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hidden="1" customHeight="1">
      <c r="A8949" s="18" t="s">
        <v>9493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hidden="1" customHeight="1">
      <c r="A8950" s="18" t="s">
        <v>9494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hidden="1" customHeight="1">
      <c r="A8951" s="18" t="s">
        <v>9495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hidden="1" customHeight="1">
      <c r="A8952" s="18" t="s">
        <v>9496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hidden="1" customHeight="1">
      <c r="A8953" s="18" t="s">
        <v>9497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hidden="1" customHeight="1">
      <c r="A8954" s="18" t="s">
        <v>9498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hidden="1" customHeight="1">
      <c r="A8955" s="18" t="s">
        <v>9499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hidden="1" customHeight="1">
      <c r="A8956" s="18" t="s">
        <v>9500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hidden="1" customHeight="1">
      <c r="A8957" s="18" t="s">
        <v>9501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hidden="1" customHeight="1">
      <c r="A8958" s="18" t="s">
        <v>9502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hidden="1" customHeight="1">
      <c r="A8959" s="18" t="s">
        <v>9503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hidden="1" customHeight="1">
      <c r="A8960" s="18" t="s">
        <v>9504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hidden="1" customHeight="1">
      <c r="A8961" s="18" t="s">
        <v>9505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hidden="1" customHeight="1">
      <c r="A8962" s="18" t="s">
        <v>9506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hidden="1" customHeight="1">
      <c r="A8963" s="18" t="s">
        <v>9507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hidden="1" customHeight="1">
      <c r="A8964" s="18" t="s">
        <v>9508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hidden="1" customHeight="1">
      <c r="A8965" s="18" t="s">
        <v>9509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hidden="1" customHeight="1">
      <c r="A8966" s="18" t="s">
        <v>9510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hidden="1" customHeight="1">
      <c r="A8967" s="18" t="s">
        <v>9511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hidden="1" customHeight="1">
      <c r="A8968" s="18" t="s">
        <v>9512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hidden="1" customHeight="1">
      <c r="A8969" s="18" t="s">
        <v>9513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hidden="1" customHeight="1">
      <c r="A8970" s="18" t="s">
        <v>9514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hidden="1" customHeight="1">
      <c r="A8971" s="18" t="s">
        <v>9515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hidden="1" customHeight="1">
      <c r="A8972" s="18" t="s">
        <v>9516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hidden="1" customHeight="1">
      <c r="A8973" s="18" t="s">
        <v>9517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hidden="1" customHeight="1">
      <c r="A8974" s="18" t="s">
        <v>9518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hidden="1" customHeight="1">
      <c r="A8975" s="18" t="s">
        <v>9519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hidden="1" customHeight="1">
      <c r="A8976" s="18" t="s">
        <v>9520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hidden="1" customHeight="1">
      <c r="A8977" s="18" t="s">
        <v>9521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hidden="1" customHeight="1">
      <c r="A8978" s="18" t="s">
        <v>9522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hidden="1" customHeight="1">
      <c r="A8979" s="18" t="s">
        <v>9523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hidden="1" customHeight="1">
      <c r="A8980" s="18" t="s">
        <v>9524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hidden="1" customHeight="1">
      <c r="A8981" s="18" t="s">
        <v>9525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hidden="1" customHeight="1">
      <c r="A8982" s="18" t="s">
        <v>9526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hidden="1" customHeight="1">
      <c r="A8983" s="18" t="s">
        <v>9527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hidden="1" customHeight="1">
      <c r="A8984" s="18" t="s">
        <v>9528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hidden="1" customHeight="1">
      <c r="A8985" s="18" t="s">
        <v>9529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hidden="1" customHeight="1">
      <c r="A8986" s="18" t="s">
        <v>9530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hidden="1" customHeight="1">
      <c r="A8987" s="18" t="s">
        <v>9531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hidden="1" customHeight="1">
      <c r="A8988" s="18" t="s">
        <v>9532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hidden="1" customHeight="1">
      <c r="A8989" s="18" t="s">
        <v>9533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hidden="1" customHeight="1">
      <c r="A8990" s="18" t="s">
        <v>9534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hidden="1" customHeight="1">
      <c r="A8991" s="18" t="s">
        <v>9535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hidden="1" customHeight="1">
      <c r="A8992" s="18" t="s">
        <v>9536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hidden="1" customHeight="1">
      <c r="A8993" s="18" t="s">
        <v>9537</v>
      </c>
      <c r="B8993" s="19"/>
      <c r="C8993" s="19"/>
      <c r="D8993" s="60"/>
      <c r="E8993" s="19"/>
      <c r="F8993" s="21"/>
      <c r="G8993" s="19"/>
      <c r="H8993" s="25">
        <f t="shared" ref="H8993:H9056" si="521">IF(RIGHT(G8993,1)="M", LEFT(G8993,LEN(G8993)-1), G8993)</f>
        <v>0</v>
      </c>
      <c r="I8993" s="25" t="str">
        <f t="shared" ref="I8993:I9056" si="522">IF(RIGHT(G8993,1)="M","M","Non-M")</f>
        <v>Non-M</v>
      </c>
      <c r="J8993" s="87"/>
      <c r="K8993" s="76"/>
    </row>
    <row r="8994" spans="1:11" ht="41.25" hidden="1" customHeight="1">
      <c r="A8994" s="18" t="s">
        <v>9538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9539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9540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9541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9542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9543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9544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9545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9546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9547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9548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9549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9550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hidden="1" customHeight="1">
      <c r="A9007" s="18" t="s">
        <v>9551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hidden="1" customHeight="1">
      <c r="A9008" s="18" t="s">
        <v>9552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hidden="1" customHeight="1">
      <c r="A9009" s="18" t="s">
        <v>9553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hidden="1" customHeight="1">
      <c r="A9010" s="18" t="s">
        <v>9554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hidden="1" customHeight="1">
      <c r="A9011" s="18" t="s">
        <v>9555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hidden="1" customHeight="1">
      <c r="A9012" s="18" t="s">
        <v>9556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hidden="1" customHeight="1">
      <c r="A9013" s="18" t="s">
        <v>9557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hidden="1" customHeight="1">
      <c r="A9014" s="18" t="s">
        <v>9558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hidden="1" customHeight="1">
      <c r="A9015" s="18" t="s">
        <v>9559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hidden="1" customHeight="1">
      <c r="A9016" s="18" t="s">
        <v>9560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hidden="1" customHeight="1">
      <c r="A9017" s="18" t="s">
        <v>9561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hidden="1" customHeight="1">
      <c r="A9018" s="18" t="s">
        <v>9562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hidden="1" customHeight="1">
      <c r="A9019" s="18" t="s">
        <v>9563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hidden="1" customHeight="1">
      <c r="A9020" s="18" t="s">
        <v>9564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hidden="1" customHeight="1">
      <c r="A9021" s="18" t="s">
        <v>9565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hidden="1" customHeight="1">
      <c r="A9022" s="18" t="s">
        <v>9566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hidden="1" customHeight="1">
      <c r="A9023" s="18" t="s">
        <v>9567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hidden="1" customHeight="1">
      <c r="A9024" s="18" t="s">
        <v>9568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hidden="1" customHeight="1">
      <c r="A9025" s="18" t="s">
        <v>9569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hidden="1" customHeight="1">
      <c r="A9026" s="18" t="s">
        <v>9570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hidden="1" customHeight="1">
      <c r="A9027" s="18" t="s">
        <v>9571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hidden="1" customHeight="1">
      <c r="A9028" s="18" t="s">
        <v>9572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hidden="1" customHeight="1">
      <c r="A9029" s="18" t="s">
        <v>9573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hidden="1" customHeight="1">
      <c r="A9030" s="18" t="s">
        <v>9574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hidden="1" customHeight="1">
      <c r="A9031" s="18" t="s">
        <v>9575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hidden="1" customHeight="1">
      <c r="A9032" s="18" t="s">
        <v>9576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hidden="1" customHeight="1">
      <c r="A9033" s="18" t="s">
        <v>9577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hidden="1" customHeight="1">
      <c r="A9034" s="18" t="s">
        <v>9578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hidden="1" customHeight="1">
      <c r="A9035" s="18" t="s">
        <v>9579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hidden="1" customHeight="1">
      <c r="A9036" s="18" t="s">
        <v>9580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hidden="1" customHeight="1">
      <c r="A9037" s="18" t="s">
        <v>9581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hidden="1" customHeight="1">
      <c r="A9038" s="18" t="s">
        <v>9582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hidden="1" customHeight="1">
      <c r="A9039" s="18" t="s">
        <v>9583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hidden="1" customHeight="1">
      <c r="A9040" s="18" t="s">
        <v>9584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hidden="1" customHeight="1">
      <c r="A9041" s="18" t="s">
        <v>9585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hidden="1" customHeight="1">
      <c r="A9042" s="18" t="s">
        <v>9586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hidden="1" customHeight="1">
      <c r="A9043" s="18" t="s">
        <v>9587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hidden="1" customHeight="1">
      <c r="A9044" s="18" t="s">
        <v>9588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hidden="1" customHeight="1">
      <c r="A9045" s="18" t="s">
        <v>9589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hidden="1" customHeight="1">
      <c r="A9046" s="18" t="s">
        <v>9590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hidden="1" customHeight="1">
      <c r="A9047" s="18" t="s">
        <v>9591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hidden="1" customHeight="1">
      <c r="A9048" s="18" t="s">
        <v>9592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hidden="1" customHeight="1">
      <c r="A9049" s="18" t="s">
        <v>9593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hidden="1" customHeight="1">
      <c r="A9050" s="18" t="s">
        <v>9594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hidden="1" customHeight="1">
      <c r="A9051" s="18" t="s">
        <v>9595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hidden="1" customHeight="1">
      <c r="A9052" s="18" t="s">
        <v>9596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hidden="1" customHeight="1">
      <c r="A9053" s="18" t="s">
        <v>9597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hidden="1" customHeight="1">
      <c r="A9054" s="18" t="s">
        <v>9598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hidden="1" customHeight="1">
      <c r="A9055" s="18" t="s">
        <v>9599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hidden="1" customHeight="1">
      <c r="A9056" s="18" t="s">
        <v>9600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hidden="1" customHeight="1">
      <c r="A9057" s="18" t="s">
        <v>9601</v>
      </c>
      <c r="B9057" s="19"/>
      <c r="C9057" s="19"/>
      <c r="D9057" s="60"/>
      <c r="E9057" s="19"/>
      <c r="F9057" s="21"/>
      <c r="G9057" s="19"/>
      <c r="H9057" s="25">
        <f t="shared" ref="H9057:H9120" si="523">IF(RIGHT(G9057,1)="M", LEFT(G9057,LEN(G9057)-1), G9057)</f>
        <v>0</v>
      </c>
      <c r="I9057" s="25" t="str">
        <f t="shared" ref="I9057:I9120" si="524">IF(RIGHT(G9057,1)="M","M","Non-M")</f>
        <v>Non-M</v>
      </c>
      <c r="J9057" s="87"/>
      <c r="K9057" s="76"/>
    </row>
    <row r="9058" spans="1:11" ht="41.25" hidden="1" customHeight="1">
      <c r="A9058" s="18" t="s">
        <v>9602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9603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9604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9605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9606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9607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9608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9609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9610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9611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9612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9613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9614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hidden="1" customHeight="1">
      <c r="A9071" s="18" t="s">
        <v>9615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hidden="1" customHeight="1">
      <c r="A9072" s="18" t="s">
        <v>9616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hidden="1" customHeight="1">
      <c r="A9073" s="18" t="s">
        <v>9617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hidden="1" customHeight="1">
      <c r="A9074" s="18" t="s">
        <v>9618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hidden="1" customHeight="1">
      <c r="A9075" s="18" t="s">
        <v>9619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hidden="1" customHeight="1">
      <c r="A9076" s="18" t="s">
        <v>9620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hidden="1" customHeight="1">
      <c r="A9077" s="18" t="s">
        <v>9621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hidden="1" customHeight="1">
      <c r="A9078" s="18" t="s">
        <v>9622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hidden="1" customHeight="1">
      <c r="A9079" s="18" t="s">
        <v>9623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hidden="1" customHeight="1">
      <c r="A9080" s="18" t="s">
        <v>9624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hidden="1" customHeight="1">
      <c r="A9081" s="18" t="s">
        <v>9625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hidden="1" customHeight="1">
      <c r="A9082" s="18" t="s">
        <v>9626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hidden="1" customHeight="1">
      <c r="A9083" s="18" t="s">
        <v>9627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hidden="1" customHeight="1">
      <c r="A9084" s="18" t="s">
        <v>9628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hidden="1" customHeight="1">
      <c r="A9085" s="18" t="s">
        <v>9629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hidden="1" customHeight="1">
      <c r="A9086" s="18" t="s">
        <v>9630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hidden="1" customHeight="1">
      <c r="A9087" s="18" t="s">
        <v>9631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hidden="1" customHeight="1">
      <c r="A9088" s="18" t="s">
        <v>9632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hidden="1" customHeight="1">
      <c r="A9089" s="18" t="s">
        <v>9633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hidden="1" customHeight="1">
      <c r="A9090" s="18" t="s">
        <v>9634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hidden="1" customHeight="1">
      <c r="A9091" s="18" t="s">
        <v>9635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hidden="1" customHeight="1">
      <c r="A9092" s="18" t="s">
        <v>9636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hidden="1" customHeight="1">
      <c r="A9093" s="18" t="s">
        <v>9637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hidden="1" customHeight="1">
      <c r="A9094" s="18" t="s">
        <v>9638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hidden="1" customHeight="1">
      <c r="A9095" s="18" t="s">
        <v>9639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hidden="1" customHeight="1">
      <c r="A9096" s="18" t="s">
        <v>9640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hidden="1" customHeight="1">
      <c r="A9097" s="18" t="s">
        <v>9641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hidden="1" customHeight="1">
      <c r="A9098" s="18" t="s">
        <v>9642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hidden="1" customHeight="1">
      <c r="A9099" s="18" t="s">
        <v>9643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hidden="1" customHeight="1">
      <c r="A9100" s="18" t="s">
        <v>9644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hidden="1" customHeight="1">
      <c r="A9101" s="18" t="s">
        <v>9645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hidden="1" customHeight="1">
      <c r="A9102" s="18" t="s">
        <v>9646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hidden="1" customHeight="1">
      <c r="A9103" s="18" t="s">
        <v>9647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hidden="1" customHeight="1">
      <c r="A9104" s="18" t="s">
        <v>9648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hidden="1" customHeight="1">
      <c r="A9105" s="18" t="s">
        <v>9649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hidden="1" customHeight="1">
      <c r="A9106" s="18" t="s">
        <v>9650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hidden="1" customHeight="1">
      <c r="A9107" s="18" t="s">
        <v>9651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hidden="1" customHeight="1">
      <c r="A9108" s="18" t="s">
        <v>9652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hidden="1" customHeight="1">
      <c r="A9109" s="18" t="s">
        <v>9653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hidden="1" customHeight="1">
      <c r="A9110" s="18" t="s">
        <v>9654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hidden="1" customHeight="1">
      <c r="A9111" s="18" t="s">
        <v>9655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hidden="1" customHeight="1">
      <c r="A9112" s="18" t="s">
        <v>9656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hidden="1" customHeight="1">
      <c r="A9113" s="18" t="s">
        <v>9657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hidden="1" customHeight="1">
      <c r="A9114" s="18" t="s">
        <v>9658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hidden="1" customHeight="1">
      <c r="A9115" s="18" t="s">
        <v>9659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hidden="1" customHeight="1">
      <c r="A9116" s="18" t="s">
        <v>9660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hidden="1" customHeight="1">
      <c r="A9117" s="18" t="s">
        <v>9661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hidden="1" customHeight="1">
      <c r="A9118" s="18" t="s">
        <v>9662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hidden="1" customHeight="1">
      <c r="A9119" s="18" t="s">
        <v>9663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hidden="1" customHeight="1">
      <c r="A9120" s="18" t="s">
        <v>9664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hidden="1" customHeight="1">
      <c r="A9121" s="18" t="s">
        <v>9665</v>
      </c>
      <c r="B9121" s="19"/>
      <c r="C9121" s="19"/>
      <c r="D9121" s="60"/>
      <c r="E9121" s="19"/>
      <c r="F9121" s="21"/>
      <c r="G9121" s="19"/>
      <c r="H9121" s="25">
        <f t="shared" ref="H9121:H9184" si="525">IF(RIGHT(G9121,1)="M", LEFT(G9121,LEN(G9121)-1), G9121)</f>
        <v>0</v>
      </c>
      <c r="I9121" s="25" t="str">
        <f t="shared" ref="I9121:I9184" si="526">IF(RIGHT(G9121,1)="M","M","Non-M")</f>
        <v>Non-M</v>
      </c>
      <c r="J9121" s="87"/>
      <c r="K9121" s="76"/>
    </row>
    <row r="9122" spans="1:11" ht="41.25" hidden="1" customHeight="1">
      <c r="A9122" s="18" t="s">
        <v>9666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9667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9668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9669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9670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9671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9672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9673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9674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9675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9676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9677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9678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hidden="1" customHeight="1">
      <c r="A9135" s="18" t="s">
        <v>9679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hidden="1" customHeight="1">
      <c r="A9136" s="18" t="s">
        <v>9680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hidden="1" customHeight="1">
      <c r="A9137" s="18" t="s">
        <v>9681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hidden="1" customHeight="1">
      <c r="A9138" s="18" t="s">
        <v>9682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hidden="1" customHeight="1">
      <c r="A9139" s="18" t="s">
        <v>9683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hidden="1" customHeight="1">
      <c r="A9140" s="18" t="s">
        <v>9684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hidden="1" customHeight="1">
      <c r="A9141" s="18" t="s">
        <v>9685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hidden="1" customHeight="1">
      <c r="A9142" s="18" t="s">
        <v>9686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hidden="1" customHeight="1">
      <c r="A9143" s="18" t="s">
        <v>9687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hidden="1" customHeight="1">
      <c r="A9144" s="18" t="s">
        <v>9688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hidden="1" customHeight="1">
      <c r="A9145" s="18" t="s">
        <v>9689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hidden="1" customHeight="1">
      <c r="A9146" s="18" t="s">
        <v>9690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hidden="1" customHeight="1">
      <c r="A9147" s="18" t="s">
        <v>9691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hidden="1" customHeight="1">
      <c r="A9148" s="18" t="s">
        <v>9692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hidden="1" customHeight="1">
      <c r="A9149" s="18" t="s">
        <v>9693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hidden="1" customHeight="1">
      <c r="A9150" s="18" t="s">
        <v>9694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hidden="1" customHeight="1">
      <c r="A9151" s="18" t="s">
        <v>9695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hidden="1" customHeight="1">
      <c r="A9152" s="18" t="s">
        <v>9696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hidden="1" customHeight="1">
      <c r="A9153" s="18" t="s">
        <v>9697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hidden="1" customHeight="1">
      <c r="A9154" s="18" t="s">
        <v>9698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hidden="1" customHeight="1">
      <c r="A9155" s="18" t="s">
        <v>9699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hidden="1" customHeight="1">
      <c r="A9156" s="18" t="s">
        <v>9700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hidden="1" customHeight="1">
      <c r="A9157" s="18" t="s">
        <v>9701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hidden="1" customHeight="1">
      <c r="A9158" s="18" t="s">
        <v>9702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hidden="1" customHeight="1">
      <c r="A9159" s="18" t="s">
        <v>9703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hidden="1" customHeight="1">
      <c r="A9160" s="18" t="s">
        <v>9704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hidden="1" customHeight="1">
      <c r="A9161" s="18" t="s">
        <v>9705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hidden="1" customHeight="1">
      <c r="A9162" s="18" t="s">
        <v>9706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hidden="1" customHeight="1">
      <c r="A9163" s="18" t="s">
        <v>9707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hidden="1" customHeight="1">
      <c r="A9164" s="18" t="s">
        <v>9708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hidden="1" customHeight="1">
      <c r="A9165" s="18" t="s">
        <v>9709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hidden="1" customHeight="1">
      <c r="A9166" s="18" t="s">
        <v>9710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hidden="1" customHeight="1">
      <c r="A9167" s="18" t="s">
        <v>9711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hidden="1" customHeight="1">
      <c r="A9168" s="18" t="s">
        <v>9712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hidden="1" customHeight="1">
      <c r="A9169" s="18" t="s">
        <v>9713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hidden="1" customHeight="1">
      <c r="A9170" s="18" t="s">
        <v>9714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hidden="1" customHeight="1">
      <c r="A9171" s="18" t="s">
        <v>9715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hidden="1" customHeight="1">
      <c r="A9172" s="18" t="s">
        <v>9716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hidden="1" customHeight="1">
      <c r="A9173" s="18" t="s">
        <v>9717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hidden="1" customHeight="1">
      <c r="A9174" s="18" t="s">
        <v>9718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hidden="1" customHeight="1">
      <c r="A9175" s="18" t="s">
        <v>9719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hidden="1" customHeight="1">
      <c r="A9176" s="18" t="s">
        <v>9720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hidden="1" customHeight="1">
      <c r="A9177" s="18" t="s">
        <v>9721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hidden="1" customHeight="1">
      <c r="A9178" s="18" t="s">
        <v>9722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hidden="1" customHeight="1">
      <c r="A9179" s="18" t="s">
        <v>9723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hidden="1" customHeight="1">
      <c r="A9180" s="18" t="s">
        <v>9724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hidden="1" customHeight="1">
      <c r="A9181" s="18" t="s">
        <v>9725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hidden="1" customHeight="1">
      <c r="A9182" s="18" t="s">
        <v>9726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hidden="1" customHeight="1">
      <c r="A9183" s="18" t="s">
        <v>9727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hidden="1" customHeight="1">
      <c r="A9184" s="18" t="s">
        <v>9728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hidden="1" customHeight="1">
      <c r="A9185" s="18" t="s">
        <v>9729</v>
      </c>
      <c r="B9185" s="19"/>
      <c r="C9185" s="19"/>
      <c r="D9185" s="60"/>
      <c r="E9185" s="19"/>
      <c r="F9185" s="21"/>
      <c r="G9185" s="19"/>
      <c r="H9185" s="25">
        <f t="shared" ref="H9185:H9248" si="527">IF(RIGHT(G9185,1)="M", LEFT(G9185,LEN(G9185)-1), G9185)</f>
        <v>0</v>
      </c>
      <c r="I9185" s="25" t="str">
        <f t="shared" ref="I9185:I9248" si="528">IF(RIGHT(G9185,1)="M","M","Non-M")</f>
        <v>Non-M</v>
      </c>
      <c r="J9185" s="87"/>
      <c r="K9185" s="76"/>
    </row>
    <row r="9186" spans="1:11" ht="41.25" hidden="1" customHeight="1">
      <c r="A9186" s="18" t="s">
        <v>9730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9731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9732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9733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9734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9735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9736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9737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9738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9739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9740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9741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9742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hidden="1" customHeight="1">
      <c r="A9199" s="18" t="s">
        <v>9743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hidden="1" customHeight="1">
      <c r="A9200" s="18" t="s">
        <v>9744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hidden="1" customHeight="1">
      <c r="A9201" s="18" t="s">
        <v>9745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hidden="1" customHeight="1">
      <c r="A9202" s="18" t="s">
        <v>9746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hidden="1" customHeight="1">
      <c r="A9203" s="18" t="s">
        <v>9747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hidden="1" customHeight="1">
      <c r="A9204" s="18" t="s">
        <v>9748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hidden="1" customHeight="1">
      <c r="A9205" s="18" t="s">
        <v>9749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hidden="1" customHeight="1">
      <c r="A9206" s="18" t="s">
        <v>9750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hidden="1" customHeight="1">
      <c r="A9207" s="18" t="s">
        <v>9751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hidden="1" customHeight="1">
      <c r="A9208" s="18" t="s">
        <v>9752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hidden="1" customHeight="1">
      <c r="A9209" s="18" t="s">
        <v>9753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hidden="1" customHeight="1">
      <c r="A9210" s="18" t="s">
        <v>9754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hidden="1" customHeight="1">
      <c r="A9211" s="18" t="s">
        <v>9755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hidden="1" customHeight="1">
      <c r="A9212" s="18" t="s">
        <v>9756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hidden="1" customHeight="1">
      <c r="A9213" s="18" t="s">
        <v>9757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hidden="1" customHeight="1">
      <c r="A9214" s="18" t="s">
        <v>9758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hidden="1" customHeight="1">
      <c r="A9215" s="18" t="s">
        <v>9759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hidden="1" customHeight="1">
      <c r="A9216" s="18" t="s">
        <v>9760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hidden="1" customHeight="1">
      <c r="A9217" s="18" t="s">
        <v>9761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hidden="1" customHeight="1">
      <c r="A9218" s="18" t="s">
        <v>9762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hidden="1" customHeight="1">
      <c r="A9219" s="18" t="s">
        <v>9763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hidden="1" customHeight="1">
      <c r="A9220" s="18" t="s">
        <v>9764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hidden="1" customHeight="1">
      <c r="A9221" s="18" t="s">
        <v>9765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hidden="1" customHeight="1">
      <c r="A9222" s="18" t="s">
        <v>9766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hidden="1" customHeight="1">
      <c r="A9223" s="18" t="s">
        <v>9767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hidden="1" customHeight="1">
      <c r="A9224" s="18" t="s">
        <v>9768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hidden="1" customHeight="1">
      <c r="A9225" s="18" t="s">
        <v>9769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hidden="1" customHeight="1">
      <c r="A9226" s="18" t="s">
        <v>9770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hidden="1" customHeight="1">
      <c r="A9227" s="18" t="s">
        <v>9771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hidden="1" customHeight="1">
      <c r="A9228" s="18" t="s">
        <v>9772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hidden="1" customHeight="1">
      <c r="A9229" s="18" t="s">
        <v>9773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hidden="1" customHeight="1">
      <c r="A9230" s="18" t="s">
        <v>9774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hidden="1" customHeight="1">
      <c r="A9231" s="18" t="s">
        <v>9775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hidden="1" customHeight="1">
      <c r="A9232" s="18" t="s">
        <v>9776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hidden="1" customHeight="1">
      <c r="A9233" s="18" t="s">
        <v>9777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hidden="1" customHeight="1">
      <c r="A9234" s="18" t="s">
        <v>9778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hidden="1" customHeight="1">
      <c r="A9235" s="18" t="s">
        <v>9779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hidden="1" customHeight="1">
      <c r="A9236" s="18" t="s">
        <v>9780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hidden="1" customHeight="1">
      <c r="A9237" s="18" t="s">
        <v>9781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hidden="1" customHeight="1">
      <c r="A9238" s="18" t="s">
        <v>9782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hidden="1" customHeight="1">
      <c r="A9239" s="18" t="s">
        <v>9783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hidden="1" customHeight="1">
      <c r="A9240" s="18" t="s">
        <v>9784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hidden="1" customHeight="1">
      <c r="A9241" s="18" t="s">
        <v>9785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hidden="1" customHeight="1">
      <c r="A9242" s="18" t="s">
        <v>9786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hidden="1" customHeight="1">
      <c r="A9243" s="18" t="s">
        <v>9787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hidden="1" customHeight="1">
      <c r="A9244" s="18" t="s">
        <v>9788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hidden="1" customHeight="1">
      <c r="A9245" s="18" t="s">
        <v>9789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hidden="1" customHeight="1">
      <c r="A9246" s="18" t="s">
        <v>9790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hidden="1" customHeight="1">
      <c r="A9247" s="18" t="s">
        <v>9791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hidden="1" customHeight="1">
      <c r="A9248" s="18" t="s">
        <v>9792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hidden="1" customHeight="1">
      <c r="A9249" s="18" t="s">
        <v>9793</v>
      </c>
      <c r="B9249" s="19"/>
      <c r="C9249" s="19"/>
      <c r="D9249" s="60"/>
      <c r="E9249" s="19"/>
      <c r="F9249" s="21"/>
      <c r="G9249" s="19"/>
      <c r="H9249" s="25">
        <f t="shared" ref="H9249:H9312" si="529">IF(RIGHT(G9249,1)="M", LEFT(G9249,LEN(G9249)-1), G9249)</f>
        <v>0</v>
      </c>
      <c r="I9249" s="25" t="str">
        <f t="shared" ref="I9249:I9312" si="530">IF(RIGHT(G9249,1)="M","M","Non-M")</f>
        <v>Non-M</v>
      </c>
      <c r="J9249" s="87"/>
      <c r="K9249" s="76"/>
    </row>
    <row r="9250" spans="1:11" ht="41.25" hidden="1" customHeight="1">
      <c r="A9250" s="18" t="s">
        <v>9794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9795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9796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9797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9798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9799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9800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9801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9802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9803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9804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9805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9806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hidden="1" customHeight="1">
      <c r="A9263" s="18" t="s">
        <v>9807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hidden="1" customHeight="1">
      <c r="A9264" s="18" t="s">
        <v>9808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hidden="1" customHeight="1">
      <c r="A9265" s="18" t="s">
        <v>9809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hidden="1" customHeight="1">
      <c r="A9266" s="18" t="s">
        <v>9810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hidden="1" customHeight="1">
      <c r="A9267" s="18" t="s">
        <v>9811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hidden="1" customHeight="1">
      <c r="A9268" s="18" t="s">
        <v>9812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hidden="1" customHeight="1">
      <c r="A9269" s="18" t="s">
        <v>9813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hidden="1" customHeight="1">
      <c r="A9270" s="18" t="s">
        <v>9814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hidden="1" customHeight="1">
      <c r="A9271" s="18" t="s">
        <v>9815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hidden="1" customHeight="1">
      <c r="A9272" s="18" t="s">
        <v>9816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hidden="1" customHeight="1">
      <c r="A9273" s="18" t="s">
        <v>9817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hidden="1" customHeight="1">
      <c r="A9274" s="18" t="s">
        <v>9818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hidden="1" customHeight="1">
      <c r="A9275" s="18" t="s">
        <v>9819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hidden="1" customHeight="1">
      <c r="A9276" s="18" t="s">
        <v>9820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hidden="1" customHeight="1">
      <c r="A9277" s="18" t="s">
        <v>9821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hidden="1" customHeight="1">
      <c r="A9278" s="18" t="s">
        <v>9822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hidden="1" customHeight="1">
      <c r="A9279" s="18" t="s">
        <v>9823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hidden="1" customHeight="1">
      <c r="A9280" s="18" t="s">
        <v>9824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hidden="1" customHeight="1">
      <c r="A9281" s="18" t="s">
        <v>9825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hidden="1" customHeight="1">
      <c r="A9282" s="18" t="s">
        <v>9826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hidden="1" customHeight="1">
      <c r="A9283" s="18" t="s">
        <v>9827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hidden="1" customHeight="1">
      <c r="A9284" s="18" t="s">
        <v>9828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hidden="1" customHeight="1">
      <c r="A9285" s="18" t="s">
        <v>9829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hidden="1" customHeight="1">
      <c r="A9286" s="18" t="s">
        <v>9830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hidden="1" customHeight="1">
      <c r="A9287" s="18" t="s">
        <v>9831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hidden="1" customHeight="1">
      <c r="A9288" s="18" t="s">
        <v>9832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hidden="1" customHeight="1">
      <c r="A9289" s="18" t="s">
        <v>9833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hidden="1" customHeight="1">
      <c r="A9290" s="18" t="s">
        <v>9834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hidden="1" customHeight="1">
      <c r="A9291" s="18" t="s">
        <v>9835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hidden="1" customHeight="1">
      <c r="A9292" s="18" t="s">
        <v>9836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hidden="1" customHeight="1">
      <c r="A9293" s="18" t="s">
        <v>9837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hidden="1" customHeight="1">
      <c r="A9294" s="18" t="s">
        <v>9838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hidden="1" customHeight="1">
      <c r="A9295" s="18" t="s">
        <v>9839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hidden="1" customHeight="1">
      <c r="A9296" s="18" t="s">
        <v>9840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hidden="1" customHeight="1">
      <c r="A9297" s="18" t="s">
        <v>9841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hidden="1" customHeight="1">
      <c r="A9298" s="18" t="s">
        <v>9842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hidden="1" customHeight="1">
      <c r="A9299" s="18" t="s">
        <v>9843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hidden="1" customHeight="1">
      <c r="A9300" s="18" t="s">
        <v>9844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hidden="1" customHeight="1">
      <c r="A9301" s="18" t="s">
        <v>9845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hidden="1" customHeight="1">
      <c r="A9302" s="18" t="s">
        <v>9846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hidden="1" customHeight="1">
      <c r="A9303" s="18" t="s">
        <v>9847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hidden="1" customHeight="1">
      <c r="A9304" s="18" t="s">
        <v>9848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hidden="1" customHeight="1">
      <c r="A9305" s="18" t="s">
        <v>9849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hidden="1" customHeight="1">
      <c r="A9306" s="18" t="s">
        <v>9850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hidden="1" customHeight="1">
      <c r="A9307" s="18" t="s">
        <v>9851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hidden="1" customHeight="1">
      <c r="A9308" s="18" t="s">
        <v>9852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hidden="1" customHeight="1">
      <c r="A9309" s="18" t="s">
        <v>9853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hidden="1" customHeight="1">
      <c r="A9310" s="18" t="s">
        <v>9854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hidden="1" customHeight="1">
      <c r="A9311" s="18" t="s">
        <v>9855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hidden="1" customHeight="1">
      <c r="A9312" s="18" t="s">
        <v>9856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hidden="1" customHeight="1">
      <c r="A9313" s="18" t="s">
        <v>9857</v>
      </c>
      <c r="B9313" s="19"/>
      <c r="C9313" s="19"/>
      <c r="D9313" s="60"/>
      <c r="E9313" s="19"/>
      <c r="F9313" s="21"/>
      <c r="G9313" s="19"/>
      <c r="H9313" s="25">
        <f t="shared" ref="H9313:H9376" si="531">IF(RIGHT(G9313,1)="M", LEFT(G9313,LEN(G9313)-1), G9313)</f>
        <v>0</v>
      </c>
      <c r="I9313" s="25" t="str">
        <f t="shared" ref="I9313:I9376" si="532">IF(RIGHT(G9313,1)="M","M","Non-M")</f>
        <v>Non-M</v>
      </c>
      <c r="J9313" s="87"/>
      <c r="K9313" s="76"/>
    </row>
    <row r="9314" spans="1:11" ht="41.25" hidden="1" customHeight="1">
      <c r="A9314" s="18" t="s">
        <v>9858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9859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9860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9861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9862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9863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9864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9865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9866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9867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9868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9869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9870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hidden="1" customHeight="1">
      <c r="A9327" s="18" t="s">
        <v>9871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hidden="1" customHeight="1">
      <c r="A9328" s="18" t="s">
        <v>9872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hidden="1" customHeight="1">
      <c r="A9329" s="18" t="s">
        <v>9873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hidden="1" customHeight="1">
      <c r="A9330" s="18" t="s">
        <v>9874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hidden="1" customHeight="1">
      <c r="A9331" s="18" t="s">
        <v>9875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hidden="1" customHeight="1">
      <c r="A9332" s="18" t="s">
        <v>9876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hidden="1" customHeight="1">
      <c r="A9333" s="18" t="s">
        <v>9877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hidden="1" customHeight="1">
      <c r="A9334" s="18" t="s">
        <v>9878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hidden="1" customHeight="1">
      <c r="A9335" s="18" t="s">
        <v>9879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hidden="1" customHeight="1">
      <c r="A9336" s="18" t="s">
        <v>9880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hidden="1" customHeight="1">
      <c r="A9337" s="18" t="s">
        <v>9881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hidden="1" customHeight="1">
      <c r="A9338" s="18" t="s">
        <v>9882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hidden="1" customHeight="1">
      <c r="A9339" s="18" t="s">
        <v>9883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hidden="1" customHeight="1">
      <c r="A9340" s="18" t="s">
        <v>9884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hidden="1" customHeight="1">
      <c r="A9341" s="18" t="s">
        <v>9885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hidden="1" customHeight="1">
      <c r="A9342" s="18" t="s">
        <v>9886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hidden="1" customHeight="1">
      <c r="A9343" s="18" t="s">
        <v>9887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hidden="1" customHeight="1">
      <c r="A9344" s="18" t="s">
        <v>9888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hidden="1" customHeight="1">
      <c r="A9345" s="18" t="s">
        <v>9889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hidden="1" customHeight="1">
      <c r="A9346" s="18" t="s">
        <v>9890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hidden="1" customHeight="1">
      <c r="A9347" s="18" t="s">
        <v>9891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hidden="1" customHeight="1">
      <c r="A9348" s="18" t="s">
        <v>9892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hidden="1" customHeight="1">
      <c r="A9349" s="18" t="s">
        <v>9893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hidden="1" customHeight="1">
      <c r="A9350" s="18" t="s">
        <v>9894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hidden="1" customHeight="1">
      <c r="A9351" s="18" t="s">
        <v>9895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hidden="1" customHeight="1">
      <c r="A9352" s="18" t="s">
        <v>9896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hidden="1" customHeight="1">
      <c r="A9353" s="18" t="s">
        <v>9897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hidden="1" customHeight="1">
      <c r="A9354" s="18" t="s">
        <v>9898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hidden="1" customHeight="1">
      <c r="A9355" s="18" t="s">
        <v>9899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hidden="1" customHeight="1">
      <c r="A9356" s="18" t="s">
        <v>9900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hidden="1" customHeight="1">
      <c r="A9357" s="18" t="s">
        <v>9901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hidden="1" customHeight="1">
      <c r="A9358" s="18" t="s">
        <v>9902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hidden="1" customHeight="1">
      <c r="A9359" s="18" t="s">
        <v>9903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hidden="1" customHeight="1">
      <c r="A9360" s="18" t="s">
        <v>9904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hidden="1" customHeight="1">
      <c r="A9361" s="18" t="s">
        <v>9905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hidden="1" customHeight="1">
      <c r="A9362" s="18" t="s">
        <v>9906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hidden="1" customHeight="1">
      <c r="A9363" s="18" t="s">
        <v>9907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hidden="1" customHeight="1">
      <c r="A9364" s="18" t="s">
        <v>9908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hidden="1" customHeight="1">
      <c r="A9365" s="18" t="s">
        <v>9909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hidden="1" customHeight="1">
      <c r="A9366" s="18" t="s">
        <v>9910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hidden="1" customHeight="1">
      <c r="A9367" s="18" t="s">
        <v>9911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hidden="1" customHeight="1">
      <c r="A9368" s="18" t="s">
        <v>9912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hidden="1" customHeight="1">
      <c r="A9369" s="18" t="s">
        <v>9913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hidden="1" customHeight="1">
      <c r="A9370" s="18" t="s">
        <v>9914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hidden="1" customHeight="1">
      <c r="A9371" s="18" t="s">
        <v>9915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hidden="1" customHeight="1">
      <c r="A9372" s="18" t="s">
        <v>9916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hidden="1" customHeight="1">
      <c r="A9373" s="18" t="s">
        <v>9917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hidden="1" customHeight="1">
      <c r="A9374" s="18" t="s">
        <v>9918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hidden="1" customHeight="1">
      <c r="A9375" s="18" t="s">
        <v>9919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hidden="1" customHeight="1">
      <c r="A9376" s="18" t="s">
        <v>9920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hidden="1" customHeight="1">
      <c r="A9377" s="18" t="s">
        <v>9921</v>
      </c>
      <c r="B9377" s="19"/>
      <c r="C9377" s="19"/>
      <c r="D9377" s="60"/>
      <c r="E9377" s="19"/>
      <c r="F9377" s="21"/>
      <c r="G9377" s="19"/>
      <c r="H9377" s="25">
        <f t="shared" ref="H9377:H9440" si="533">IF(RIGHT(G9377,1)="M", LEFT(G9377,LEN(G9377)-1), G9377)</f>
        <v>0</v>
      </c>
      <c r="I9377" s="25" t="str">
        <f t="shared" ref="I9377:I9440" si="534">IF(RIGHT(G9377,1)="M","M","Non-M")</f>
        <v>Non-M</v>
      </c>
      <c r="J9377" s="87"/>
      <c r="K9377" s="76"/>
    </row>
    <row r="9378" spans="1:11" ht="41.25" hidden="1" customHeight="1">
      <c r="A9378" s="18" t="s">
        <v>9922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9923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9924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9925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9926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9927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9928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9929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9930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9931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9932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9933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9934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hidden="1" customHeight="1">
      <c r="A9391" s="18" t="s">
        <v>9935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hidden="1" customHeight="1">
      <c r="A9392" s="18" t="s">
        <v>9936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hidden="1" customHeight="1">
      <c r="A9393" s="18" t="s">
        <v>9937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hidden="1" customHeight="1">
      <c r="A9394" s="18" t="s">
        <v>9938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hidden="1" customHeight="1">
      <c r="A9395" s="18" t="s">
        <v>9939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hidden="1" customHeight="1">
      <c r="A9396" s="18" t="s">
        <v>9940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hidden="1" customHeight="1">
      <c r="A9397" s="18" t="s">
        <v>9941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hidden="1" customHeight="1">
      <c r="A9398" s="18" t="s">
        <v>9942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hidden="1" customHeight="1">
      <c r="A9399" s="18" t="s">
        <v>9943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hidden="1" customHeight="1">
      <c r="A9400" s="18" t="s">
        <v>9944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hidden="1" customHeight="1">
      <c r="A9401" s="18" t="s">
        <v>9945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hidden="1" customHeight="1">
      <c r="A9402" s="18" t="s">
        <v>9946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hidden="1" customHeight="1">
      <c r="A9403" s="18" t="s">
        <v>9947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hidden="1" customHeight="1">
      <c r="A9404" s="18" t="s">
        <v>9948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hidden="1" customHeight="1">
      <c r="A9405" s="18" t="s">
        <v>9949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hidden="1" customHeight="1">
      <c r="A9406" s="18" t="s">
        <v>9950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hidden="1" customHeight="1">
      <c r="A9407" s="18" t="s">
        <v>9951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hidden="1" customHeight="1">
      <c r="A9408" s="18" t="s">
        <v>9952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hidden="1" customHeight="1">
      <c r="A9409" s="18" t="s">
        <v>9953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hidden="1" customHeight="1">
      <c r="A9410" s="18" t="s">
        <v>9954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hidden="1" customHeight="1">
      <c r="A9411" s="18" t="s">
        <v>9955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hidden="1" customHeight="1">
      <c r="A9412" s="18" t="s">
        <v>9956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hidden="1" customHeight="1">
      <c r="A9413" s="18" t="s">
        <v>9957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hidden="1" customHeight="1">
      <c r="A9414" s="18" t="s">
        <v>9958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hidden="1" customHeight="1">
      <c r="A9415" s="18" t="s">
        <v>9959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hidden="1" customHeight="1">
      <c r="A9416" s="18" t="s">
        <v>9960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hidden="1" customHeight="1">
      <c r="A9417" s="18" t="s">
        <v>9961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hidden="1" customHeight="1">
      <c r="A9418" s="18" t="s">
        <v>9962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hidden="1" customHeight="1">
      <c r="A9419" s="18" t="s">
        <v>9963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hidden="1" customHeight="1">
      <c r="A9420" s="18" t="s">
        <v>9964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hidden="1" customHeight="1">
      <c r="A9421" s="18" t="s">
        <v>9965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hidden="1" customHeight="1">
      <c r="A9422" s="18" t="s">
        <v>9966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hidden="1" customHeight="1">
      <c r="A9423" s="18" t="s">
        <v>9967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hidden="1" customHeight="1">
      <c r="A9424" s="18" t="s">
        <v>9968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hidden="1" customHeight="1">
      <c r="A9425" s="18" t="s">
        <v>9969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hidden="1" customHeight="1">
      <c r="A9426" s="18" t="s">
        <v>9970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hidden="1" customHeight="1">
      <c r="A9427" s="18" t="s">
        <v>9971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hidden="1" customHeight="1">
      <c r="A9428" s="18" t="s">
        <v>9972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hidden="1" customHeight="1">
      <c r="A9429" s="18" t="s">
        <v>9973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hidden="1" customHeight="1">
      <c r="A9430" s="18" t="s">
        <v>9974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hidden="1" customHeight="1">
      <c r="A9431" s="18" t="s">
        <v>9975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hidden="1" customHeight="1">
      <c r="A9432" s="18" t="s">
        <v>9976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hidden="1" customHeight="1">
      <c r="A9433" s="18" t="s">
        <v>9977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hidden="1" customHeight="1">
      <c r="A9434" s="18" t="s">
        <v>9978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hidden="1" customHeight="1">
      <c r="A9435" s="18" t="s">
        <v>9979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hidden="1" customHeight="1">
      <c r="A9436" s="18" t="s">
        <v>9980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hidden="1" customHeight="1">
      <c r="A9437" s="18" t="s">
        <v>9981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hidden="1" customHeight="1">
      <c r="A9438" s="18" t="s">
        <v>9982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hidden="1" customHeight="1">
      <c r="A9439" s="18" t="s">
        <v>9983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hidden="1" customHeight="1">
      <c r="A9440" s="18" t="s">
        <v>9984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hidden="1" customHeight="1">
      <c r="A9441" s="18" t="s">
        <v>9985</v>
      </c>
      <c r="B9441" s="19"/>
      <c r="C9441" s="19"/>
      <c r="D9441" s="60"/>
      <c r="E9441" s="19"/>
      <c r="F9441" s="21"/>
      <c r="G9441" s="19"/>
      <c r="H9441" s="25">
        <f t="shared" ref="H9441:H9504" si="535">IF(RIGHT(G9441,1)="M", LEFT(G9441,LEN(G9441)-1), G9441)</f>
        <v>0</v>
      </c>
      <c r="I9441" s="25" t="str">
        <f t="shared" ref="I9441:I9504" si="536">IF(RIGHT(G9441,1)="M","M","Non-M")</f>
        <v>Non-M</v>
      </c>
      <c r="J9441" s="87"/>
      <c r="K9441" s="76"/>
    </row>
    <row r="9442" spans="1:11" ht="41.25" hidden="1" customHeight="1">
      <c r="A9442" s="18" t="s">
        <v>9986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9987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9988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9989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9990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9991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9992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9993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9994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9995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9996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9997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9998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hidden="1" customHeight="1">
      <c r="A9455" s="18" t="s">
        <v>9999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hidden="1" customHeight="1">
      <c r="A9456" s="18" t="s">
        <v>10000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hidden="1" customHeight="1">
      <c r="A9457" s="18" t="s">
        <v>10001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hidden="1" customHeight="1">
      <c r="A9458" s="18" t="s">
        <v>10002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hidden="1" customHeight="1">
      <c r="A9459" s="18" t="s">
        <v>10003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hidden="1" customHeight="1">
      <c r="A9460" s="18" t="s">
        <v>10004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hidden="1" customHeight="1">
      <c r="A9461" s="18" t="s">
        <v>10005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hidden="1" customHeight="1">
      <c r="A9462" s="18" t="s">
        <v>10006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hidden="1" customHeight="1">
      <c r="A9463" s="18" t="s">
        <v>10007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hidden="1" customHeight="1">
      <c r="A9464" s="18" t="s">
        <v>10008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hidden="1" customHeight="1">
      <c r="A9465" s="18" t="s">
        <v>10009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hidden="1" customHeight="1">
      <c r="A9466" s="18" t="s">
        <v>10010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hidden="1" customHeight="1">
      <c r="A9467" s="18" t="s">
        <v>10011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hidden="1" customHeight="1">
      <c r="A9468" s="18" t="s">
        <v>10012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hidden="1" customHeight="1">
      <c r="A9469" s="18" t="s">
        <v>10013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hidden="1" customHeight="1">
      <c r="A9470" s="18" t="s">
        <v>10014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hidden="1" customHeight="1">
      <c r="A9471" s="18" t="s">
        <v>10015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hidden="1" customHeight="1">
      <c r="A9472" s="18" t="s">
        <v>10016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hidden="1" customHeight="1">
      <c r="A9473" s="18" t="s">
        <v>10017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hidden="1" customHeight="1">
      <c r="A9474" s="18" t="s">
        <v>10018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hidden="1" customHeight="1">
      <c r="A9475" s="18" t="s">
        <v>10019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hidden="1" customHeight="1">
      <c r="A9476" s="18" t="s">
        <v>10020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hidden="1" customHeight="1">
      <c r="A9477" s="18" t="s">
        <v>10021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hidden="1" customHeight="1">
      <c r="A9478" s="18" t="s">
        <v>10022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hidden="1" customHeight="1">
      <c r="A9479" s="18" t="s">
        <v>10023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hidden="1" customHeight="1">
      <c r="A9480" s="18" t="s">
        <v>10024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hidden="1" customHeight="1">
      <c r="A9481" s="18" t="s">
        <v>10025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hidden="1" customHeight="1">
      <c r="A9482" s="18" t="s">
        <v>10026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hidden="1" customHeight="1">
      <c r="A9483" s="18" t="s">
        <v>10027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hidden="1" customHeight="1">
      <c r="A9484" s="18" t="s">
        <v>10028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hidden="1" customHeight="1">
      <c r="A9485" s="18" t="s">
        <v>10029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hidden="1" customHeight="1">
      <c r="A9486" s="18" t="s">
        <v>10030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hidden="1" customHeight="1">
      <c r="A9487" s="18" t="s">
        <v>10031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hidden="1" customHeight="1">
      <c r="A9488" s="18" t="s">
        <v>10032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hidden="1" customHeight="1">
      <c r="A9489" s="18" t="s">
        <v>10033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hidden="1" customHeight="1">
      <c r="A9490" s="18" t="s">
        <v>10034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hidden="1" customHeight="1">
      <c r="A9491" s="18" t="s">
        <v>10035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hidden="1" customHeight="1">
      <c r="A9492" s="18" t="s">
        <v>10036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hidden="1" customHeight="1">
      <c r="A9493" s="18" t="s">
        <v>10037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hidden="1" customHeight="1">
      <c r="A9494" s="18" t="s">
        <v>10038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hidden="1" customHeight="1">
      <c r="A9495" s="18" t="s">
        <v>10039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hidden="1" customHeight="1">
      <c r="A9496" s="18" t="s">
        <v>10040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hidden="1" customHeight="1">
      <c r="A9497" s="18" t="s">
        <v>10041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hidden="1" customHeight="1">
      <c r="A9498" s="18" t="s">
        <v>10042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hidden="1" customHeight="1">
      <c r="A9499" s="18" t="s">
        <v>10043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hidden="1" customHeight="1">
      <c r="A9500" s="18" t="s">
        <v>10044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hidden="1" customHeight="1">
      <c r="A9501" s="18" t="s">
        <v>10045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hidden="1" customHeight="1">
      <c r="A9502" s="18" t="s">
        <v>10046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hidden="1" customHeight="1">
      <c r="A9503" s="18" t="s">
        <v>10047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hidden="1" customHeight="1">
      <c r="A9504" s="18" t="s">
        <v>10048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hidden="1" customHeight="1">
      <c r="A9505" s="18" t="s">
        <v>10049</v>
      </c>
      <c r="B9505" s="19"/>
      <c r="C9505" s="19"/>
      <c r="D9505" s="60"/>
      <c r="E9505" s="19"/>
      <c r="F9505" s="21"/>
      <c r="G9505" s="19"/>
      <c r="H9505" s="25">
        <f t="shared" ref="H9505:H9568" si="537">IF(RIGHT(G9505,1)="M", LEFT(G9505,LEN(G9505)-1), G9505)</f>
        <v>0</v>
      </c>
      <c r="I9505" s="25" t="str">
        <f t="shared" ref="I9505:I9568" si="538">IF(RIGHT(G9505,1)="M","M","Non-M")</f>
        <v>Non-M</v>
      </c>
      <c r="J9505" s="87"/>
      <c r="K9505" s="76"/>
    </row>
    <row r="9506" spans="1:11" ht="41.25" hidden="1" customHeight="1">
      <c r="A9506" s="18" t="s">
        <v>10050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10051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10052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10053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10054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10055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10056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10057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10058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10059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10060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10061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10062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hidden="1" customHeight="1">
      <c r="A9519" s="18" t="s">
        <v>10063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hidden="1" customHeight="1">
      <c r="A9520" s="18" t="s">
        <v>10064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hidden="1" customHeight="1">
      <c r="A9521" s="18" t="s">
        <v>10065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hidden="1" customHeight="1">
      <c r="A9522" s="18" t="s">
        <v>10066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hidden="1" customHeight="1">
      <c r="A9523" s="18" t="s">
        <v>10067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hidden="1" customHeight="1">
      <c r="A9524" s="18" t="s">
        <v>10068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hidden="1" customHeight="1">
      <c r="A9525" s="18" t="s">
        <v>10069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hidden="1" customHeight="1">
      <c r="A9526" s="18" t="s">
        <v>10070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hidden="1" customHeight="1">
      <c r="A9527" s="18" t="s">
        <v>10071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hidden="1" customHeight="1">
      <c r="A9528" s="18" t="s">
        <v>10072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hidden="1" customHeight="1">
      <c r="A9529" s="18" t="s">
        <v>10073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hidden="1" customHeight="1">
      <c r="A9530" s="18" t="s">
        <v>10074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hidden="1" customHeight="1">
      <c r="A9531" s="18" t="s">
        <v>10075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hidden="1" customHeight="1">
      <c r="A9532" s="18" t="s">
        <v>10076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hidden="1" customHeight="1">
      <c r="A9533" s="18" t="s">
        <v>10077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hidden="1" customHeight="1">
      <c r="A9534" s="18" t="s">
        <v>10078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hidden="1" customHeight="1">
      <c r="A9535" s="18" t="s">
        <v>10079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hidden="1" customHeight="1">
      <c r="A9536" s="18" t="s">
        <v>10080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hidden="1" customHeight="1">
      <c r="A9537" s="18" t="s">
        <v>10081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hidden="1" customHeight="1">
      <c r="A9538" s="18" t="s">
        <v>10082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hidden="1" customHeight="1">
      <c r="A9539" s="18" t="s">
        <v>10083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hidden="1" customHeight="1">
      <c r="A9540" s="18" t="s">
        <v>10084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hidden="1" customHeight="1">
      <c r="A9541" s="18" t="s">
        <v>10085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hidden="1" customHeight="1">
      <c r="A9542" s="18" t="s">
        <v>10086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hidden="1" customHeight="1">
      <c r="A9543" s="18" t="s">
        <v>10087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hidden="1" customHeight="1">
      <c r="A9544" s="18" t="s">
        <v>10088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hidden="1" customHeight="1">
      <c r="A9545" s="18" t="s">
        <v>10089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hidden="1" customHeight="1">
      <c r="A9546" s="18" t="s">
        <v>10090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hidden="1" customHeight="1">
      <c r="A9547" s="18" t="s">
        <v>10091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hidden="1" customHeight="1">
      <c r="A9548" s="18" t="s">
        <v>10092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hidden="1" customHeight="1">
      <c r="A9549" s="18" t="s">
        <v>10093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hidden="1" customHeight="1">
      <c r="A9550" s="18" t="s">
        <v>10094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hidden="1" customHeight="1">
      <c r="A9551" s="18" t="s">
        <v>10095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hidden="1" customHeight="1">
      <c r="A9552" s="18" t="s">
        <v>10096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hidden="1" customHeight="1">
      <c r="A9553" s="18" t="s">
        <v>10097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hidden="1" customHeight="1">
      <c r="A9554" s="18" t="s">
        <v>10098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hidden="1" customHeight="1">
      <c r="A9555" s="18" t="s">
        <v>10099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hidden="1" customHeight="1">
      <c r="A9556" s="18" t="s">
        <v>10100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hidden="1" customHeight="1">
      <c r="A9557" s="18" t="s">
        <v>10101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hidden="1" customHeight="1">
      <c r="A9558" s="18" t="s">
        <v>10102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hidden="1" customHeight="1">
      <c r="A9559" s="18" t="s">
        <v>10103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hidden="1" customHeight="1">
      <c r="A9560" s="18" t="s">
        <v>10104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hidden="1" customHeight="1">
      <c r="A9561" s="18" t="s">
        <v>10105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hidden="1" customHeight="1">
      <c r="A9562" s="18" t="s">
        <v>10106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hidden="1" customHeight="1">
      <c r="A9563" s="18" t="s">
        <v>10107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hidden="1" customHeight="1">
      <c r="A9564" s="18" t="s">
        <v>10108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hidden="1" customHeight="1">
      <c r="A9565" s="18" t="s">
        <v>10109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hidden="1" customHeight="1">
      <c r="A9566" s="18" t="s">
        <v>10110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hidden="1" customHeight="1">
      <c r="A9567" s="18" t="s">
        <v>10111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hidden="1" customHeight="1">
      <c r="A9568" s="18" t="s">
        <v>10112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hidden="1" customHeight="1">
      <c r="A9569" s="18" t="s">
        <v>10113</v>
      </c>
      <c r="B9569" s="19"/>
      <c r="C9569" s="19"/>
      <c r="D9569" s="60"/>
      <c r="E9569" s="19"/>
      <c r="F9569" s="21"/>
      <c r="G9569" s="19"/>
      <c r="H9569" s="25">
        <f t="shared" ref="H9569:H9632" si="539">IF(RIGHT(G9569,1)="M", LEFT(G9569,LEN(G9569)-1), G9569)</f>
        <v>0</v>
      </c>
      <c r="I9569" s="25" t="str">
        <f t="shared" ref="I9569:I9632" si="540">IF(RIGHT(G9569,1)="M","M","Non-M")</f>
        <v>Non-M</v>
      </c>
      <c r="J9569" s="87"/>
      <c r="K9569" s="76"/>
    </row>
    <row r="9570" spans="1:11" ht="41.25" hidden="1" customHeight="1">
      <c r="A9570" s="18" t="s">
        <v>10114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10115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10116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10117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10118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10119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10120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10121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10122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10123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10124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10125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10126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hidden="1" customHeight="1">
      <c r="A9583" s="18" t="s">
        <v>10127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hidden="1" customHeight="1">
      <c r="A9584" s="18" t="s">
        <v>10128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hidden="1" customHeight="1">
      <c r="A9585" s="18" t="s">
        <v>10129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hidden="1" customHeight="1">
      <c r="A9586" s="18" t="s">
        <v>10130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hidden="1" customHeight="1">
      <c r="A9587" s="18" t="s">
        <v>10131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hidden="1" customHeight="1">
      <c r="A9588" s="18" t="s">
        <v>10132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hidden="1" customHeight="1">
      <c r="A9589" s="18" t="s">
        <v>10133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hidden="1" customHeight="1">
      <c r="A9590" s="18" t="s">
        <v>10134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hidden="1" customHeight="1">
      <c r="A9591" s="18" t="s">
        <v>10135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hidden="1" customHeight="1">
      <c r="A9592" s="18" t="s">
        <v>10136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hidden="1" customHeight="1">
      <c r="A9593" s="18" t="s">
        <v>10137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hidden="1" customHeight="1">
      <c r="A9594" s="18" t="s">
        <v>10138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hidden="1" customHeight="1">
      <c r="A9595" s="18" t="s">
        <v>10139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hidden="1" customHeight="1">
      <c r="A9596" s="18" t="s">
        <v>10140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hidden="1" customHeight="1">
      <c r="A9597" s="18" t="s">
        <v>10141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hidden="1" customHeight="1">
      <c r="A9598" s="18" t="s">
        <v>10142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hidden="1" customHeight="1">
      <c r="A9599" s="18" t="s">
        <v>10143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hidden="1" customHeight="1">
      <c r="A9600" s="18" t="s">
        <v>10144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hidden="1" customHeight="1">
      <c r="A9601" s="18" t="s">
        <v>10145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hidden="1" customHeight="1">
      <c r="A9602" s="18" t="s">
        <v>10146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hidden="1" customHeight="1">
      <c r="A9603" s="18" t="s">
        <v>10147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hidden="1" customHeight="1">
      <c r="A9604" s="18" t="s">
        <v>10148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hidden="1" customHeight="1">
      <c r="A9605" s="18" t="s">
        <v>10149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hidden="1" customHeight="1">
      <c r="A9606" s="18" t="s">
        <v>10150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hidden="1" customHeight="1">
      <c r="A9607" s="18" t="s">
        <v>10151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hidden="1" customHeight="1">
      <c r="A9608" s="18" t="s">
        <v>10152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hidden="1" customHeight="1">
      <c r="A9609" s="18" t="s">
        <v>10153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hidden="1" customHeight="1">
      <c r="A9610" s="18" t="s">
        <v>10154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hidden="1" customHeight="1">
      <c r="A9611" s="18" t="s">
        <v>10155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hidden="1" customHeight="1">
      <c r="A9612" s="18" t="s">
        <v>10156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hidden="1" customHeight="1">
      <c r="A9613" s="18" t="s">
        <v>10157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hidden="1" customHeight="1">
      <c r="A9614" s="18" t="s">
        <v>10158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hidden="1" customHeight="1">
      <c r="A9615" s="18" t="s">
        <v>10159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hidden="1" customHeight="1">
      <c r="A9616" s="18" t="s">
        <v>10160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hidden="1" customHeight="1">
      <c r="A9617" s="18" t="s">
        <v>10161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hidden="1" customHeight="1">
      <c r="A9618" s="18" t="s">
        <v>10162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hidden="1" customHeight="1">
      <c r="A9619" s="18" t="s">
        <v>10163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hidden="1" customHeight="1">
      <c r="A9620" s="18" t="s">
        <v>10164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hidden="1" customHeight="1">
      <c r="A9621" s="18" t="s">
        <v>10165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hidden="1" customHeight="1">
      <c r="A9622" s="18" t="s">
        <v>10166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hidden="1" customHeight="1">
      <c r="A9623" s="18" t="s">
        <v>10167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hidden="1" customHeight="1">
      <c r="A9624" s="18" t="s">
        <v>10168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hidden="1" customHeight="1">
      <c r="A9625" s="18" t="s">
        <v>10169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hidden="1" customHeight="1">
      <c r="A9626" s="18" t="s">
        <v>10170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hidden="1" customHeight="1">
      <c r="A9627" s="18" t="s">
        <v>10171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hidden="1" customHeight="1">
      <c r="A9628" s="18" t="s">
        <v>10172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hidden="1" customHeight="1">
      <c r="A9629" s="18" t="s">
        <v>10173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hidden="1" customHeight="1">
      <c r="A9630" s="18" t="s">
        <v>10174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hidden="1" customHeight="1">
      <c r="A9631" s="18" t="s">
        <v>10175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hidden="1" customHeight="1">
      <c r="A9632" s="18" t="s">
        <v>10176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hidden="1" customHeight="1">
      <c r="A9633" s="18" t="s">
        <v>10177</v>
      </c>
      <c r="B9633" s="19"/>
      <c r="C9633" s="19"/>
      <c r="D9633" s="60"/>
      <c r="E9633" s="19"/>
      <c r="F9633" s="21"/>
      <c r="G9633" s="19"/>
      <c r="H9633" s="25">
        <f t="shared" ref="H9633:H9696" si="541">IF(RIGHT(G9633,1)="M", LEFT(G9633,LEN(G9633)-1), G9633)</f>
        <v>0</v>
      </c>
      <c r="I9633" s="25" t="str">
        <f t="shared" ref="I9633:I9696" si="542">IF(RIGHT(G9633,1)="M","M","Non-M")</f>
        <v>Non-M</v>
      </c>
      <c r="J9633" s="87"/>
      <c r="K9633" s="76"/>
    </row>
    <row r="9634" spans="1:11" ht="41.25" hidden="1" customHeight="1">
      <c r="A9634" s="18" t="s">
        <v>10178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10179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10180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10181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10182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10183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10184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10185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10186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10187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10188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10189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10190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hidden="1" customHeight="1">
      <c r="A9647" s="18" t="s">
        <v>10191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hidden="1" customHeight="1">
      <c r="A9648" s="18" t="s">
        <v>10192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hidden="1" customHeight="1">
      <c r="A9649" s="18" t="s">
        <v>10193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hidden="1" customHeight="1">
      <c r="A9650" s="18" t="s">
        <v>10194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hidden="1" customHeight="1">
      <c r="A9651" s="18" t="s">
        <v>10195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hidden="1" customHeight="1">
      <c r="A9652" s="18" t="s">
        <v>10196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hidden="1" customHeight="1">
      <c r="A9653" s="18" t="s">
        <v>10197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hidden="1" customHeight="1">
      <c r="A9654" s="18" t="s">
        <v>10198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hidden="1" customHeight="1">
      <c r="A9655" s="18" t="s">
        <v>10199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hidden="1" customHeight="1">
      <c r="A9656" s="18" t="s">
        <v>10200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hidden="1" customHeight="1">
      <c r="A9657" s="18" t="s">
        <v>10201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hidden="1" customHeight="1">
      <c r="A9658" s="18" t="s">
        <v>10202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hidden="1" customHeight="1">
      <c r="A9659" s="18" t="s">
        <v>10203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hidden="1" customHeight="1">
      <c r="A9660" s="18" t="s">
        <v>10204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hidden="1" customHeight="1">
      <c r="A9661" s="18" t="s">
        <v>10205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hidden="1" customHeight="1">
      <c r="A9662" s="18" t="s">
        <v>10206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hidden="1" customHeight="1">
      <c r="A9663" s="18" t="s">
        <v>10207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hidden="1" customHeight="1">
      <c r="A9664" s="18" t="s">
        <v>10208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hidden="1" customHeight="1">
      <c r="A9665" s="18" t="s">
        <v>10209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hidden="1" customHeight="1">
      <c r="A9666" s="18" t="s">
        <v>10210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hidden="1" customHeight="1">
      <c r="A9667" s="18" t="s">
        <v>10211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hidden="1" customHeight="1">
      <c r="A9668" s="18" t="s">
        <v>10212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hidden="1" customHeight="1">
      <c r="A9669" s="18" t="s">
        <v>10213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hidden="1" customHeight="1">
      <c r="A9670" s="18" t="s">
        <v>10214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hidden="1" customHeight="1">
      <c r="A9671" s="18" t="s">
        <v>10215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hidden="1" customHeight="1">
      <c r="A9672" s="18" t="s">
        <v>10216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hidden="1" customHeight="1">
      <c r="A9673" s="18" t="s">
        <v>10217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hidden="1" customHeight="1">
      <c r="A9674" s="18" t="s">
        <v>10218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hidden="1" customHeight="1">
      <c r="A9675" s="18" t="s">
        <v>10219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hidden="1" customHeight="1">
      <c r="A9676" s="18" t="s">
        <v>10220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hidden="1" customHeight="1">
      <c r="A9677" s="18" t="s">
        <v>10221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hidden="1" customHeight="1">
      <c r="A9678" s="18" t="s">
        <v>10222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hidden="1" customHeight="1">
      <c r="A9679" s="18" t="s">
        <v>10223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hidden="1" customHeight="1">
      <c r="A9680" s="18" t="s">
        <v>10224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hidden="1" customHeight="1">
      <c r="A9681" s="18" t="s">
        <v>10225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hidden="1" customHeight="1">
      <c r="A9682" s="18" t="s">
        <v>10226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hidden="1" customHeight="1">
      <c r="A9683" s="18" t="s">
        <v>10227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hidden="1" customHeight="1">
      <c r="A9684" s="18" t="s">
        <v>10228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hidden="1" customHeight="1">
      <c r="A9685" s="18" t="s">
        <v>10229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hidden="1" customHeight="1">
      <c r="A9686" s="18" t="s">
        <v>10230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hidden="1" customHeight="1">
      <c r="A9687" s="18" t="s">
        <v>10231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hidden="1" customHeight="1">
      <c r="A9688" s="18" t="s">
        <v>10232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hidden="1" customHeight="1">
      <c r="A9689" s="18" t="s">
        <v>10233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hidden="1" customHeight="1">
      <c r="A9690" s="18" t="s">
        <v>10234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hidden="1" customHeight="1">
      <c r="A9691" s="18" t="s">
        <v>10235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hidden="1" customHeight="1">
      <c r="A9692" s="18" t="s">
        <v>10236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hidden="1" customHeight="1">
      <c r="A9693" s="18" t="s">
        <v>10237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hidden="1" customHeight="1">
      <c r="A9694" s="18" t="s">
        <v>10238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hidden="1" customHeight="1">
      <c r="A9695" s="18" t="s">
        <v>10239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hidden="1" customHeight="1">
      <c r="A9696" s="18" t="s">
        <v>10240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hidden="1" customHeight="1">
      <c r="A9697" s="18" t="s">
        <v>10241</v>
      </c>
      <c r="B9697" s="19"/>
      <c r="C9697" s="19"/>
      <c r="D9697" s="60"/>
      <c r="E9697" s="19"/>
      <c r="F9697" s="21"/>
      <c r="G9697" s="19"/>
      <c r="H9697" s="25">
        <f t="shared" ref="H9697:H9760" si="543">IF(RIGHT(G9697,1)="M", LEFT(G9697,LEN(G9697)-1), G9697)</f>
        <v>0</v>
      </c>
      <c r="I9697" s="25" t="str">
        <f t="shared" ref="I9697:I9760" si="544">IF(RIGHT(G9697,1)="M","M","Non-M")</f>
        <v>Non-M</v>
      </c>
      <c r="J9697" s="87"/>
      <c r="K9697" s="76"/>
    </row>
    <row r="9698" spans="1:11" ht="41.25" hidden="1" customHeight="1">
      <c r="A9698" s="18" t="s">
        <v>10242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10243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10244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10245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10246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10247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10248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10249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10250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10251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10252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10253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10254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hidden="1" customHeight="1">
      <c r="A9711" s="18" t="s">
        <v>10255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hidden="1" customHeight="1">
      <c r="A9712" s="18" t="s">
        <v>10256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hidden="1" customHeight="1">
      <c r="A9713" s="18" t="s">
        <v>10257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hidden="1" customHeight="1">
      <c r="A9714" s="18" t="s">
        <v>10258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hidden="1" customHeight="1">
      <c r="A9715" s="18" t="s">
        <v>10259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hidden="1" customHeight="1">
      <c r="A9716" s="18" t="s">
        <v>10260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hidden="1" customHeight="1">
      <c r="A9717" s="18" t="s">
        <v>10261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hidden="1" customHeight="1">
      <c r="A9718" s="18" t="s">
        <v>10262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hidden="1" customHeight="1">
      <c r="A9719" s="18" t="s">
        <v>10263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hidden="1" customHeight="1">
      <c r="A9720" s="18" t="s">
        <v>10264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hidden="1" customHeight="1">
      <c r="A9721" s="18" t="s">
        <v>10265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hidden="1" customHeight="1">
      <c r="A9722" s="18" t="s">
        <v>10266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hidden="1" customHeight="1">
      <c r="A9723" s="18" t="s">
        <v>10267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hidden="1" customHeight="1">
      <c r="A9724" s="18" t="s">
        <v>10268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hidden="1" customHeight="1">
      <c r="A9725" s="18" t="s">
        <v>10269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hidden="1" customHeight="1">
      <c r="A9726" s="18" t="s">
        <v>10270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hidden="1" customHeight="1">
      <c r="A9727" s="18" t="s">
        <v>10271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hidden="1" customHeight="1">
      <c r="A9728" s="18" t="s">
        <v>10272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hidden="1" customHeight="1">
      <c r="A9729" s="18" t="s">
        <v>10273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hidden="1" customHeight="1">
      <c r="A9730" s="18" t="s">
        <v>10274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hidden="1" customHeight="1">
      <c r="A9731" s="18" t="s">
        <v>10275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hidden="1" customHeight="1">
      <c r="A9732" s="18" t="s">
        <v>10276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hidden="1" customHeight="1">
      <c r="A9733" s="18" t="s">
        <v>10277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hidden="1" customHeight="1">
      <c r="A9734" s="18" t="s">
        <v>10278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hidden="1" customHeight="1">
      <c r="A9735" s="18" t="s">
        <v>10279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hidden="1" customHeight="1">
      <c r="A9736" s="18" t="s">
        <v>10280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hidden="1" customHeight="1">
      <c r="A9737" s="18" t="s">
        <v>10281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hidden="1" customHeight="1">
      <c r="A9738" s="18" t="s">
        <v>10282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hidden="1" customHeight="1">
      <c r="A9739" s="18" t="s">
        <v>10283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hidden="1" customHeight="1">
      <c r="A9740" s="18" t="s">
        <v>10284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hidden="1" customHeight="1">
      <c r="A9741" s="18" t="s">
        <v>10285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hidden="1" customHeight="1">
      <c r="A9742" s="18" t="s">
        <v>10286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hidden="1" customHeight="1">
      <c r="A9743" s="18" t="s">
        <v>10287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hidden="1" customHeight="1">
      <c r="A9744" s="18" t="s">
        <v>10288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hidden="1" customHeight="1">
      <c r="A9745" s="18" t="s">
        <v>10289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hidden="1" customHeight="1">
      <c r="A9746" s="18" t="s">
        <v>10290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hidden="1" customHeight="1">
      <c r="A9747" s="18" t="s">
        <v>10291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hidden="1" customHeight="1">
      <c r="A9748" s="18" t="s">
        <v>10292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hidden="1" customHeight="1">
      <c r="A9749" s="18" t="s">
        <v>10293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hidden="1" customHeight="1">
      <c r="A9750" s="18" t="s">
        <v>10294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hidden="1" customHeight="1">
      <c r="A9751" s="18" t="s">
        <v>10295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hidden="1" customHeight="1">
      <c r="A9752" s="18" t="s">
        <v>10296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hidden="1" customHeight="1">
      <c r="A9753" s="18" t="s">
        <v>10297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hidden="1" customHeight="1">
      <c r="A9754" s="18" t="s">
        <v>10298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hidden="1" customHeight="1">
      <c r="A9755" s="18" t="s">
        <v>10299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hidden="1" customHeight="1">
      <c r="A9756" s="18" t="s">
        <v>10300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hidden="1" customHeight="1">
      <c r="A9757" s="18" t="s">
        <v>10301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hidden="1" customHeight="1">
      <c r="A9758" s="18" t="s">
        <v>10302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hidden="1" customHeight="1">
      <c r="A9759" s="18" t="s">
        <v>10303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hidden="1" customHeight="1">
      <c r="A9760" s="18" t="s">
        <v>10304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hidden="1" customHeight="1">
      <c r="A9761" s="18" t="s">
        <v>10305</v>
      </c>
      <c r="B9761" s="19"/>
      <c r="C9761" s="19"/>
      <c r="D9761" s="60"/>
      <c r="E9761" s="19"/>
      <c r="F9761" s="21"/>
      <c r="G9761" s="19"/>
      <c r="H9761" s="25">
        <f t="shared" ref="H9761:H9824" si="545">IF(RIGHT(G9761,1)="M", LEFT(G9761,LEN(G9761)-1), G9761)</f>
        <v>0</v>
      </c>
      <c r="I9761" s="25" t="str">
        <f t="shared" ref="I9761:I9824" si="546">IF(RIGHT(G9761,1)="M","M","Non-M")</f>
        <v>Non-M</v>
      </c>
      <c r="J9761" s="87"/>
      <c r="K9761" s="76"/>
    </row>
    <row r="9762" spans="1:11" ht="41.25" hidden="1" customHeight="1">
      <c r="A9762" s="18" t="s">
        <v>10306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10307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10308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10309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10310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10311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10312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10313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10314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10315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10316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10317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10318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hidden="1" customHeight="1">
      <c r="A9775" s="18" t="s">
        <v>10319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hidden="1" customHeight="1">
      <c r="A9776" s="18" t="s">
        <v>10320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hidden="1" customHeight="1">
      <c r="A9777" s="18" t="s">
        <v>10321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hidden="1" customHeight="1">
      <c r="A9778" s="18" t="s">
        <v>10322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hidden="1" customHeight="1">
      <c r="A9779" s="18" t="s">
        <v>10323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hidden="1" customHeight="1">
      <c r="A9780" s="18" t="s">
        <v>10324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hidden="1" customHeight="1">
      <c r="A9781" s="18" t="s">
        <v>10325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hidden="1" customHeight="1">
      <c r="A9782" s="18" t="s">
        <v>10326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hidden="1" customHeight="1">
      <c r="A9783" s="18" t="s">
        <v>10327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hidden="1" customHeight="1">
      <c r="A9784" s="18" t="s">
        <v>10328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hidden="1" customHeight="1">
      <c r="A9785" s="18" t="s">
        <v>10329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hidden="1" customHeight="1">
      <c r="A9786" s="18" t="s">
        <v>10330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hidden="1" customHeight="1">
      <c r="A9787" s="18" t="s">
        <v>10331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hidden="1" customHeight="1">
      <c r="A9788" s="18" t="s">
        <v>10332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hidden="1" customHeight="1">
      <c r="A9789" s="18" t="s">
        <v>10333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hidden="1" customHeight="1">
      <c r="A9790" s="18" t="s">
        <v>10334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hidden="1" customHeight="1">
      <c r="A9791" s="18" t="s">
        <v>10335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hidden="1" customHeight="1">
      <c r="A9792" s="18" t="s">
        <v>10336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hidden="1" customHeight="1">
      <c r="A9793" s="18" t="s">
        <v>10337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hidden="1" customHeight="1">
      <c r="A9794" s="18" t="s">
        <v>10338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hidden="1" customHeight="1">
      <c r="A9795" s="18" t="s">
        <v>10339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hidden="1" customHeight="1">
      <c r="A9796" s="18" t="s">
        <v>10340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hidden="1" customHeight="1">
      <c r="A9797" s="18" t="s">
        <v>10341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hidden="1" customHeight="1">
      <c r="A9798" s="18" t="s">
        <v>10342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hidden="1" customHeight="1">
      <c r="A9799" s="18" t="s">
        <v>10343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hidden="1" customHeight="1">
      <c r="A9800" s="18" t="s">
        <v>10344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hidden="1" customHeight="1">
      <c r="A9801" s="18" t="s">
        <v>10345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hidden="1" customHeight="1">
      <c r="A9802" s="18" t="s">
        <v>10346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hidden="1" customHeight="1">
      <c r="A9803" s="18" t="s">
        <v>10347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hidden="1" customHeight="1">
      <c r="A9804" s="18" t="s">
        <v>10348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hidden="1" customHeight="1">
      <c r="A9805" s="18" t="s">
        <v>10349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hidden="1" customHeight="1">
      <c r="A9806" s="18" t="s">
        <v>10350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hidden="1" customHeight="1">
      <c r="A9807" s="18" t="s">
        <v>10351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hidden="1" customHeight="1">
      <c r="A9808" s="18" t="s">
        <v>10352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hidden="1" customHeight="1">
      <c r="A9809" s="18" t="s">
        <v>10353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hidden="1" customHeight="1">
      <c r="A9810" s="18" t="s">
        <v>10354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hidden="1" customHeight="1">
      <c r="A9811" s="18" t="s">
        <v>10355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hidden="1" customHeight="1">
      <c r="A9812" s="18" t="s">
        <v>10356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hidden="1" customHeight="1">
      <c r="A9813" s="18" t="s">
        <v>10357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hidden="1" customHeight="1">
      <c r="A9814" s="18" t="s">
        <v>10358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hidden="1" customHeight="1">
      <c r="A9815" s="18" t="s">
        <v>10359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hidden="1" customHeight="1">
      <c r="A9816" s="18" t="s">
        <v>10360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hidden="1" customHeight="1">
      <c r="A9817" s="18" t="s">
        <v>10361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hidden="1" customHeight="1">
      <c r="A9818" s="18" t="s">
        <v>10362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hidden="1" customHeight="1">
      <c r="A9819" s="18" t="s">
        <v>10363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hidden="1" customHeight="1">
      <c r="A9820" s="18" t="s">
        <v>10364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hidden="1" customHeight="1">
      <c r="A9821" s="18" t="s">
        <v>10365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hidden="1" customHeight="1">
      <c r="A9822" s="18" t="s">
        <v>10366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hidden="1" customHeight="1">
      <c r="A9823" s="18" t="s">
        <v>10367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hidden="1" customHeight="1">
      <c r="A9824" s="18" t="s">
        <v>10368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hidden="1" customHeight="1">
      <c r="A9825" s="18" t="s">
        <v>10369</v>
      </c>
      <c r="B9825" s="19"/>
      <c r="C9825" s="19"/>
      <c r="D9825" s="60"/>
      <c r="E9825" s="19"/>
      <c r="F9825" s="21"/>
      <c r="G9825" s="19"/>
      <c r="H9825" s="25">
        <f t="shared" ref="H9825:H9888" si="547">IF(RIGHT(G9825,1)="M", LEFT(G9825,LEN(G9825)-1), G9825)</f>
        <v>0</v>
      </c>
      <c r="I9825" s="25" t="str">
        <f t="shared" ref="I9825:I9888" si="548">IF(RIGHT(G9825,1)="M","M","Non-M")</f>
        <v>Non-M</v>
      </c>
      <c r="J9825" s="87"/>
      <c r="K9825" s="76"/>
    </row>
    <row r="9826" spans="1:11" ht="41.25" hidden="1" customHeight="1">
      <c r="A9826" s="18" t="s">
        <v>10370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10371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10372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10373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10374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10375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10376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10377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10378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10379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10380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10381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10382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hidden="1" customHeight="1">
      <c r="A9839" s="18" t="s">
        <v>10383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hidden="1" customHeight="1">
      <c r="A9840" s="18" t="s">
        <v>10384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hidden="1" customHeight="1">
      <c r="A9841" s="18" t="s">
        <v>10385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hidden="1" customHeight="1">
      <c r="A9842" s="18" t="s">
        <v>10386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hidden="1" customHeight="1">
      <c r="A9843" s="18" t="s">
        <v>10387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hidden="1" customHeight="1">
      <c r="A9844" s="18" t="s">
        <v>10388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hidden="1" customHeight="1">
      <c r="A9845" s="18" t="s">
        <v>10389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hidden="1" customHeight="1">
      <c r="A9846" s="18" t="s">
        <v>10390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hidden="1" customHeight="1">
      <c r="A9847" s="18" t="s">
        <v>10391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hidden="1" customHeight="1">
      <c r="A9848" s="18" t="s">
        <v>10392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hidden="1" customHeight="1">
      <c r="A9849" s="18" t="s">
        <v>10393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hidden="1" customHeight="1">
      <c r="A9850" s="18" t="s">
        <v>10394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hidden="1" customHeight="1">
      <c r="A9851" s="18" t="s">
        <v>10395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hidden="1" customHeight="1">
      <c r="A9852" s="18" t="s">
        <v>10396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hidden="1" customHeight="1">
      <c r="A9853" s="18" t="s">
        <v>10397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hidden="1" customHeight="1">
      <c r="A9854" s="18" t="s">
        <v>10398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hidden="1" customHeight="1">
      <c r="A9855" s="18" t="s">
        <v>10399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hidden="1" customHeight="1">
      <c r="A9856" s="18" t="s">
        <v>10400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hidden="1" customHeight="1">
      <c r="A9857" s="18" t="s">
        <v>10401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hidden="1" customHeight="1">
      <c r="A9858" s="18" t="s">
        <v>10402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hidden="1" customHeight="1">
      <c r="A9859" s="18" t="s">
        <v>10403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hidden="1" customHeight="1">
      <c r="A9860" s="18" t="s">
        <v>10404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hidden="1" customHeight="1">
      <c r="A9861" s="18" t="s">
        <v>10405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hidden="1" customHeight="1">
      <c r="A9862" s="18" t="s">
        <v>10406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hidden="1" customHeight="1">
      <c r="A9863" s="18" t="s">
        <v>10407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hidden="1" customHeight="1">
      <c r="A9864" s="18" t="s">
        <v>10408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hidden="1" customHeight="1">
      <c r="A9865" s="18" t="s">
        <v>10409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hidden="1" customHeight="1">
      <c r="A9866" s="18" t="s">
        <v>10410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hidden="1" customHeight="1">
      <c r="A9867" s="18" t="s">
        <v>10411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hidden="1" customHeight="1">
      <c r="A9868" s="18" t="s">
        <v>10412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hidden="1" customHeight="1">
      <c r="A9869" s="18" t="s">
        <v>10413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hidden="1" customHeight="1">
      <c r="A9870" s="18" t="s">
        <v>10414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hidden="1" customHeight="1">
      <c r="A9871" s="18" t="s">
        <v>10415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hidden="1" customHeight="1">
      <c r="A9872" s="18" t="s">
        <v>10416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hidden="1" customHeight="1">
      <c r="A9873" s="18" t="s">
        <v>10417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hidden="1" customHeight="1">
      <c r="A9874" s="18" t="s">
        <v>10418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hidden="1" customHeight="1">
      <c r="A9875" s="18" t="s">
        <v>10419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hidden="1" customHeight="1">
      <c r="A9876" s="18" t="s">
        <v>10420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hidden="1" customHeight="1">
      <c r="A9877" s="18" t="s">
        <v>10421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hidden="1" customHeight="1">
      <c r="A9878" s="18" t="s">
        <v>10422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hidden="1" customHeight="1">
      <c r="A9879" s="18" t="s">
        <v>10423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hidden="1" customHeight="1">
      <c r="A9880" s="18" t="s">
        <v>10424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hidden="1" customHeight="1">
      <c r="A9881" s="18" t="s">
        <v>10425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hidden="1" customHeight="1">
      <c r="A9882" s="18" t="s">
        <v>10426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hidden="1" customHeight="1">
      <c r="A9883" s="18" t="s">
        <v>10427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hidden="1" customHeight="1">
      <c r="A9884" s="18" t="s">
        <v>10428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hidden="1" customHeight="1">
      <c r="A9885" s="18" t="s">
        <v>10429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hidden="1" customHeight="1">
      <c r="A9886" s="18" t="s">
        <v>10430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hidden="1" customHeight="1">
      <c r="A9887" s="18" t="s">
        <v>10431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hidden="1" customHeight="1">
      <c r="A9888" s="18" t="s">
        <v>10432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hidden="1" customHeight="1">
      <c r="A9889" s="18" t="s">
        <v>10433</v>
      </c>
      <c r="B9889" s="19"/>
      <c r="C9889" s="19"/>
      <c r="D9889" s="60"/>
      <c r="E9889" s="19"/>
      <c r="F9889" s="21"/>
      <c r="G9889" s="19"/>
      <c r="H9889" s="25">
        <f t="shared" ref="H9889:H9952" si="549">IF(RIGHT(G9889,1)="M", LEFT(G9889,LEN(G9889)-1), G9889)</f>
        <v>0</v>
      </c>
      <c r="I9889" s="25" t="str">
        <f t="shared" ref="I9889:I9952" si="550">IF(RIGHT(G9889,1)="M","M","Non-M")</f>
        <v>Non-M</v>
      </c>
      <c r="J9889" s="87"/>
      <c r="K9889" s="76"/>
    </row>
    <row r="9890" spans="1:11" ht="41.25" hidden="1" customHeight="1">
      <c r="A9890" s="18" t="s">
        <v>10434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10435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10436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10437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10438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10439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10440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10441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10442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10443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10444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10445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10446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hidden="1" customHeight="1">
      <c r="A9903" s="18" t="s">
        <v>10447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hidden="1" customHeight="1">
      <c r="A9904" s="18" t="s">
        <v>10448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hidden="1" customHeight="1">
      <c r="A9905" s="18" t="s">
        <v>10449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hidden="1" customHeight="1">
      <c r="A9906" s="18" t="s">
        <v>10450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hidden="1" customHeight="1">
      <c r="A9907" s="18" t="s">
        <v>10451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hidden="1" customHeight="1">
      <c r="A9908" s="18" t="s">
        <v>10452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hidden="1" customHeight="1">
      <c r="A9909" s="18" t="s">
        <v>10453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hidden="1" customHeight="1">
      <c r="A9910" s="18" t="s">
        <v>10454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hidden="1" customHeight="1">
      <c r="A9911" s="18" t="s">
        <v>10455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hidden="1" customHeight="1">
      <c r="A9912" s="18" t="s">
        <v>10456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hidden="1" customHeight="1">
      <c r="A9913" s="18" t="s">
        <v>10457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hidden="1" customHeight="1">
      <c r="A9914" s="18" t="s">
        <v>10458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hidden="1" customHeight="1">
      <c r="A9915" s="18" t="s">
        <v>10459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hidden="1" customHeight="1">
      <c r="A9916" s="18" t="s">
        <v>10460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hidden="1" customHeight="1">
      <c r="A9917" s="18" t="s">
        <v>10461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hidden="1" customHeight="1">
      <c r="A9918" s="18" t="s">
        <v>10462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hidden="1" customHeight="1">
      <c r="A9919" s="18" t="s">
        <v>10463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hidden="1" customHeight="1">
      <c r="A9920" s="18" t="s">
        <v>10464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hidden="1" customHeight="1">
      <c r="A9921" s="18" t="s">
        <v>10465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hidden="1" customHeight="1">
      <c r="A9922" s="18" t="s">
        <v>10466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hidden="1" customHeight="1">
      <c r="A9923" s="18" t="s">
        <v>10467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hidden="1" customHeight="1">
      <c r="A9924" s="18" t="s">
        <v>10468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hidden="1" customHeight="1">
      <c r="A9925" s="18" t="s">
        <v>10469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hidden="1" customHeight="1">
      <c r="A9926" s="18" t="s">
        <v>10470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hidden="1" customHeight="1">
      <c r="A9927" s="18" t="s">
        <v>10471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hidden="1" customHeight="1">
      <c r="A9928" s="18" t="s">
        <v>10472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hidden="1" customHeight="1">
      <c r="A9929" s="18" t="s">
        <v>10473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hidden="1" customHeight="1">
      <c r="A9930" s="18" t="s">
        <v>10474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hidden="1" customHeight="1">
      <c r="A9931" s="18" t="s">
        <v>10475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hidden="1" customHeight="1">
      <c r="A9932" s="18" t="s">
        <v>10476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hidden="1" customHeight="1">
      <c r="A9933" s="18" t="s">
        <v>10477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hidden="1" customHeight="1">
      <c r="A9934" s="18" t="s">
        <v>10478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hidden="1" customHeight="1">
      <c r="A9935" s="18" t="s">
        <v>10479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hidden="1" customHeight="1">
      <c r="A9936" s="18" t="s">
        <v>10480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hidden="1" customHeight="1">
      <c r="A9937" s="18" t="s">
        <v>10481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hidden="1" customHeight="1">
      <c r="A9938" s="18" t="s">
        <v>10482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hidden="1" customHeight="1">
      <c r="A9939" s="18" t="s">
        <v>10483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hidden="1" customHeight="1">
      <c r="A9940" s="18" t="s">
        <v>10484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hidden="1" customHeight="1">
      <c r="A9941" s="18" t="s">
        <v>10485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hidden="1" customHeight="1">
      <c r="A9942" s="18" t="s">
        <v>10486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hidden="1" customHeight="1">
      <c r="A9943" s="18" t="s">
        <v>10487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hidden="1" customHeight="1">
      <c r="A9944" s="18" t="s">
        <v>10488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hidden="1" customHeight="1">
      <c r="A9945" s="18" t="s">
        <v>10489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hidden="1" customHeight="1">
      <c r="A9946" s="18" t="s">
        <v>10490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hidden="1" customHeight="1">
      <c r="A9947" s="18" t="s">
        <v>10491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hidden="1" customHeight="1">
      <c r="A9948" s="18" t="s">
        <v>10492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hidden="1" customHeight="1">
      <c r="A9949" s="18" t="s">
        <v>10493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hidden="1" customHeight="1">
      <c r="A9950" s="18" t="s">
        <v>10494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hidden="1" customHeight="1">
      <c r="A9951" s="18" t="s">
        <v>10495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hidden="1" customHeight="1">
      <c r="A9952" s="18" t="s">
        <v>10496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hidden="1" customHeight="1">
      <c r="A9953" s="18" t="s">
        <v>10497</v>
      </c>
      <c r="B9953" s="19"/>
      <c r="C9953" s="19"/>
      <c r="D9953" s="60"/>
      <c r="E9953" s="19"/>
      <c r="F9953" s="21"/>
      <c r="G9953" s="19"/>
      <c r="H9953" s="25">
        <f t="shared" ref="H9953:H10016" si="551">IF(RIGHT(G9953,1)="M", LEFT(G9953,LEN(G9953)-1), G9953)</f>
        <v>0</v>
      </c>
      <c r="I9953" s="25" t="str">
        <f t="shared" ref="I9953:I10016" si="552">IF(RIGHT(G9953,1)="M","M","Non-M")</f>
        <v>Non-M</v>
      </c>
      <c r="J9953" s="87"/>
      <c r="K9953" s="76"/>
    </row>
    <row r="9954" spans="1:11" ht="41.25" hidden="1" customHeight="1">
      <c r="A9954" s="18" t="s">
        <v>10498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10499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10500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10501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10502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10503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10504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10505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10506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10507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10508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10509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10510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hidden="1" customHeight="1">
      <c r="A9967" s="18" t="s">
        <v>10511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hidden="1" customHeight="1">
      <c r="A9968" s="18" t="s">
        <v>10512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hidden="1" customHeight="1">
      <c r="A9969" s="18" t="s">
        <v>10513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hidden="1" customHeight="1">
      <c r="A9970" s="18" t="s">
        <v>10514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hidden="1" customHeight="1">
      <c r="A9971" s="18" t="s">
        <v>10515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hidden="1" customHeight="1">
      <c r="A9972" s="18" t="s">
        <v>10516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hidden="1" customHeight="1">
      <c r="A9973" s="18" t="s">
        <v>10517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hidden="1" customHeight="1">
      <c r="A9974" s="18" t="s">
        <v>10518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hidden="1" customHeight="1">
      <c r="A9975" s="18" t="s">
        <v>10519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hidden="1" customHeight="1">
      <c r="A9976" s="18" t="s">
        <v>10520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hidden="1" customHeight="1">
      <c r="A9977" s="18" t="s">
        <v>10521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hidden="1" customHeight="1">
      <c r="A9978" s="18" t="s">
        <v>10522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hidden="1" customHeight="1">
      <c r="A9979" s="18" t="s">
        <v>10523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hidden="1" customHeight="1">
      <c r="A9980" s="18" t="s">
        <v>10524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hidden="1" customHeight="1">
      <c r="A9981" s="18" t="s">
        <v>10525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hidden="1" customHeight="1">
      <c r="A9982" s="18" t="s">
        <v>10526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hidden="1" customHeight="1">
      <c r="A9983" s="18" t="s">
        <v>10527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hidden="1" customHeight="1">
      <c r="A9984" s="18" t="s">
        <v>10528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hidden="1" customHeight="1">
      <c r="A9985" s="18" t="s">
        <v>10529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hidden="1" customHeight="1">
      <c r="A9986" s="18" t="s">
        <v>10530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hidden="1" customHeight="1">
      <c r="A9987" s="18" t="s">
        <v>10531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hidden="1" customHeight="1">
      <c r="A9988" s="18" t="s">
        <v>10532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hidden="1" customHeight="1">
      <c r="A9989" s="18" t="s">
        <v>10533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hidden="1" customHeight="1">
      <c r="A9990" s="18" t="s">
        <v>10534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hidden="1" customHeight="1">
      <c r="A9991" s="18" t="s">
        <v>10535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hidden="1" customHeight="1">
      <c r="A9992" s="18" t="s">
        <v>10536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hidden="1" customHeight="1">
      <c r="A9993" s="18" t="s">
        <v>10537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hidden="1" customHeight="1">
      <c r="A9994" s="18" t="s">
        <v>10538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hidden="1" customHeight="1">
      <c r="A9995" s="18" t="s">
        <v>10539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hidden="1" customHeight="1">
      <c r="A9996" s="18" t="s">
        <v>10540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hidden="1" customHeight="1">
      <c r="A9997" s="18" t="s">
        <v>10541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hidden="1" customHeight="1">
      <c r="A9998" s="18" t="s">
        <v>10542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hidden="1" customHeight="1">
      <c r="A9999" s="18" t="s">
        <v>10543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hidden="1" customHeight="1">
      <c r="A10000" s="18" t="s">
        <v>10544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hidden="1" customHeight="1">
      <c r="A10001" s="18" t="s">
        <v>10545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hidden="1" customHeight="1">
      <c r="A10002" s="18" t="s">
        <v>10546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hidden="1" customHeight="1">
      <c r="A10003" s="18" t="s">
        <v>10547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hidden="1" customHeight="1">
      <c r="A10004" s="18" t="s">
        <v>10548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hidden="1" customHeight="1">
      <c r="A10005" s="18" t="s">
        <v>10549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hidden="1" customHeight="1">
      <c r="A10006" s="18" t="s">
        <v>10550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hidden="1" customHeight="1">
      <c r="A10007" s="18" t="s">
        <v>10551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hidden="1" customHeight="1">
      <c r="A10008" s="18" t="s">
        <v>10552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hidden="1" customHeight="1">
      <c r="A10009" s="18" t="s">
        <v>10553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hidden="1" customHeight="1">
      <c r="A10010" s="18" t="s">
        <v>10554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hidden="1" customHeight="1">
      <c r="A10011" s="18" t="s">
        <v>10555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hidden="1" customHeight="1">
      <c r="A10012" s="18" t="s">
        <v>10556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hidden="1" customHeight="1">
      <c r="A10013" s="18" t="s">
        <v>10557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hidden="1" customHeight="1">
      <c r="A10014" s="18" t="s">
        <v>10558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hidden="1" customHeight="1">
      <c r="A10015" s="18" t="s">
        <v>10559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hidden="1" customHeight="1">
      <c r="A10016" s="18" t="s">
        <v>10560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hidden="1" customHeight="1">
      <c r="A10017" s="18" t="s">
        <v>10561</v>
      </c>
      <c r="B10017" s="19"/>
      <c r="C10017" s="19"/>
      <c r="D10017" s="60"/>
      <c r="E10017" s="19"/>
      <c r="F10017" s="21"/>
      <c r="G10017" s="19"/>
      <c r="H10017" s="25">
        <f t="shared" ref="H10017:H10080" si="553">IF(RIGHT(G10017,1)="M", LEFT(G10017,LEN(G10017)-1), G10017)</f>
        <v>0</v>
      </c>
      <c r="I10017" s="25" t="str">
        <f t="shared" ref="I10017:I10080" si="554">IF(RIGHT(G10017,1)="M","M","Non-M")</f>
        <v>Non-M</v>
      </c>
      <c r="J10017" s="87"/>
      <c r="K10017" s="76"/>
    </row>
    <row r="10018" spans="1:11" ht="41.25" hidden="1" customHeight="1">
      <c r="A10018" s="18" t="s">
        <v>10562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10563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10564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10565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10566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10567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10568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10569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10570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10571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10572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10573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10574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hidden="1" customHeight="1">
      <c r="A10031" s="18" t="s">
        <v>10575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hidden="1" customHeight="1">
      <c r="A10032" s="18" t="s">
        <v>10576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hidden="1" customHeight="1">
      <c r="A10033" s="18" t="s">
        <v>10577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hidden="1" customHeight="1">
      <c r="A10034" s="18" t="s">
        <v>10578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hidden="1" customHeight="1">
      <c r="A10035" s="18" t="s">
        <v>10579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hidden="1" customHeight="1">
      <c r="A10036" s="18" t="s">
        <v>10580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hidden="1" customHeight="1">
      <c r="A10037" s="18" t="s">
        <v>10581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hidden="1" customHeight="1">
      <c r="A10038" s="18" t="s">
        <v>10582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hidden="1" customHeight="1">
      <c r="A10039" s="18" t="s">
        <v>10583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hidden="1" customHeight="1">
      <c r="A10040" s="18" t="s">
        <v>10584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hidden="1" customHeight="1">
      <c r="A10041" s="18" t="s">
        <v>10585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hidden="1" customHeight="1">
      <c r="A10042" s="18" t="s">
        <v>10586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hidden="1" customHeight="1">
      <c r="A10043" s="18" t="s">
        <v>10587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hidden="1" customHeight="1">
      <c r="A10044" s="18" t="s">
        <v>10588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hidden="1" customHeight="1">
      <c r="A10045" s="18" t="s">
        <v>10589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hidden="1" customHeight="1">
      <c r="A10046" s="18" t="s">
        <v>10590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hidden="1" customHeight="1">
      <c r="A10047" s="18" t="s">
        <v>10591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hidden="1" customHeight="1">
      <c r="A10048" s="18" t="s">
        <v>10592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hidden="1" customHeight="1">
      <c r="A10049" s="18" t="s">
        <v>10593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hidden="1" customHeight="1">
      <c r="A10050" s="18" t="s">
        <v>10594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hidden="1" customHeight="1">
      <c r="A10051" s="18" t="s">
        <v>10595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hidden="1" customHeight="1">
      <c r="A10052" s="18" t="s">
        <v>10596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hidden="1" customHeight="1">
      <c r="A10053" s="18" t="s">
        <v>10597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hidden="1" customHeight="1">
      <c r="A10054" s="18" t="s">
        <v>10598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hidden="1" customHeight="1">
      <c r="A10055" s="18" t="s">
        <v>10599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hidden="1" customHeight="1">
      <c r="A10056" s="18" t="s">
        <v>10600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hidden="1" customHeight="1">
      <c r="A10057" s="18" t="s">
        <v>10601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hidden="1" customHeight="1">
      <c r="A10058" s="18" t="s">
        <v>10602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hidden="1" customHeight="1">
      <c r="A10059" s="18" t="s">
        <v>10603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hidden="1" customHeight="1">
      <c r="A10060" s="18" t="s">
        <v>10604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hidden="1" customHeight="1">
      <c r="A10061" s="18" t="s">
        <v>10605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hidden="1" customHeight="1">
      <c r="A10062" s="18" t="s">
        <v>10606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hidden="1" customHeight="1">
      <c r="A10063" s="18" t="s">
        <v>10607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hidden="1" customHeight="1">
      <c r="A10064" s="18" t="s">
        <v>10608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hidden="1" customHeight="1">
      <c r="A10065" s="18" t="s">
        <v>10609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hidden="1" customHeight="1">
      <c r="A10066" s="18" t="s">
        <v>10610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hidden="1" customHeight="1">
      <c r="A10067" s="18" t="s">
        <v>10611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hidden="1" customHeight="1">
      <c r="A10068" s="18" t="s">
        <v>10612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hidden="1" customHeight="1">
      <c r="A10069" s="18" t="s">
        <v>10613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hidden="1" customHeight="1">
      <c r="A10070" s="18" t="s">
        <v>10614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hidden="1" customHeight="1">
      <c r="A10071" s="18" t="s">
        <v>10615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hidden="1" customHeight="1">
      <c r="A10072" s="18" t="s">
        <v>10616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hidden="1" customHeight="1">
      <c r="A10073" s="18" t="s">
        <v>10617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hidden="1" customHeight="1">
      <c r="A10074" s="18" t="s">
        <v>10618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hidden="1" customHeight="1">
      <c r="A10075" s="18" t="s">
        <v>10619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hidden="1" customHeight="1">
      <c r="A10076" s="18" t="s">
        <v>10620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hidden="1" customHeight="1">
      <c r="A10077" s="18" t="s">
        <v>10621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hidden="1" customHeight="1">
      <c r="A10078" s="18" t="s">
        <v>10622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hidden="1" customHeight="1">
      <c r="A10079" s="18" t="s">
        <v>10623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hidden="1" customHeight="1">
      <c r="A10080" s="18" t="s">
        <v>10624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hidden="1" customHeight="1">
      <c r="A10081" s="18" t="s">
        <v>10625</v>
      </c>
      <c r="B10081" s="19"/>
      <c r="C10081" s="19"/>
      <c r="D10081" s="60"/>
      <c r="E10081" s="19"/>
      <c r="F10081" s="21"/>
      <c r="G10081" s="19"/>
      <c r="H10081" s="25">
        <f t="shared" ref="H10081:H10144" si="555">IF(RIGHT(G10081,1)="M", LEFT(G10081,LEN(G10081)-1), G10081)</f>
        <v>0</v>
      </c>
      <c r="I10081" s="25" t="str">
        <f t="shared" ref="I10081:I10144" si="556">IF(RIGHT(G10081,1)="M","M","Non-M")</f>
        <v>Non-M</v>
      </c>
      <c r="J10081" s="87"/>
      <c r="K10081" s="76"/>
    </row>
    <row r="10082" spans="1:11" ht="41.25" hidden="1" customHeight="1">
      <c r="A10082" s="18" t="s">
        <v>10626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10627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10628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10629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10630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10631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10632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10633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10634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10635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10636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10637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10638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hidden="1" customHeight="1">
      <c r="A10095" s="18" t="s">
        <v>10639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hidden="1" customHeight="1">
      <c r="A10096" s="18" t="s">
        <v>10640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hidden="1" customHeight="1">
      <c r="A10097" s="18" t="s">
        <v>10641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hidden="1" customHeight="1">
      <c r="A10098" s="18" t="s">
        <v>10642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hidden="1" customHeight="1">
      <c r="A10099" s="18" t="s">
        <v>10643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hidden="1" customHeight="1">
      <c r="A10100" s="18" t="s">
        <v>10644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hidden="1" customHeight="1">
      <c r="A10101" s="18" t="s">
        <v>10645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hidden="1" customHeight="1">
      <c r="A10102" s="18" t="s">
        <v>10646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hidden="1" customHeight="1">
      <c r="A10103" s="18" t="s">
        <v>10647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hidden="1" customHeight="1">
      <c r="A10104" s="18" t="s">
        <v>10648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hidden="1" customHeight="1">
      <c r="A10105" s="18" t="s">
        <v>10649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hidden="1" customHeight="1">
      <c r="A10106" s="18" t="s">
        <v>10650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hidden="1" customHeight="1">
      <c r="A10107" s="18" t="s">
        <v>10651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hidden="1" customHeight="1">
      <c r="A10108" s="18" t="s">
        <v>10652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hidden="1" customHeight="1">
      <c r="A10109" s="18" t="s">
        <v>10653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hidden="1" customHeight="1">
      <c r="A10110" s="18" t="s">
        <v>10654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hidden="1" customHeight="1">
      <c r="A10111" s="18" t="s">
        <v>10655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hidden="1" customHeight="1">
      <c r="A10112" s="18" t="s">
        <v>10656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hidden="1" customHeight="1">
      <c r="A10113" s="18" t="s">
        <v>10657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hidden="1" customHeight="1">
      <c r="A10114" s="18" t="s">
        <v>10658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hidden="1" customHeight="1">
      <c r="A10115" s="18" t="s">
        <v>10659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hidden="1" customHeight="1">
      <c r="A10116" s="18" t="s">
        <v>10660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hidden="1" customHeight="1">
      <c r="A10117" s="18" t="s">
        <v>10661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hidden="1" customHeight="1">
      <c r="A10118" s="18" t="s">
        <v>10662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hidden="1" customHeight="1">
      <c r="A10119" s="18" t="s">
        <v>10663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hidden="1" customHeight="1">
      <c r="A10120" s="18" t="s">
        <v>10664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hidden="1" customHeight="1">
      <c r="A10121" s="18" t="s">
        <v>10665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hidden="1" customHeight="1">
      <c r="A10122" s="18" t="s">
        <v>10666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hidden="1" customHeight="1">
      <c r="A10123" s="18" t="s">
        <v>10667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hidden="1" customHeight="1">
      <c r="A10124" s="18" t="s">
        <v>10668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hidden="1" customHeight="1">
      <c r="A10125" s="18" t="s">
        <v>10669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hidden="1" customHeight="1">
      <c r="A10126" s="18" t="s">
        <v>10670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hidden="1" customHeight="1">
      <c r="A10127" s="18" t="s">
        <v>10671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hidden="1" customHeight="1">
      <c r="A10128" s="18" t="s">
        <v>10672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hidden="1" customHeight="1">
      <c r="A10129" s="18" t="s">
        <v>10673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hidden="1" customHeight="1">
      <c r="A10130" s="18" t="s">
        <v>10674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hidden="1" customHeight="1">
      <c r="A10131" s="18" t="s">
        <v>10675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hidden="1" customHeight="1">
      <c r="A10132" s="18" t="s">
        <v>10676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hidden="1" customHeight="1">
      <c r="A10133" s="18" t="s">
        <v>10677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hidden="1" customHeight="1">
      <c r="A10134" s="18" t="s">
        <v>10678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hidden="1" customHeight="1">
      <c r="A10135" s="18" t="s">
        <v>10679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hidden="1" customHeight="1">
      <c r="A10136" s="18" t="s">
        <v>10680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hidden="1" customHeight="1">
      <c r="A10137" s="18" t="s">
        <v>10681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hidden="1" customHeight="1">
      <c r="A10138" s="18" t="s">
        <v>10682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hidden="1" customHeight="1">
      <c r="A10139" s="18" t="s">
        <v>10683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hidden="1" customHeight="1">
      <c r="A10140" s="18" t="s">
        <v>10684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hidden="1" customHeight="1">
      <c r="A10141" s="18" t="s">
        <v>10685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hidden="1" customHeight="1">
      <c r="A10142" s="18" t="s">
        <v>10686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hidden="1" customHeight="1">
      <c r="A10143" s="18" t="s">
        <v>10687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hidden="1" customHeight="1">
      <c r="A10144" s="18" t="s">
        <v>10688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hidden="1" customHeight="1">
      <c r="A10145" s="18" t="s">
        <v>10689</v>
      </c>
      <c r="B10145" s="19"/>
      <c r="C10145" s="19"/>
      <c r="D10145" s="60"/>
      <c r="E10145" s="19"/>
      <c r="F10145" s="21"/>
      <c r="G10145" s="19"/>
      <c r="H10145" s="25">
        <f t="shared" ref="H10145:H10208" si="557">IF(RIGHT(G10145,1)="M", LEFT(G10145,LEN(G10145)-1), G10145)</f>
        <v>0</v>
      </c>
      <c r="I10145" s="25" t="str">
        <f t="shared" ref="I10145:I10208" si="558">IF(RIGHT(G10145,1)="M","M","Non-M")</f>
        <v>Non-M</v>
      </c>
      <c r="J10145" s="87"/>
      <c r="K10145" s="76"/>
    </row>
    <row r="10146" spans="1:11" ht="41.25" hidden="1" customHeight="1">
      <c r="A10146" s="18" t="s">
        <v>10690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10691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10692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10693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10694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10695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10696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10697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10698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10699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10700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10701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10702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hidden="1" customHeight="1">
      <c r="A10159" s="18" t="s">
        <v>10703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hidden="1" customHeight="1">
      <c r="A10160" s="18" t="s">
        <v>10704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hidden="1" customHeight="1">
      <c r="A10161" s="18" t="s">
        <v>10705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hidden="1" customHeight="1">
      <c r="A10162" s="18" t="s">
        <v>10706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hidden="1" customHeight="1">
      <c r="A10163" s="18" t="s">
        <v>10707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hidden="1" customHeight="1">
      <c r="A10164" s="18" t="s">
        <v>10708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hidden="1" customHeight="1">
      <c r="A10165" s="18" t="s">
        <v>10709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hidden="1" customHeight="1">
      <c r="A10166" s="18" t="s">
        <v>10710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hidden="1" customHeight="1">
      <c r="A10167" s="18" t="s">
        <v>10711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hidden="1" customHeight="1">
      <c r="A10168" s="18" t="s">
        <v>10712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hidden="1" customHeight="1">
      <c r="A10169" s="18" t="s">
        <v>10713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hidden="1" customHeight="1">
      <c r="A10170" s="18" t="s">
        <v>10714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hidden="1" customHeight="1">
      <c r="A10171" s="18" t="s">
        <v>10715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hidden="1" customHeight="1">
      <c r="A10172" s="18" t="s">
        <v>10716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hidden="1" customHeight="1">
      <c r="A10173" s="18" t="s">
        <v>10717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hidden="1" customHeight="1">
      <c r="A10174" s="18" t="s">
        <v>10718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hidden="1" customHeight="1">
      <c r="A10175" s="18" t="s">
        <v>10719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hidden="1" customHeight="1">
      <c r="A10176" s="18" t="s">
        <v>10720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hidden="1" customHeight="1">
      <c r="A10177" s="18" t="s">
        <v>10721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hidden="1" customHeight="1">
      <c r="A10178" s="18" t="s">
        <v>10722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hidden="1" customHeight="1">
      <c r="A10179" s="18" t="s">
        <v>10723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hidden="1" customHeight="1">
      <c r="A10180" s="18" t="s">
        <v>10724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hidden="1" customHeight="1">
      <c r="A10181" s="18" t="s">
        <v>10725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hidden="1" customHeight="1">
      <c r="A10182" s="18" t="s">
        <v>10726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hidden="1" customHeight="1">
      <c r="A10183" s="18" t="s">
        <v>10727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hidden="1" customHeight="1">
      <c r="A10184" s="18" t="s">
        <v>10728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hidden="1" customHeight="1">
      <c r="A10185" s="18" t="s">
        <v>10729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hidden="1" customHeight="1">
      <c r="A10186" s="18" t="s">
        <v>10730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hidden="1" customHeight="1">
      <c r="A10187" s="18" t="s">
        <v>10731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hidden="1" customHeight="1">
      <c r="A10188" s="18" t="s">
        <v>10732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hidden="1" customHeight="1">
      <c r="A10189" s="18" t="s">
        <v>10733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hidden="1" customHeight="1">
      <c r="A10190" s="18" t="s">
        <v>10734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hidden="1" customHeight="1">
      <c r="A10191" s="18" t="s">
        <v>10735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hidden="1" customHeight="1">
      <c r="A10192" s="18" t="s">
        <v>10736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hidden="1" customHeight="1">
      <c r="A10193" s="18" t="s">
        <v>10737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hidden="1" customHeight="1">
      <c r="A10194" s="18" t="s">
        <v>10738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hidden="1" customHeight="1">
      <c r="A10195" s="18" t="s">
        <v>10739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hidden="1" customHeight="1">
      <c r="A10196" s="18" t="s">
        <v>10740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hidden="1" customHeight="1">
      <c r="A10197" s="18" t="s">
        <v>10741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hidden="1" customHeight="1">
      <c r="A10198" s="18" t="s">
        <v>10742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hidden="1" customHeight="1">
      <c r="A10199" s="18" t="s">
        <v>10743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hidden="1" customHeight="1">
      <c r="A10200" s="18" t="s">
        <v>10744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hidden="1" customHeight="1">
      <c r="A10201" s="18" t="s">
        <v>10745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hidden="1" customHeight="1">
      <c r="A10202" s="18" t="s">
        <v>10746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hidden="1" customHeight="1">
      <c r="A10203" s="18" t="s">
        <v>10747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hidden="1" customHeight="1">
      <c r="A10204" s="18" t="s">
        <v>10748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hidden="1" customHeight="1">
      <c r="A10205" s="18" t="s">
        <v>10749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hidden="1" customHeight="1">
      <c r="A10206" s="18" t="s">
        <v>10750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hidden="1" customHeight="1">
      <c r="A10207" s="18" t="s">
        <v>10751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hidden="1" customHeight="1">
      <c r="A10208" s="18" t="s">
        <v>10752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hidden="1" customHeight="1">
      <c r="A10209" s="18" t="s">
        <v>10753</v>
      </c>
      <c r="B10209" s="19"/>
      <c r="C10209" s="19"/>
      <c r="D10209" s="60"/>
      <c r="E10209" s="19"/>
      <c r="F10209" s="21"/>
      <c r="G10209" s="19"/>
      <c r="H10209" s="25">
        <f t="shared" ref="H10209:H10272" si="559">IF(RIGHT(G10209,1)="M", LEFT(G10209,LEN(G10209)-1), G10209)</f>
        <v>0</v>
      </c>
      <c r="I10209" s="25" t="str">
        <f t="shared" ref="I10209:I10272" si="560">IF(RIGHT(G10209,1)="M","M","Non-M")</f>
        <v>Non-M</v>
      </c>
      <c r="J10209" s="87"/>
      <c r="K10209" s="76"/>
    </row>
    <row r="10210" spans="1:11" ht="41.25" hidden="1" customHeight="1">
      <c r="A10210" s="18" t="s">
        <v>10754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10755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10756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10757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10758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10759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10760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10761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10762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10763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10764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10765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10766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hidden="1" customHeight="1">
      <c r="A10223" s="18" t="s">
        <v>10767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hidden="1" customHeight="1">
      <c r="A10224" s="18" t="s">
        <v>10768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hidden="1" customHeight="1">
      <c r="A10225" s="18" t="s">
        <v>10769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hidden="1" customHeight="1">
      <c r="A10226" s="18" t="s">
        <v>10770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hidden="1" customHeight="1">
      <c r="A10227" s="18" t="s">
        <v>10771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hidden="1" customHeight="1">
      <c r="A10228" s="18" t="s">
        <v>10772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hidden="1" customHeight="1">
      <c r="A10229" s="18" t="s">
        <v>10773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hidden="1" customHeight="1">
      <c r="A10230" s="18" t="s">
        <v>10774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hidden="1" customHeight="1">
      <c r="A10231" s="18" t="s">
        <v>10775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hidden="1" customHeight="1">
      <c r="A10232" s="18" t="s">
        <v>10776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hidden="1" customHeight="1">
      <c r="A10233" s="18" t="s">
        <v>10777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hidden="1" customHeight="1">
      <c r="A10234" s="18" t="s">
        <v>10778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hidden="1" customHeight="1">
      <c r="A10235" s="18" t="s">
        <v>10779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hidden="1" customHeight="1">
      <c r="A10236" s="18" t="s">
        <v>10780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hidden="1" customHeight="1">
      <c r="A10237" s="18" t="s">
        <v>10781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hidden="1" customHeight="1">
      <c r="A10238" s="18" t="s">
        <v>10782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hidden="1" customHeight="1">
      <c r="A10239" s="18" t="s">
        <v>10783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hidden="1" customHeight="1">
      <c r="A10240" s="18" t="s">
        <v>10784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hidden="1" customHeight="1">
      <c r="A10241" s="18" t="s">
        <v>10785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hidden="1" customHeight="1">
      <c r="A10242" s="18" t="s">
        <v>10786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hidden="1" customHeight="1">
      <c r="A10243" s="18" t="s">
        <v>10787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hidden="1" customHeight="1">
      <c r="A10244" s="18" t="s">
        <v>10788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hidden="1" customHeight="1">
      <c r="A10245" s="18" t="s">
        <v>10789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hidden="1" customHeight="1">
      <c r="A10246" s="18" t="s">
        <v>10790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hidden="1" customHeight="1">
      <c r="A10247" s="18" t="s">
        <v>10791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hidden="1" customHeight="1">
      <c r="A10248" s="18" t="s">
        <v>10792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hidden="1" customHeight="1">
      <c r="A10249" s="18" t="s">
        <v>10793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hidden="1" customHeight="1">
      <c r="A10250" s="18" t="s">
        <v>10794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hidden="1" customHeight="1">
      <c r="A10251" s="18" t="s">
        <v>10795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hidden="1" customHeight="1">
      <c r="A10252" s="18" t="s">
        <v>10796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hidden="1" customHeight="1">
      <c r="A10253" s="18" t="s">
        <v>10797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hidden="1" customHeight="1">
      <c r="A10254" s="18" t="s">
        <v>10798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hidden="1" customHeight="1">
      <c r="A10255" s="18" t="s">
        <v>10799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hidden="1" customHeight="1">
      <c r="A10256" s="18" t="s">
        <v>10800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hidden="1" customHeight="1">
      <c r="A10257" s="18" t="s">
        <v>10801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hidden="1" customHeight="1">
      <c r="A10258" s="18" t="s">
        <v>10802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hidden="1" customHeight="1">
      <c r="A10259" s="18" t="s">
        <v>10803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hidden="1" customHeight="1">
      <c r="A10260" s="18" t="s">
        <v>10804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hidden="1" customHeight="1">
      <c r="A10261" s="18" t="s">
        <v>10805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hidden="1" customHeight="1">
      <c r="A10262" s="18" t="s">
        <v>10806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hidden="1" customHeight="1">
      <c r="A10263" s="18" t="s">
        <v>10807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hidden="1" customHeight="1">
      <c r="A10264" s="18" t="s">
        <v>10808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hidden="1" customHeight="1">
      <c r="A10265" s="18" t="s">
        <v>10809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hidden="1" customHeight="1">
      <c r="A10266" s="18" t="s">
        <v>10810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hidden="1" customHeight="1">
      <c r="A10267" s="18" t="s">
        <v>10811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hidden="1" customHeight="1">
      <c r="A10268" s="18" t="s">
        <v>10812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hidden="1" customHeight="1">
      <c r="A10269" s="18" t="s">
        <v>10813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hidden="1" customHeight="1">
      <c r="A10270" s="18" t="s">
        <v>10814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hidden="1" customHeight="1">
      <c r="A10271" s="18" t="s">
        <v>10815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hidden="1" customHeight="1">
      <c r="A10272" s="18" t="s">
        <v>10816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hidden="1" customHeight="1">
      <c r="A10273" s="18" t="s">
        <v>10817</v>
      </c>
      <c r="B10273" s="19"/>
      <c r="C10273" s="19"/>
      <c r="D10273" s="60"/>
      <c r="E10273" s="19"/>
      <c r="F10273" s="21"/>
      <c r="G10273" s="19"/>
      <c r="H10273" s="25">
        <f t="shared" ref="H10273:H10336" si="561">IF(RIGHT(G10273,1)="M", LEFT(G10273,LEN(G10273)-1), G10273)</f>
        <v>0</v>
      </c>
      <c r="I10273" s="25" t="str">
        <f t="shared" ref="I10273:I10336" si="562">IF(RIGHT(G10273,1)="M","M","Non-M")</f>
        <v>Non-M</v>
      </c>
      <c r="J10273" s="87"/>
      <c r="K10273" s="76"/>
    </row>
    <row r="10274" spans="1:11" ht="41.25" hidden="1" customHeight="1">
      <c r="A10274" s="18" t="s">
        <v>10818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10819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10820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10821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10822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10823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10824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10825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10826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10827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10828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10829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10830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hidden="1" customHeight="1">
      <c r="A10287" s="18" t="s">
        <v>10831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hidden="1" customHeight="1">
      <c r="A10288" s="18" t="s">
        <v>10832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hidden="1" customHeight="1">
      <c r="A10289" s="18" t="s">
        <v>10833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hidden="1" customHeight="1">
      <c r="A10290" s="18" t="s">
        <v>10834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hidden="1" customHeight="1">
      <c r="A10291" s="18" t="s">
        <v>10835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hidden="1" customHeight="1">
      <c r="A10292" s="18" t="s">
        <v>10836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hidden="1" customHeight="1">
      <c r="A10293" s="18" t="s">
        <v>10837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hidden="1" customHeight="1">
      <c r="A10294" s="18" t="s">
        <v>10838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hidden="1" customHeight="1">
      <c r="A10295" s="18" t="s">
        <v>10839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hidden="1" customHeight="1">
      <c r="A10296" s="18" t="s">
        <v>10840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hidden="1" customHeight="1">
      <c r="A10297" s="18" t="s">
        <v>10841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hidden="1" customHeight="1">
      <c r="A10298" s="18" t="s">
        <v>10842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hidden="1" customHeight="1">
      <c r="A10299" s="18" t="s">
        <v>10843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hidden="1" customHeight="1">
      <c r="A10300" s="18" t="s">
        <v>10844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hidden="1" customHeight="1">
      <c r="A10301" s="18" t="s">
        <v>10845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hidden="1" customHeight="1">
      <c r="A10302" s="18" t="s">
        <v>10846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hidden="1" customHeight="1">
      <c r="A10303" s="18" t="s">
        <v>10847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hidden="1" customHeight="1">
      <c r="A10304" s="18" t="s">
        <v>10848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hidden="1" customHeight="1">
      <c r="A10305" s="18" t="s">
        <v>10849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hidden="1" customHeight="1">
      <c r="A10306" s="18" t="s">
        <v>10850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hidden="1" customHeight="1">
      <c r="A10307" s="18" t="s">
        <v>10851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hidden="1" customHeight="1">
      <c r="A10308" s="18" t="s">
        <v>10852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hidden="1" customHeight="1">
      <c r="A10309" s="18" t="s">
        <v>10853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hidden="1" customHeight="1">
      <c r="A10310" s="18" t="s">
        <v>10854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hidden="1" customHeight="1">
      <c r="A10311" s="18" t="s">
        <v>10855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hidden="1" customHeight="1">
      <c r="A10312" s="18" t="s">
        <v>10856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hidden="1" customHeight="1">
      <c r="A10313" s="18" t="s">
        <v>10857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hidden="1" customHeight="1">
      <c r="A10314" s="18" t="s">
        <v>10858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hidden="1" customHeight="1">
      <c r="A10315" s="18" t="s">
        <v>10859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hidden="1" customHeight="1">
      <c r="A10316" s="18" t="s">
        <v>10860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hidden="1" customHeight="1">
      <c r="A10317" s="18" t="s">
        <v>10861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hidden="1" customHeight="1">
      <c r="A10318" s="18" t="s">
        <v>10862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hidden="1" customHeight="1">
      <c r="A10319" s="18" t="s">
        <v>10863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hidden="1" customHeight="1">
      <c r="A10320" s="18" t="s">
        <v>10864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hidden="1" customHeight="1">
      <c r="A10321" s="18" t="s">
        <v>10865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hidden="1" customHeight="1">
      <c r="A10322" s="18" t="s">
        <v>10866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hidden="1" customHeight="1">
      <c r="A10323" s="18" t="s">
        <v>10867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hidden="1" customHeight="1">
      <c r="A10324" s="18" t="s">
        <v>10868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hidden="1" customHeight="1">
      <c r="A10325" s="18" t="s">
        <v>10869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hidden="1" customHeight="1">
      <c r="A10326" s="18" t="s">
        <v>10870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hidden="1" customHeight="1">
      <c r="A10327" s="18" t="s">
        <v>10871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hidden="1" customHeight="1">
      <c r="A10328" s="18" t="s">
        <v>10872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hidden="1" customHeight="1">
      <c r="A10329" s="18" t="s">
        <v>10873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hidden="1" customHeight="1">
      <c r="A10330" s="18" t="s">
        <v>10874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hidden="1" customHeight="1">
      <c r="A10331" s="18" t="s">
        <v>10875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hidden="1" customHeight="1">
      <c r="A10332" s="18" t="s">
        <v>10876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hidden="1" customHeight="1">
      <c r="A10333" s="18" t="s">
        <v>10877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hidden="1" customHeight="1">
      <c r="A10334" s="18" t="s">
        <v>10878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hidden="1" customHeight="1">
      <c r="A10335" s="18" t="s">
        <v>10879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hidden="1" customHeight="1">
      <c r="A10336" s="18" t="s">
        <v>10880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hidden="1" customHeight="1">
      <c r="A10337" s="18" t="s">
        <v>10881</v>
      </c>
      <c r="B10337" s="19"/>
      <c r="C10337" s="19"/>
      <c r="D10337" s="60"/>
      <c r="E10337" s="19"/>
      <c r="F10337" s="21"/>
      <c r="G10337" s="19"/>
      <c r="H10337" s="25">
        <f t="shared" ref="H10337:H10400" si="563">IF(RIGHT(G10337,1)="M", LEFT(G10337,LEN(G10337)-1), G10337)</f>
        <v>0</v>
      </c>
      <c r="I10337" s="25" t="str">
        <f t="shared" ref="I10337:I10400" si="564">IF(RIGHT(G10337,1)="M","M","Non-M")</f>
        <v>Non-M</v>
      </c>
      <c r="J10337" s="87"/>
      <c r="K10337" s="76"/>
    </row>
    <row r="10338" spans="1:11" ht="41.25" hidden="1" customHeight="1">
      <c r="A10338" s="18" t="s">
        <v>10882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10883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10884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10885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10886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10887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10888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10889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10890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10891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10892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10893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10894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hidden="1" customHeight="1">
      <c r="A10351" s="18" t="s">
        <v>10895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hidden="1" customHeight="1">
      <c r="A10352" s="18" t="s">
        <v>10896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hidden="1" customHeight="1">
      <c r="A10353" s="18" t="s">
        <v>10897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hidden="1" customHeight="1">
      <c r="A10354" s="18" t="s">
        <v>10898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hidden="1" customHeight="1">
      <c r="A10355" s="18" t="s">
        <v>10899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hidden="1" customHeight="1">
      <c r="A10356" s="18" t="s">
        <v>10900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hidden="1" customHeight="1">
      <c r="A10357" s="18" t="s">
        <v>10901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hidden="1" customHeight="1">
      <c r="A10358" s="18" t="s">
        <v>10902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hidden="1" customHeight="1">
      <c r="A10359" s="18" t="s">
        <v>10903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hidden="1" customHeight="1">
      <c r="A10360" s="18" t="s">
        <v>10904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hidden="1" customHeight="1">
      <c r="A10361" s="18" t="s">
        <v>10905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hidden="1" customHeight="1">
      <c r="A10362" s="18" t="s">
        <v>10906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hidden="1" customHeight="1">
      <c r="A10363" s="18" t="s">
        <v>10907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hidden="1" customHeight="1">
      <c r="A10364" s="18" t="s">
        <v>10908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hidden="1" customHeight="1">
      <c r="A10365" s="18" t="s">
        <v>10909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hidden="1" customHeight="1">
      <c r="A10366" s="18" t="s">
        <v>10910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hidden="1" customHeight="1">
      <c r="A10367" s="18" t="s">
        <v>10911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hidden="1" customHeight="1">
      <c r="A10368" s="18" t="s">
        <v>10912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hidden="1" customHeight="1">
      <c r="A10369" s="18" t="s">
        <v>10913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hidden="1" customHeight="1">
      <c r="A10370" s="18" t="s">
        <v>10914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hidden="1" customHeight="1">
      <c r="A10371" s="18" t="s">
        <v>10915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hidden="1" customHeight="1">
      <c r="A10372" s="18" t="s">
        <v>10916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hidden="1" customHeight="1">
      <c r="A10373" s="18" t="s">
        <v>10917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hidden="1" customHeight="1">
      <c r="A10374" s="18" t="s">
        <v>10918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hidden="1" customHeight="1">
      <c r="A10375" s="18" t="s">
        <v>10919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hidden="1" customHeight="1">
      <c r="A10376" s="18" t="s">
        <v>10920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hidden="1" customHeight="1">
      <c r="A10377" s="18" t="s">
        <v>10921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hidden="1" customHeight="1">
      <c r="A10378" s="18" t="s">
        <v>10922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hidden="1" customHeight="1">
      <c r="A10379" s="18" t="s">
        <v>10923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hidden="1" customHeight="1">
      <c r="A10380" s="18" t="s">
        <v>10924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hidden="1" customHeight="1">
      <c r="A10381" s="18" t="s">
        <v>10925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hidden="1" customHeight="1">
      <c r="A10382" s="18" t="s">
        <v>10926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hidden="1" customHeight="1">
      <c r="A10383" s="18" t="s">
        <v>10927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hidden="1" customHeight="1">
      <c r="A10384" s="18" t="s">
        <v>10928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hidden="1" customHeight="1">
      <c r="A10385" s="18" t="s">
        <v>10929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hidden="1" customHeight="1">
      <c r="A10386" s="18" t="s">
        <v>10930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hidden="1" customHeight="1">
      <c r="A10387" s="18" t="s">
        <v>10931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hidden="1" customHeight="1">
      <c r="A10388" s="18" t="s">
        <v>10932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hidden="1" customHeight="1">
      <c r="A10389" s="18" t="s">
        <v>10933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hidden="1" customHeight="1">
      <c r="A10390" s="18" t="s">
        <v>10934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hidden="1" customHeight="1">
      <c r="A10391" s="18" t="s">
        <v>10935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hidden="1" customHeight="1">
      <c r="A10392" s="18" t="s">
        <v>10936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hidden="1" customHeight="1">
      <c r="A10393" s="18" t="s">
        <v>10937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hidden="1" customHeight="1">
      <c r="A10394" s="18" t="s">
        <v>10938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hidden="1" customHeight="1">
      <c r="A10395" s="18" t="s">
        <v>10939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hidden="1" customHeight="1">
      <c r="A10396" s="18" t="s">
        <v>10940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hidden="1" customHeight="1">
      <c r="A10397" s="18" t="s">
        <v>10941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hidden="1" customHeight="1">
      <c r="A10398" s="18" t="s">
        <v>10942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hidden="1" customHeight="1">
      <c r="A10399" s="18" t="s">
        <v>10943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hidden="1" customHeight="1">
      <c r="A10400" s="18" t="s">
        <v>10944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hidden="1" customHeight="1">
      <c r="A10401" s="18" t="s">
        <v>10945</v>
      </c>
      <c r="B10401" s="19"/>
      <c r="C10401" s="19"/>
      <c r="D10401" s="60"/>
      <c r="E10401" s="19"/>
      <c r="F10401" s="21"/>
      <c r="G10401" s="19"/>
      <c r="H10401" s="25">
        <f t="shared" ref="H10401:H10464" si="565">IF(RIGHT(G10401,1)="M", LEFT(G10401,LEN(G10401)-1), G10401)</f>
        <v>0</v>
      </c>
      <c r="I10401" s="25" t="str">
        <f t="shared" ref="I10401:I10464" si="566">IF(RIGHT(G10401,1)="M","M","Non-M")</f>
        <v>Non-M</v>
      </c>
      <c r="J10401" s="87"/>
      <c r="K10401" s="76"/>
    </row>
    <row r="10402" spans="1:11" ht="41.25" hidden="1" customHeight="1">
      <c r="A10402" s="18" t="s">
        <v>10946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10947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10948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10949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10950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10951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10952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10953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10954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10955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10956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10957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10958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hidden="1" customHeight="1">
      <c r="A10415" s="18" t="s">
        <v>10959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hidden="1" customHeight="1">
      <c r="A10416" s="18" t="s">
        <v>10960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hidden="1" customHeight="1">
      <c r="A10417" s="18" t="s">
        <v>10961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hidden="1" customHeight="1">
      <c r="A10418" s="18" t="s">
        <v>10962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hidden="1" customHeight="1">
      <c r="A10419" s="18" t="s">
        <v>10963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hidden="1" customHeight="1">
      <c r="A10420" s="18" t="s">
        <v>10964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hidden="1" customHeight="1">
      <c r="A10421" s="18" t="s">
        <v>10965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hidden="1" customHeight="1">
      <c r="A10422" s="18" t="s">
        <v>10966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hidden="1" customHeight="1">
      <c r="A10423" s="18" t="s">
        <v>10967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hidden="1" customHeight="1">
      <c r="A10424" s="18" t="s">
        <v>10968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hidden="1" customHeight="1">
      <c r="A10425" s="18" t="s">
        <v>10969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hidden="1" customHeight="1">
      <c r="A10426" s="18" t="s">
        <v>10970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hidden="1" customHeight="1">
      <c r="A10427" s="18" t="s">
        <v>10971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hidden="1" customHeight="1">
      <c r="A10428" s="18" t="s">
        <v>10972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hidden="1" customHeight="1">
      <c r="A10429" s="18" t="s">
        <v>10973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hidden="1" customHeight="1">
      <c r="A10430" s="18" t="s">
        <v>10974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hidden="1" customHeight="1">
      <c r="A10431" s="18" t="s">
        <v>10975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hidden="1" customHeight="1">
      <c r="A10432" s="18" t="s">
        <v>10976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hidden="1" customHeight="1">
      <c r="A10433" s="18" t="s">
        <v>10977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hidden="1" customHeight="1">
      <c r="A10434" s="18" t="s">
        <v>10978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hidden="1" customHeight="1">
      <c r="A10435" s="18" t="s">
        <v>10979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hidden="1" customHeight="1">
      <c r="A10436" s="18" t="s">
        <v>10980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hidden="1" customHeight="1">
      <c r="A10437" s="18" t="s">
        <v>10981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hidden="1" customHeight="1">
      <c r="A10438" s="18" t="s">
        <v>10982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hidden="1" customHeight="1">
      <c r="A10439" s="18" t="s">
        <v>10983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hidden="1" customHeight="1">
      <c r="A10440" s="18" t="s">
        <v>10984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hidden="1" customHeight="1">
      <c r="A10441" s="18" t="s">
        <v>10985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hidden="1" customHeight="1">
      <c r="A10442" s="18" t="s">
        <v>10986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hidden="1" customHeight="1">
      <c r="A10443" s="18" t="s">
        <v>10987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hidden="1" customHeight="1">
      <c r="A10444" s="18" t="s">
        <v>10988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hidden="1" customHeight="1">
      <c r="A10445" s="18" t="s">
        <v>10989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hidden="1" customHeight="1">
      <c r="A10446" s="18" t="s">
        <v>10990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hidden="1" customHeight="1">
      <c r="A10447" s="18" t="s">
        <v>10991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hidden="1" customHeight="1">
      <c r="A10448" s="18" t="s">
        <v>10992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hidden="1" customHeight="1">
      <c r="A10449" s="18" t="s">
        <v>10993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hidden="1" customHeight="1">
      <c r="A10450" s="18" t="s">
        <v>10994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hidden="1" customHeight="1">
      <c r="A10451" s="18" t="s">
        <v>10995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hidden="1" customHeight="1">
      <c r="A10452" s="18" t="s">
        <v>10996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hidden="1" customHeight="1">
      <c r="A10453" s="18" t="s">
        <v>10997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hidden="1" customHeight="1">
      <c r="A10454" s="18" t="s">
        <v>10998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hidden="1" customHeight="1">
      <c r="A10455" s="18" t="s">
        <v>10999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hidden="1" customHeight="1">
      <c r="A10456" s="18" t="s">
        <v>11000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hidden="1" customHeight="1">
      <c r="A10457" s="18" t="s">
        <v>11001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hidden="1" customHeight="1">
      <c r="A10458" s="18" t="s">
        <v>11002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hidden="1" customHeight="1">
      <c r="A10459" s="18" t="s">
        <v>11003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hidden="1" customHeight="1">
      <c r="A10460" s="18" t="s">
        <v>11004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hidden="1" customHeight="1">
      <c r="A10461" s="18" t="s">
        <v>11005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hidden="1" customHeight="1">
      <c r="A10462" s="18" t="s">
        <v>11006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hidden="1" customHeight="1">
      <c r="A10463" s="18" t="s">
        <v>11007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hidden="1" customHeight="1">
      <c r="A10464" s="18" t="s">
        <v>11008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hidden="1" customHeight="1">
      <c r="A10465" s="18" t="s">
        <v>11009</v>
      </c>
      <c r="B10465" s="19"/>
      <c r="C10465" s="19"/>
      <c r="D10465" s="60"/>
      <c r="E10465" s="19"/>
      <c r="F10465" s="21"/>
      <c r="G10465" s="19"/>
      <c r="H10465" s="25">
        <f t="shared" ref="H10465:H10528" si="567">IF(RIGHT(G10465,1)="M", LEFT(G10465,LEN(G10465)-1), G10465)</f>
        <v>0</v>
      </c>
      <c r="I10465" s="25" t="str">
        <f t="shared" ref="I10465:I10528" si="568">IF(RIGHT(G10465,1)="M","M","Non-M")</f>
        <v>Non-M</v>
      </c>
      <c r="J10465" s="87"/>
      <c r="K10465" s="76"/>
    </row>
    <row r="10466" spans="1:11" ht="41.25" hidden="1" customHeight="1">
      <c r="A10466" s="18" t="s">
        <v>11010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11011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11012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11013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11014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11015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11016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11017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11018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11019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11020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11021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11022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hidden="1" customHeight="1">
      <c r="A10479" s="18" t="s">
        <v>11023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hidden="1" customHeight="1">
      <c r="A10480" s="18" t="s">
        <v>11024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hidden="1" customHeight="1">
      <c r="A10481" s="18" t="s">
        <v>11025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hidden="1" customHeight="1">
      <c r="A10482" s="18" t="s">
        <v>11026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hidden="1" customHeight="1">
      <c r="A10483" s="18" t="s">
        <v>11027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hidden="1" customHeight="1">
      <c r="A10484" s="18" t="s">
        <v>11028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hidden="1" customHeight="1">
      <c r="A10485" s="18" t="s">
        <v>11029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hidden="1" customHeight="1">
      <c r="A10486" s="18" t="s">
        <v>11030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hidden="1" customHeight="1">
      <c r="A10487" s="18" t="s">
        <v>11031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hidden="1" customHeight="1">
      <c r="A10488" s="18" t="s">
        <v>11032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hidden="1" customHeight="1">
      <c r="A10489" s="18" t="s">
        <v>11033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hidden="1" customHeight="1">
      <c r="A10490" s="18" t="s">
        <v>11034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hidden="1" customHeight="1">
      <c r="A10491" s="18" t="s">
        <v>11035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hidden="1" customHeight="1">
      <c r="A10492" s="18" t="s">
        <v>11036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hidden="1" customHeight="1">
      <c r="A10493" s="18" t="s">
        <v>11037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hidden="1" customHeight="1">
      <c r="A10494" s="18" t="s">
        <v>11038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hidden="1" customHeight="1">
      <c r="A10495" s="18" t="s">
        <v>11039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hidden="1" customHeight="1">
      <c r="A10496" s="18" t="s">
        <v>11040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hidden="1" customHeight="1">
      <c r="A10497" s="18" t="s">
        <v>11041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hidden="1" customHeight="1">
      <c r="A10498" s="18" t="s">
        <v>11042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hidden="1" customHeight="1">
      <c r="A10499" s="18" t="s">
        <v>11043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hidden="1" customHeight="1">
      <c r="A10500" s="18" t="s">
        <v>11044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hidden="1" customHeight="1">
      <c r="A10501" s="18" t="s">
        <v>11045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hidden="1" customHeight="1">
      <c r="A10502" s="18" t="s">
        <v>11046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hidden="1" customHeight="1">
      <c r="A10503" s="18" t="s">
        <v>11047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hidden="1" customHeight="1">
      <c r="A10504" s="18" t="s">
        <v>11048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hidden="1" customHeight="1">
      <c r="A10505" s="18" t="s">
        <v>11049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hidden="1" customHeight="1">
      <c r="A10506" s="18" t="s">
        <v>11050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hidden="1" customHeight="1">
      <c r="A10507" s="18" t="s">
        <v>11051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hidden="1" customHeight="1">
      <c r="A10508" s="18" t="s">
        <v>11052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hidden="1" customHeight="1">
      <c r="A10509" s="18" t="s">
        <v>11053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hidden="1" customHeight="1">
      <c r="A10510" s="18" t="s">
        <v>11054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hidden="1" customHeight="1">
      <c r="A10511" s="18" t="s">
        <v>11055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hidden="1" customHeight="1">
      <c r="A10512" s="18" t="s">
        <v>11056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hidden="1" customHeight="1">
      <c r="A10513" s="18" t="s">
        <v>11057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hidden="1" customHeight="1">
      <c r="A10514" s="18" t="s">
        <v>11058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hidden="1" customHeight="1">
      <c r="A10515" s="18" t="s">
        <v>11059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hidden="1" customHeight="1">
      <c r="A10516" s="18" t="s">
        <v>11060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hidden="1" customHeight="1">
      <c r="A10517" s="18" t="s">
        <v>11061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hidden="1" customHeight="1">
      <c r="A10518" s="18" t="s">
        <v>11062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hidden="1" customHeight="1">
      <c r="A10519" s="18" t="s">
        <v>11063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hidden="1" customHeight="1">
      <c r="A10520" s="18" t="s">
        <v>11064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hidden="1" customHeight="1">
      <c r="A10521" s="18" t="s">
        <v>11065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hidden="1" customHeight="1">
      <c r="A10522" s="18" t="s">
        <v>11066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hidden="1" customHeight="1">
      <c r="A10523" s="18" t="s">
        <v>11067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hidden="1" customHeight="1">
      <c r="A10524" s="18" t="s">
        <v>11068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hidden="1" customHeight="1">
      <c r="A10525" s="18" t="s">
        <v>11069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hidden="1" customHeight="1">
      <c r="A10526" s="18" t="s">
        <v>11070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hidden="1" customHeight="1">
      <c r="A10527" s="18" t="s">
        <v>11071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hidden="1" customHeight="1">
      <c r="A10528" s="18" t="s">
        <v>11072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hidden="1" customHeight="1">
      <c r="A10529" s="18" t="s">
        <v>11073</v>
      </c>
      <c r="B10529" s="19"/>
      <c r="C10529" s="19"/>
      <c r="D10529" s="60"/>
      <c r="E10529" s="19"/>
      <c r="F10529" s="21"/>
      <c r="G10529" s="19"/>
      <c r="H10529" s="25">
        <f t="shared" ref="H10529:H10592" si="569">IF(RIGHT(G10529,1)="M", LEFT(G10529,LEN(G10529)-1), G10529)</f>
        <v>0</v>
      </c>
      <c r="I10529" s="25" t="str">
        <f t="shared" ref="I10529:I10592" si="570">IF(RIGHT(G10529,1)="M","M","Non-M")</f>
        <v>Non-M</v>
      </c>
      <c r="J10529" s="87"/>
      <c r="K10529" s="76"/>
    </row>
    <row r="10530" spans="1:11" ht="41.25" hidden="1" customHeight="1">
      <c r="A10530" s="18" t="s">
        <v>11074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11075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11076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11077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11078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11079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11080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11081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11082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11083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11084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11085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11086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hidden="1" customHeight="1">
      <c r="A10543" s="18" t="s">
        <v>11087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hidden="1" customHeight="1">
      <c r="A10544" s="18" t="s">
        <v>11088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hidden="1" customHeight="1">
      <c r="A10545" s="18" t="s">
        <v>11089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hidden="1" customHeight="1">
      <c r="A10546" s="18" t="s">
        <v>11090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hidden="1" customHeight="1">
      <c r="A10547" s="18" t="s">
        <v>11091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hidden="1" customHeight="1">
      <c r="A10548" s="18" t="s">
        <v>11092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hidden="1" customHeight="1">
      <c r="A10549" s="18" t="s">
        <v>11093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hidden="1" customHeight="1">
      <c r="A10550" s="18" t="s">
        <v>11094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hidden="1" customHeight="1">
      <c r="A10551" s="18" t="s">
        <v>11095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hidden="1" customHeight="1">
      <c r="A10552" s="18" t="s">
        <v>11096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hidden="1" customHeight="1">
      <c r="A10553" s="18" t="s">
        <v>11097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hidden="1" customHeight="1">
      <c r="A10554" s="18" t="s">
        <v>11098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hidden="1" customHeight="1">
      <c r="A10555" s="18" t="s">
        <v>11099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hidden="1" customHeight="1">
      <c r="A10556" s="18" t="s">
        <v>11100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hidden="1" customHeight="1">
      <c r="A10557" s="18" t="s">
        <v>11101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hidden="1" customHeight="1">
      <c r="A10558" s="18" t="s">
        <v>11102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hidden="1" customHeight="1">
      <c r="A10559" s="18" t="s">
        <v>11103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hidden="1" customHeight="1">
      <c r="A10560" s="18" t="s">
        <v>11104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hidden="1" customHeight="1">
      <c r="A10561" s="18" t="s">
        <v>11105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hidden="1" customHeight="1">
      <c r="A10562" s="18" t="s">
        <v>11106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hidden="1" customHeight="1">
      <c r="A10563" s="18" t="s">
        <v>11107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hidden="1" customHeight="1">
      <c r="A10564" s="18" t="s">
        <v>11108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hidden="1" customHeight="1">
      <c r="A10565" s="18" t="s">
        <v>11109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hidden="1" customHeight="1">
      <c r="A10566" s="18" t="s">
        <v>11110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hidden="1" customHeight="1">
      <c r="A10567" s="18" t="s">
        <v>11111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hidden="1" customHeight="1">
      <c r="A10568" s="18" t="s">
        <v>11112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hidden="1" customHeight="1">
      <c r="A10569" s="18" t="s">
        <v>11113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hidden="1" customHeight="1">
      <c r="A10570" s="18" t="s">
        <v>11114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hidden="1" customHeight="1">
      <c r="A10571" s="18" t="s">
        <v>11115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hidden="1" customHeight="1">
      <c r="A10572" s="18" t="s">
        <v>11116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hidden="1" customHeight="1">
      <c r="A10573" s="18" t="s">
        <v>11117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hidden="1" customHeight="1">
      <c r="A10574" s="18" t="s">
        <v>11118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hidden="1" customHeight="1">
      <c r="A10575" s="18" t="s">
        <v>11119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hidden="1" customHeight="1">
      <c r="A10576" s="18" t="s">
        <v>11120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hidden="1" customHeight="1">
      <c r="A10577" s="18" t="s">
        <v>11121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hidden="1" customHeight="1">
      <c r="A10578" s="18" t="s">
        <v>11122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hidden="1" customHeight="1">
      <c r="A10579" s="18" t="s">
        <v>11123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hidden="1" customHeight="1">
      <c r="A10580" s="18" t="s">
        <v>11124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hidden="1" customHeight="1">
      <c r="A10581" s="18" t="s">
        <v>11125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hidden="1" customHeight="1">
      <c r="A10582" s="18" t="s">
        <v>11126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hidden="1" customHeight="1">
      <c r="A10583" s="18" t="s">
        <v>11127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hidden="1" customHeight="1">
      <c r="A10584" s="18" t="s">
        <v>11128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hidden="1" customHeight="1">
      <c r="A10585" s="18" t="s">
        <v>11129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hidden="1" customHeight="1">
      <c r="A10586" s="18" t="s">
        <v>11130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hidden="1" customHeight="1">
      <c r="A10587" s="18" t="s">
        <v>11131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hidden="1" customHeight="1">
      <c r="A10588" s="18" t="s">
        <v>11132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hidden="1" customHeight="1">
      <c r="A10589" s="18" t="s">
        <v>11133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hidden="1" customHeight="1">
      <c r="A10590" s="18" t="s">
        <v>11134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hidden="1" customHeight="1">
      <c r="A10591" s="18" t="s">
        <v>11135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hidden="1" customHeight="1">
      <c r="A10592" s="18" t="s">
        <v>11136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hidden="1" customHeight="1">
      <c r="A10593" s="18" t="s">
        <v>11137</v>
      </c>
      <c r="B10593" s="19"/>
      <c r="C10593" s="19"/>
      <c r="D10593" s="60"/>
      <c r="E10593" s="19"/>
      <c r="F10593" s="21"/>
      <c r="G10593" s="19"/>
      <c r="H10593" s="25">
        <f t="shared" ref="H10593:H10656" si="571">IF(RIGHT(G10593,1)="M", LEFT(G10593,LEN(G10593)-1), G10593)</f>
        <v>0</v>
      </c>
      <c r="I10593" s="25" t="str">
        <f t="shared" ref="I10593:I10656" si="572">IF(RIGHT(G10593,1)="M","M","Non-M")</f>
        <v>Non-M</v>
      </c>
      <c r="J10593" s="87"/>
      <c r="K10593" s="76"/>
    </row>
    <row r="10594" spans="1:11" ht="41.25" hidden="1" customHeight="1">
      <c r="A10594" s="18" t="s">
        <v>11138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11139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11140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11141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11142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11143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11144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11145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11146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11147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11148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11149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11150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hidden="1" customHeight="1">
      <c r="A10607" s="18" t="s">
        <v>11151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hidden="1" customHeight="1">
      <c r="A10608" s="18" t="s">
        <v>11152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hidden="1" customHeight="1">
      <c r="A10609" s="18" t="s">
        <v>11153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hidden="1" customHeight="1">
      <c r="A10610" s="18" t="s">
        <v>11154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hidden="1" customHeight="1">
      <c r="A10611" s="18" t="s">
        <v>11155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hidden="1" customHeight="1">
      <c r="A10612" s="18" t="s">
        <v>11156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hidden="1" customHeight="1">
      <c r="A10613" s="18" t="s">
        <v>11157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hidden="1" customHeight="1">
      <c r="A10614" s="18" t="s">
        <v>11158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hidden="1" customHeight="1">
      <c r="A10615" s="18" t="s">
        <v>11159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hidden="1" customHeight="1">
      <c r="A10616" s="18" t="s">
        <v>11160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hidden="1" customHeight="1">
      <c r="A10617" s="18" t="s">
        <v>11161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hidden="1" customHeight="1">
      <c r="A10618" s="18" t="s">
        <v>11162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hidden="1" customHeight="1">
      <c r="A10619" s="18" t="s">
        <v>11163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hidden="1" customHeight="1">
      <c r="A10620" s="18" t="s">
        <v>11164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hidden="1" customHeight="1">
      <c r="A10621" s="18" t="s">
        <v>11165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hidden="1" customHeight="1">
      <c r="A10622" s="18" t="s">
        <v>11166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hidden="1" customHeight="1">
      <c r="A10623" s="18" t="s">
        <v>11167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hidden="1" customHeight="1">
      <c r="A10624" s="18" t="s">
        <v>11168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hidden="1" customHeight="1">
      <c r="A10625" s="18" t="s">
        <v>11169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hidden="1" customHeight="1">
      <c r="A10626" s="18" t="s">
        <v>11170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hidden="1" customHeight="1">
      <c r="A10627" s="18" t="s">
        <v>11171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hidden="1" customHeight="1">
      <c r="A10628" s="18" t="s">
        <v>11172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hidden="1" customHeight="1">
      <c r="A10629" s="18" t="s">
        <v>11173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hidden="1" customHeight="1">
      <c r="A10630" s="18" t="s">
        <v>11174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hidden="1" customHeight="1">
      <c r="A10631" s="18" t="s">
        <v>11175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hidden="1" customHeight="1">
      <c r="A10632" s="18" t="s">
        <v>11176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hidden="1" customHeight="1">
      <c r="A10633" s="18" t="s">
        <v>11177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hidden="1" customHeight="1">
      <c r="A10634" s="18" t="s">
        <v>11178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hidden="1" customHeight="1">
      <c r="A10635" s="18" t="s">
        <v>11179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hidden="1" customHeight="1">
      <c r="A10636" s="18" t="s">
        <v>11180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hidden="1" customHeight="1">
      <c r="A10637" s="18" t="s">
        <v>11181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hidden="1" customHeight="1">
      <c r="A10638" s="18" t="s">
        <v>11182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hidden="1" customHeight="1">
      <c r="A10639" s="18" t="s">
        <v>11183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hidden="1" customHeight="1">
      <c r="A10640" s="18" t="s">
        <v>11184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hidden="1" customHeight="1">
      <c r="A10641" s="18" t="s">
        <v>11185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hidden="1" customHeight="1">
      <c r="A10642" s="18" t="s">
        <v>11186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hidden="1" customHeight="1">
      <c r="A10643" s="18" t="s">
        <v>11187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hidden="1" customHeight="1">
      <c r="A10644" s="18" t="s">
        <v>11188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hidden="1" customHeight="1">
      <c r="A10645" s="18" t="s">
        <v>11189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hidden="1" customHeight="1">
      <c r="A10646" s="18" t="s">
        <v>11190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hidden="1" customHeight="1">
      <c r="A10647" s="18" t="s">
        <v>11191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hidden="1" customHeight="1">
      <c r="A10648" s="18" t="s">
        <v>11192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hidden="1" customHeight="1">
      <c r="A10649" s="18" t="s">
        <v>11193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hidden="1" customHeight="1">
      <c r="A10650" s="18" t="s">
        <v>11194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hidden="1" customHeight="1">
      <c r="A10651" s="18" t="s">
        <v>11195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hidden="1" customHeight="1">
      <c r="A10652" s="18" t="s">
        <v>11196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hidden="1" customHeight="1">
      <c r="A10653" s="18" t="s">
        <v>11197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hidden="1" customHeight="1">
      <c r="A10654" s="18" t="s">
        <v>11198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hidden="1" customHeight="1">
      <c r="A10655" s="18" t="s">
        <v>11199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hidden="1" customHeight="1">
      <c r="A10656" s="18" t="s">
        <v>11200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hidden="1" customHeight="1">
      <c r="A10657" s="18" t="s">
        <v>11201</v>
      </c>
      <c r="B10657" s="19"/>
      <c r="C10657" s="19"/>
      <c r="D10657" s="60"/>
      <c r="E10657" s="19"/>
      <c r="F10657" s="21"/>
      <c r="G10657" s="19"/>
      <c r="H10657" s="25">
        <f t="shared" ref="H10657:H10720" si="573">IF(RIGHT(G10657,1)="M", LEFT(G10657,LEN(G10657)-1), G10657)</f>
        <v>0</v>
      </c>
      <c r="I10657" s="25" t="str">
        <f t="shared" ref="I10657:I10720" si="574">IF(RIGHT(G10657,1)="M","M","Non-M")</f>
        <v>Non-M</v>
      </c>
      <c r="J10657" s="87"/>
      <c r="K10657" s="76"/>
    </row>
    <row r="10658" spans="1:11" ht="41.25" hidden="1" customHeight="1">
      <c r="A10658" s="18" t="s">
        <v>11202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11203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11204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11205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11206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11207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11208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11209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11210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11211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11212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11213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11214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hidden="1" customHeight="1">
      <c r="A10671" s="18" t="s">
        <v>11215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hidden="1" customHeight="1">
      <c r="A10672" s="18" t="s">
        <v>11216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hidden="1" customHeight="1">
      <c r="A10673" s="18" t="s">
        <v>11217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hidden="1" customHeight="1">
      <c r="A10674" s="18" t="s">
        <v>11218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hidden="1" customHeight="1">
      <c r="A10675" s="18" t="s">
        <v>11219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hidden="1" customHeight="1">
      <c r="A10676" s="18" t="s">
        <v>11220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hidden="1" customHeight="1">
      <c r="A10677" s="18" t="s">
        <v>11221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hidden="1" customHeight="1">
      <c r="A10678" s="18" t="s">
        <v>11222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hidden="1" customHeight="1">
      <c r="A10679" s="18" t="s">
        <v>11223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hidden="1" customHeight="1">
      <c r="A10680" s="18" t="s">
        <v>11224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hidden="1" customHeight="1">
      <c r="A10681" s="18" t="s">
        <v>11225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hidden="1" customHeight="1">
      <c r="A10682" s="18" t="s">
        <v>11226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hidden="1" customHeight="1">
      <c r="A10683" s="18" t="s">
        <v>11227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hidden="1" customHeight="1">
      <c r="A10684" s="18" t="s">
        <v>11228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hidden="1" customHeight="1">
      <c r="A10685" s="18" t="s">
        <v>11229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hidden="1" customHeight="1">
      <c r="A10686" s="18" t="s">
        <v>11230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hidden="1" customHeight="1">
      <c r="A10687" s="18" t="s">
        <v>11231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hidden="1" customHeight="1">
      <c r="A10688" s="18" t="s">
        <v>11232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hidden="1" customHeight="1">
      <c r="A10689" s="18" t="s">
        <v>11233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hidden="1" customHeight="1">
      <c r="A10690" s="18" t="s">
        <v>11234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hidden="1" customHeight="1">
      <c r="A10691" s="18" t="s">
        <v>11235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hidden="1" customHeight="1">
      <c r="A10692" s="18" t="s">
        <v>11236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hidden="1" customHeight="1">
      <c r="A10693" s="18" t="s">
        <v>11237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hidden="1" customHeight="1">
      <c r="A10694" s="18" t="s">
        <v>11238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hidden="1" customHeight="1">
      <c r="A10695" s="18" t="s">
        <v>11239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hidden="1" customHeight="1">
      <c r="A10696" s="18" t="s">
        <v>11240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hidden="1" customHeight="1">
      <c r="A10697" s="18" t="s">
        <v>11241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hidden="1" customHeight="1">
      <c r="A10698" s="18" t="s">
        <v>11242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hidden="1" customHeight="1">
      <c r="A10699" s="18" t="s">
        <v>11243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hidden="1" customHeight="1">
      <c r="A10700" s="18" t="s">
        <v>11244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hidden="1" customHeight="1">
      <c r="A10701" s="18" t="s">
        <v>11245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hidden="1" customHeight="1">
      <c r="A10702" s="18" t="s">
        <v>11246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hidden="1" customHeight="1">
      <c r="A10703" s="18" t="s">
        <v>11247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hidden="1" customHeight="1">
      <c r="A10704" s="18" t="s">
        <v>11248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hidden="1" customHeight="1">
      <c r="A10705" s="18" t="s">
        <v>11249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hidden="1" customHeight="1">
      <c r="A10706" s="18" t="s">
        <v>11250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hidden="1" customHeight="1">
      <c r="A10707" s="18" t="s">
        <v>11251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hidden="1" customHeight="1">
      <c r="A10708" s="18" t="s">
        <v>11252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hidden="1" customHeight="1">
      <c r="A10709" s="18" t="s">
        <v>11253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hidden="1" customHeight="1">
      <c r="A10710" s="18" t="s">
        <v>11254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hidden="1" customHeight="1">
      <c r="A10711" s="18" t="s">
        <v>11255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hidden="1" customHeight="1">
      <c r="A10712" s="18" t="s">
        <v>11256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hidden="1" customHeight="1">
      <c r="A10713" s="18" t="s">
        <v>11257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hidden="1" customHeight="1">
      <c r="A10714" s="18" t="s">
        <v>11258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hidden="1" customHeight="1">
      <c r="A10715" s="18" t="s">
        <v>11259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hidden="1" customHeight="1">
      <c r="A10716" s="18" t="s">
        <v>11260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hidden="1" customHeight="1">
      <c r="A10717" s="18" t="s">
        <v>11261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hidden="1" customHeight="1">
      <c r="A10718" s="18" t="s">
        <v>11262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hidden="1" customHeight="1">
      <c r="A10719" s="18" t="s">
        <v>11263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hidden="1" customHeight="1">
      <c r="A10720" s="18" t="s">
        <v>11264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hidden="1" customHeight="1">
      <c r="A10721" s="18" t="s">
        <v>11265</v>
      </c>
      <c r="B10721" s="19"/>
      <c r="C10721" s="19"/>
      <c r="D10721" s="60"/>
      <c r="E10721" s="19"/>
      <c r="F10721" s="21"/>
      <c r="G10721" s="19"/>
      <c r="H10721" s="25">
        <f t="shared" ref="H10721:H10784" si="575">IF(RIGHT(G10721,1)="M", LEFT(G10721,LEN(G10721)-1), G10721)</f>
        <v>0</v>
      </c>
      <c r="I10721" s="25" t="str">
        <f t="shared" ref="I10721:I10784" si="576">IF(RIGHT(G10721,1)="M","M","Non-M")</f>
        <v>Non-M</v>
      </c>
      <c r="J10721" s="87"/>
      <c r="K10721" s="76"/>
    </row>
    <row r="10722" spans="1:11" ht="41.25" hidden="1" customHeight="1">
      <c r="A10722" s="18" t="s">
        <v>11266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11267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11268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11269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11270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11271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11272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11273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11274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11275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11276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11277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11278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hidden="1" customHeight="1">
      <c r="A10735" s="18" t="s">
        <v>11279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hidden="1" customHeight="1">
      <c r="A10736" s="18" t="s">
        <v>11280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hidden="1" customHeight="1">
      <c r="A10737" s="18" t="s">
        <v>11281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hidden="1" customHeight="1">
      <c r="A10738" s="18" t="s">
        <v>11282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hidden="1" customHeight="1">
      <c r="A10739" s="18" t="s">
        <v>11283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hidden="1" customHeight="1">
      <c r="A10740" s="18" t="s">
        <v>11284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hidden="1" customHeight="1">
      <c r="A10741" s="18" t="s">
        <v>11285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hidden="1" customHeight="1">
      <c r="A10742" s="18" t="s">
        <v>11286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hidden="1" customHeight="1">
      <c r="A10743" s="18" t="s">
        <v>11287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hidden="1" customHeight="1">
      <c r="A10744" s="18" t="s">
        <v>11288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hidden="1" customHeight="1">
      <c r="A10745" s="18" t="s">
        <v>11289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hidden="1" customHeight="1">
      <c r="A10746" s="18" t="s">
        <v>11290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hidden="1" customHeight="1">
      <c r="A10747" s="18" t="s">
        <v>11291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hidden="1" customHeight="1">
      <c r="A10748" s="18" t="s">
        <v>11292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hidden="1" customHeight="1">
      <c r="A10749" s="18" t="s">
        <v>11293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hidden="1" customHeight="1">
      <c r="A10750" s="18" t="s">
        <v>11294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hidden="1" customHeight="1">
      <c r="A10751" s="18" t="s">
        <v>11295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hidden="1" customHeight="1">
      <c r="A10752" s="18" t="s">
        <v>11296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hidden="1" customHeight="1">
      <c r="A10753" s="18" t="s">
        <v>11297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hidden="1" customHeight="1">
      <c r="A10754" s="18" t="s">
        <v>11298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hidden="1" customHeight="1">
      <c r="A10755" s="18" t="s">
        <v>11299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hidden="1" customHeight="1">
      <c r="A10756" s="18" t="s">
        <v>11300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hidden="1" customHeight="1">
      <c r="A10757" s="18" t="s">
        <v>11301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hidden="1" customHeight="1">
      <c r="A10758" s="18" t="s">
        <v>11302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hidden="1" customHeight="1">
      <c r="A10759" s="18" t="s">
        <v>11303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hidden="1" customHeight="1">
      <c r="A10760" s="18" t="s">
        <v>11304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hidden="1" customHeight="1">
      <c r="A10761" s="18" t="s">
        <v>11305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hidden="1" customHeight="1">
      <c r="A10762" s="18" t="s">
        <v>11306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hidden="1" customHeight="1">
      <c r="A10763" s="18" t="s">
        <v>11307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hidden="1" customHeight="1">
      <c r="A10764" s="18" t="s">
        <v>11308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hidden="1" customHeight="1">
      <c r="A10765" s="18" t="s">
        <v>11309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hidden="1" customHeight="1">
      <c r="A10766" s="18" t="s">
        <v>11310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hidden="1" customHeight="1">
      <c r="A10767" s="18" t="s">
        <v>11311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hidden="1" customHeight="1">
      <c r="A10768" s="18" t="s">
        <v>11312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hidden="1" customHeight="1">
      <c r="A10769" s="18" t="s">
        <v>11313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hidden="1" customHeight="1">
      <c r="A10770" s="18" t="s">
        <v>11314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hidden="1" customHeight="1">
      <c r="A10771" s="18" t="s">
        <v>11315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hidden="1" customHeight="1">
      <c r="A10772" s="18" t="s">
        <v>11316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hidden="1" customHeight="1">
      <c r="A10773" s="18" t="s">
        <v>11317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hidden="1" customHeight="1">
      <c r="A10774" s="18" t="s">
        <v>11318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hidden="1" customHeight="1">
      <c r="A10775" s="18" t="s">
        <v>11319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hidden="1" customHeight="1">
      <c r="A10776" s="18" t="s">
        <v>11320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hidden="1" customHeight="1">
      <c r="A10777" s="18" t="s">
        <v>11321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hidden="1" customHeight="1">
      <c r="A10778" s="18" t="s">
        <v>11322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hidden="1" customHeight="1">
      <c r="A10779" s="18" t="s">
        <v>11323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hidden="1" customHeight="1">
      <c r="A10780" s="18" t="s">
        <v>11324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hidden="1" customHeight="1">
      <c r="A10781" s="18" t="s">
        <v>11325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hidden="1" customHeight="1">
      <c r="A10782" s="18" t="s">
        <v>11326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hidden="1" customHeight="1">
      <c r="A10783" s="18" t="s">
        <v>11327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hidden="1" customHeight="1">
      <c r="A10784" s="18" t="s">
        <v>11328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hidden="1" customHeight="1">
      <c r="A10785" s="18" t="s">
        <v>11329</v>
      </c>
      <c r="B10785" s="19"/>
      <c r="C10785" s="19"/>
      <c r="D10785" s="60"/>
      <c r="E10785" s="19"/>
      <c r="F10785" s="21"/>
      <c r="G10785" s="19"/>
      <c r="H10785" s="25">
        <f t="shared" ref="H10785:H10848" si="577">IF(RIGHT(G10785,1)="M", LEFT(G10785,LEN(G10785)-1), G10785)</f>
        <v>0</v>
      </c>
      <c r="I10785" s="25" t="str">
        <f t="shared" ref="I10785:I10848" si="578">IF(RIGHT(G10785,1)="M","M","Non-M")</f>
        <v>Non-M</v>
      </c>
      <c r="J10785" s="87"/>
      <c r="K10785" s="76"/>
    </row>
    <row r="10786" spans="1:11" ht="41.25" hidden="1" customHeight="1">
      <c r="A10786" s="18" t="s">
        <v>11330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11331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11332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11333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11334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11335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11336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11337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11338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11339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11340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11341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11342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hidden="1" customHeight="1">
      <c r="A10799" s="18" t="s">
        <v>11343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hidden="1" customHeight="1">
      <c r="A10800" s="18" t="s">
        <v>11344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hidden="1" customHeight="1">
      <c r="A10801" s="18" t="s">
        <v>11345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hidden="1" customHeight="1">
      <c r="A10802" s="18" t="s">
        <v>11346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hidden="1" customHeight="1">
      <c r="A10803" s="18" t="s">
        <v>11347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hidden="1" customHeight="1">
      <c r="A10804" s="18" t="s">
        <v>11348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hidden="1" customHeight="1">
      <c r="A10805" s="18" t="s">
        <v>11349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hidden="1" customHeight="1">
      <c r="A10806" s="18" t="s">
        <v>11350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hidden="1" customHeight="1">
      <c r="A10807" s="18" t="s">
        <v>11351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hidden="1" customHeight="1">
      <c r="A10808" s="18" t="s">
        <v>11352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hidden="1" customHeight="1">
      <c r="A10809" s="18" t="s">
        <v>11353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hidden="1" customHeight="1">
      <c r="A10810" s="18" t="s">
        <v>11354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hidden="1" customHeight="1">
      <c r="A10811" s="18" t="s">
        <v>11355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hidden="1" customHeight="1">
      <c r="A10812" s="18" t="s">
        <v>11356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hidden="1" customHeight="1">
      <c r="A10813" s="18" t="s">
        <v>11357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hidden="1" customHeight="1">
      <c r="A10814" s="18" t="s">
        <v>11358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hidden="1" customHeight="1">
      <c r="A10815" s="18" t="s">
        <v>11359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hidden="1" customHeight="1">
      <c r="A10816" s="18" t="s">
        <v>11360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hidden="1" customHeight="1">
      <c r="A10817" s="18" t="s">
        <v>11361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hidden="1" customHeight="1">
      <c r="A10818" s="18" t="s">
        <v>11362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hidden="1" customHeight="1">
      <c r="A10819" s="18" t="s">
        <v>11363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hidden="1" customHeight="1">
      <c r="A10820" s="18" t="s">
        <v>11364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hidden="1" customHeight="1">
      <c r="A10821" s="18" t="s">
        <v>11365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hidden="1" customHeight="1">
      <c r="A10822" s="18" t="s">
        <v>11366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hidden="1" customHeight="1">
      <c r="A10823" s="18" t="s">
        <v>11367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hidden="1" customHeight="1">
      <c r="A10824" s="18" t="s">
        <v>11368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hidden="1" customHeight="1">
      <c r="A10825" s="18" t="s">
        <v>11369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hidden="1" customHeight="1">
      <c r="A10826" s="18" t="s">
        <v>11370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hidden="1" customHeight="1">
      <c r="A10827" s="18" t="s">
        <v>11371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hidden="1" customHeight="1">
      <c r="A10828" s="18" t="s">
        <v>11372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hidden="1" customHeight="1">
      <c r="A10829" s="18" t="s">
        <v>11373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hidden="1" customHeight="1">
      <c r="A10830" s="18" t="s">
        <v>11374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hidden="1" customHeight="1">
      <c r="A10831" s="18" t="s">
        <v>11375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hidden="1" customHeight="1">
      <c r="A10832" s="18" t="s">
        <v>11376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hidden="1" customHeight="1">
      <c r="A10833" s="18" t="s">
        <v>11377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hidden="1" customHeight="1">
      <c r="A10834" s="18" t="s">
        <v>11378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hidden="1" customHeight="1">
      <c r="A10835" s="18" t="s">
        <v>11379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hidden="1" customHeight="1">
      <c r="A10836" s="18" t="s">
        <v>11380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hidden="1" customHeight="1">
      <c r="A10837" s="18" t="s">
        <v>11381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hidden="1" customHeight="1">
      <c r="A10838" s="18" t="s">
        <v>11382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hidden="1" customHeight="1">
      <c r="A10839" s="18" t="s">
        <v>11383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hidden="1" customHeight="1">
      <c r="A10840" s="18" t="s">
        <v>11384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hidden="1" customHeight="1">
      <c r="A10841" s="18" t="s">
        <v>11385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hidden="1" customHeight="1">
      <c r="A10842" s="18" t="s">
        <v>11386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hidden="1" customHeight="1">
      <c r="A10843" s="18" t="s">
        <v>11387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hidden="1" customHeight="1">
      <c r="A10844" s="18" t="s">
        <v>11388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hidden="1" customHeight="1">
      <c r="A10845" s="18" t="s">
        <v>11389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hidden="1" customHeight="1">
      <c r="A10846" s="18" t="s">
        <v>11390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hidden="1" customHeight="1">
      <c r="A10847" s="18" t="s">
        <v>11391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hidden="1" customHeight="1">
      <c r="A10848" s="18" t="s">
        <v>11392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hidden="1" customHeight="1">
      <c r="A10849" s="18" t="s">
        <v>11393</v>
      </c>
      <c r="B10849" s="19"/>
      <c r="C10849" s="19"/>
      <c r="D10849" s="60"/>
      <c r="E10849" s="19"/>
      <c r="F10849" s="21"/>
      <c r="G10849" s="19"/>
      <c r="H10849" s="25">
        <f t="shared" ref="H10849:H10912" si="579">IF(RIGHT(G10849,1)="M", LEFT(G10849,LEN(G10849)-1), G10849)</f>
        <v>0</v>
      </c>
      <c r="I10849" s="25" t="str">
        <f t="shared" ref="I10849:I10912" si="580">IF(RIGHT(G10849,1)="M","M","Non-M")</f>
        <v>Non-M</v>
      </c>
      <c r="J10849" s="87"/>
      <c r="K10849" s="76"/>
    </row>
    <row r="10850" spans="1:11" ht="41.25" hidden="1" customHeight="1">
      <c r="A10850" s="18" t="s">
        <v>11394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11395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11396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11397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11398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11399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11400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11401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11402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11403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11404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11405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11406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hidden="1" customHeight="1">
      <c r="A10863" s="18" t="s">
        <v>11407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hidden="1" customHeight="1">
      <c r="A10864" s="18" t="s">
        <v>11408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hidden="1" customHeight="1">
      <c r="A10865" s="18" t="s">
        <v>11409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hidden="1" customHeight="1">
      <c r="A10866" s="18" t="s">
        <v>11410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hidden="1" customHeight="1">
      <c r="A10867" s="18" t="s">
        <v>11411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hidden="1" customHeight="1">
      <c r="A10868" s="18" t="s">
        <v>11412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hidden="1" customHeight="1">
      <c r="A10869" s="18" t="s">
        <v>11413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hidden="1" customHeight="1">
      <c r="A10870" s="18" t="s">
        <v>11414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hidden="1" customHeight="1">
      <c r="A10871" s="18" t="s">
        <v>11415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hidden="1" customHeight="1">
      <c r="A10872" s="18" t="s">
        <v>11416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hidden="1" customHeight="1">
      <c r="A10873" s="18" t="s">
        <v>11417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hidden="1" customHeight="1">
      <c r="A10874" s="18" t="s">
        <v>11418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hidden="1" customHeight="1">
      <c r="A10875" s="18" t="s">
        <v>11419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hidden="1" customHeight="1">
      <c r="A10876" s="18" t="s">
        <v>11420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hidden="1" customHeight="1">
      <c r="A10877" s="18" t="s">
        <v>11421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hidden="1" customHeight="1">
      <c r="A10878" s="18" t="s">
        <v>11422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hidden="1" customHeight="1">
      <c r="A10879" s="18" t="s">
        <v>11423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hidden="1" customHeight="1">
      <c r="A10880" s="18" t="s">
        <v>11424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hidden="1" customHeight="1">
      <c r="A10881" s="18" t="s">
        <v>11425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hidden="1" customHeight="1">
      <c r="A10882" s="18" t="s">
        <v>11426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hidden="1" customHeight="1">
      <c r="A10883" s="18" t="s">
        <v>11427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hidden="1" customHeight="1">
      <c r="A10884" s="18" t="s">
        <v>11428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hidden="1" customHeight="1">
      <c r="A10885" s="18" t="s">
        <v>11429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hidden="1" customHeight="1">
      <c r="A10886" s="18" t="s">
        <v>11430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hidden="1" customHeight="1">
      <c r="A10887" s="18" t="s">
        <v>11431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hidden="1" customHeight="1">
      <c r="A10888" s="18" t="s">
        <v>11432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hidden="1" customHeight="1">
      <c r="A10889" s="18" t="s">
        <v>11433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hidden="1" customHeight="1">
      <c r="A10890" s="18" t="s">
        <v>11434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hidden="1" customHeight="1">
      <c r="A10891" s="18" t="s">
        <v>11435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hidden="1" customHeight="1">
      <c r="A10892" s="18" t="s">
        <v>11436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hidden="1" customHeight="1">
      <c r="A10893" s="18" t="s">
        <v>11437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hidden="1" customHeight="1">
      <c r="A10894" s="18" t="s">
        <v>11438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hidden="1" customHeight="1">
      <c r="A10895" s="18" t="s">
        <v>11439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hidden="1" customHeight="1">
      <c r="A10896" s="18" t="s">
        <v>11440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hidden="1" customHeight="1">
      <c r="A10897" s="18" t="s">
        <v>11441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hidden="1" customHeight="1">
      <c r="A10898" s="18" t="s">
        <v>11442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hidden="1" customHeight="1">
      <c r="A10899" s="18" t="s">
        <v>11443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hidden="1" customHeight="1">
      <c r="A10900" s="18" t="s">
        <v>11444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hidden="1" customHeight="1">
      <c r="A10901" s="18" t="s">
        <v>11445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hidden="1" customHeight="1">
      <c r="A10902" s="18" t="s">
        <v>11446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hidden="1" customHeight="1">
      <c r="A10903" s="18" t="s">
        <v>11447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hidden="1" customHeight="1">
      <c r="A10904" s="18" t="s">
        <v>11448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hidden="1" customHeight="1">
      <c r="A10905" s="18" t="s">
        <v>11449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hidden="1" customHeight="1">
      <c r="A10906" s="18" t="s">
        <v>11450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hidden="1" customHeight="1">
      <c r="A10907" s="18" t="s">
        <v>11451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hidden="1" customHeight="1">
      <c r="A10908" s="18" t="s">
        <v>11452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hidden="1" customHeight="1">
      <c r="A10909" s="18" t="s">
        <v>11453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hidden="1" customHeight="1">
      <c r="A10910" s="18" t="s">
        <v>11454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hidden="1" customHeight="1">
      <c r="A10911" s="18" t="s">
        <v>11455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hidden="1" customHeight="1">
      <c r="A10912" s="18" t="s">
        <v>11456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hidden="1" customHeight="1">
      <c r="A10913" s="18" t="s">
        <v>11457</v>
      </c>
      <c r="B10913" s="19"/>
      <c r="C10913" s="19"/>
      <c r="D10913" s="60"/>
      <c r="E10913" s="19"/>
      <c r="F10913" s="21"/>
      <c r="G10913" s="19"/>
      <c r="H10913" s="25">
        <f t="shared" ref="H10913:H10976" si="581">IF(RIGHT(G10913,1)="M", LEFT(G10913,LEN(G10913)-1), G10913)</f>
        <v>0</v>
      </c>
      <c r="I10913" s="25" t="str">
        <f t="shared" ref="I10913:I10976" si="582">IF(RIGHT(G10913,1)="M","M","Non-M")</f>
        <v>Non-M</v>
      </c>
      <c r="J10913" s="87"/>
      <c r="K10913" s="76"/>
    </row>
    <row r="10914" spans="1:11" ht="41.25" hidden="1" customHeight="1">
      <c r="A10914" s="18" t="s">
        <v>11458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11459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11460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11461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11462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11463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11464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11465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11466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11467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11468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11469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11470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hidden="1" customHeight="1">
      <c r="A10927" s="18" t="s">
        <v>11471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hidden="1" customHeight="1">
      <c r="A10928" s="18" t="s">
        <v>11472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hidden="1" customHeight="1">
      <c r="A10929" s="18" t="s">
        <v>11473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hidden="1" customHeight="1">
      <c r="A10930" s="18" t="s">
        <v>11474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hidden="1" customHeight="1">
      <c r="A10931" s="18" t="s">
        <v>11475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hidden="1" customHeight="1">
      <c r="A10932" s="18" t="s">
        <v>11476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hidden="1" customHeight="1">
      <c r="A10933" s="18" t="s">
        <v>11477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hidden="1" customHeight="1">
      <c r="A10934" s="18" t="s">
        <v>11478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hidden="1" customHeight="1">
      <c r="A10935" s="18" t="s">
        <v>11479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hidden="1" customHeight="1">
      <c r="A10936" s="18" t="s">
        <v>11480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hidden="1" customHeight="1">
      <c r="A10937" s="18" t="s">
        <v>11481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hidden="1" customHeight="1">
      <c r="A10938" s="18" t="s">
        <v>11482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hidden="1" customHeight="1">
      <c r="A10939" s="18" t="s">
        <v>11483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hidden="1" customHeight="1">
      <c r="A10940" s="18" t="s">
        <v>11484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hidden="1" customHeight="1">
      <c r="A10941" s="18" t="s">
        <v>11485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hidden="1" customHeight="1">
      <c r="A10942" s="18" t="s">
        <v>11486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hidden="1" customHeight="1">
      <c r="A10943" s="18" t="s">
        <v>11487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hidden="1" customHeight="1">
      <c r="A10944" s="18" t="s">
        <v>11488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hidden="1" customHeight="1">
      <c r="A10945" s="18" t="s">
        <v>11489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hidden="1" customHeight="1">
      <c r="A10946" s="18" t="s">
        <v>11490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hidden="1" customHeight="1">
      <c r="A10947" s="18" t="s">
        <v>11491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hidden="1" customHeight="1">
      <c r="A10948" s="18" t="s">
        <v>11492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hidden="1" customHeight="1">
      <c r="A10949" s="18" t="s">
        <v>11493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hidden="1" customHeight="1">
      <c r="A10950" s="18" t="s">
        <v>11494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hidden="1" customHeight="1">
      <c r="A10951" s="18" t="s">
        <v>11495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hidden="1" customHeight="1">
      <c r="A10952" s="18" t="s">
        <v>11496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hidden="1" customHeight="1">
      <c r="A10953" s="18" t="s">
        <v>11497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hidden="1" customHeight="1">
      <c r="A10954" s="18" t="s">
        <v>11498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hidden="1" customHeight="1">
      <c r="A10955" s="18" t="s">
        <v>11499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hidden="1" customHeight="1">
      <c r="A10956" s="18" t="s">
        <v>11500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hidden="1" customHeight="1">
      <c r="A10957" s="18" t="s">
        <v>11501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hidden="1" customHeight="1">
      <c r="A10958" s="18" t="s">
        <v>11502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hidden="1" customHeight="1">
      <c r="A10959" s="18" t="s">
        <v>11503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hidden="1" customHeight="1">
      <c r="A10960" s="18" t="s">
        <v>11504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hidden="1" customHeight="1">
      <c r="A10961" s="18" t="s">
        <v>11505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hidden="1" customHeight="1">
      <c r="A10962" s="18" t="s">
        <v>11506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hidden="1" customHeight="1">
      <c r="A10963" s="18" t="s">
        <v>11507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hidden="1" customHeight="1">
      <c r="A10964" s="18" t="s">
        <v>11508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hidden="1" customHeight="1">
      <c r="A10965" s="18" t="s">
        <v>11509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hidden="1" customHeight="1">
      <c r="A10966" s="18" t="s">
        <v>11510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hidden="1" customHeight="1">
      <c r="A10967" s="18" t="s">
        <v>11511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hidden="1" customHeight="1">
      <c r="A10968" s="18" t="s">
        <v>11512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hidden="1" customHeight="1">
      <c r="A10969" s="18" t="s">
        <v>11513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hidden="1" customHeight="1">
      <c r="A10970" s="18" t="s">
        <v>11514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hidden="1" customHeight="1">
      <c r="A10971" s="18" t="s">
        <v>11515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hidden="1" customHeight="1">
      <c r="A10972" s="18" t="s">
        <v>11516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hidden="1" customHeight="1">
      <c r="A10973" s="18" t="s">
        <v>11517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hidden="1" customHeight="1">
      <c r="A10974" s="18" t="s">
        <v>11518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hidden="1" customHeight="1">
      <c r="A10975" s="18" t="s">
        <v>11519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hidden="1" customHeight="1">
      <c r="A10976" s="18" t="s">
        <v>11520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hidden="1" customHeight="1">
      <c r="A10977" s="18" t="s">
        <v>11521</v>
      </c>
      <c r="B10977" s="19"/>
      <c r="C10977" s="19"/>
      <c r="D10977" s="60"/>
      <c r="E10977" s="19"/>
      <c r="F10977" s="21"/>
      <c r="G10977" s="19"/>
      <c r="H10977" s="25">
        <f t="shared" ref="H10977:H11040" si="583">IF(RIGHT(G10977,1)="M", LEFT(G10977,LEN(G10977)-1), G10977)</f>
        <v>0</v>
      </c>
      <c r="I10977" s="25" t="str">
        <f t="shared" ref="I10977:I11040" si="584">IF(RIGHT(G10977,1)="M","M","Non-M")</f>
        <v>Non-M</v>
      </c>
      <c r="J10977" s="87"/>
      <c r="K10977" s="76"/>
    </row>
    <row r="10978" spans="1:11" ht="41.25" hidden="1" customHeight="1">
      <c r="A10978" s="18" t="s">
        <v>11522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11523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11524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11525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11526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11527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11528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11529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11530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11531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11532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11533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11534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hidden="1" customHeight="1">
      <c r="A10991" s="18" t="s">
        <v>11535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hidden="1" customHeight="1">
      <c r="A10992" s="18" t="s">
        <v>11536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hidden="1" customHeight="1">
      <c r="A10993" s="18" t="s">
        <v>11537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hidden="1" customHeight="1">
      <c r="A10994" s="18" t="s">
        <v>11538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hidden="1" customHeight="1">
      <c r="A10995" s="18" t="s">
        <v>11539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hidden="1" customHeight="1">
      <c r="A10996" s="18" t="s">
        <v>11540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hidden="1" customHeight="1">
      <c r="A10997" s="18" t="s">
        <v>11541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hidden="1" customHeight="1">
      <c r="A10998" s="18" t="s">
        <v>11542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hidden="1" customHeight="1">
      <c r="A10999" s="18" t="s">
        <v>11543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hidden="1" customHeight="1">
      <c r="A11000" s="18" t="s">
        <v>11544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hidden="1" customHeight="1">
      <c r="A11001" s="18" t="s">
        <v>11545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hidden="1" customHeight="1">
      <c r="A11002" s="18" t="s">
        <v>11546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hidden="1" customHeight="1">
      <c r="A11003" s="18" t="s">
        <v>11547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hidden="1" customHeight="1">
      <c r="A11004" s="18" t="s">
        <v>11548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hidden="1" customHeight="1">
      <c r="A11005" s="18" t="s">
        <v>11549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hidden="1" customHeight="1">
      <c r="A11006" s="18" t="s">
        <v>11550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hidden="1" customHeight="1">
      <c r="A11007" s="18" t="s">
        <v>11551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hidden="1" customHeight="1">
      <c r="A11008" s="18" t="s">
        <v>11552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hidden="1" customHeight="1">
      <c r="A11009" s="18" t="s">
        <v>11553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hidden="1" customHeight="1">
      <c r="A11010" s="18" t="s">
        <v>11554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hidden="1" customHeight="1">
      <c r="A11011" s="18" t="s">
        <v>11555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hidden="1" customHeight="1">
      <c r="A11012" s="18" t="s">
        <v>11556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hidden="1" customHeight="1">
      <c r="A11013" s="18" t="s">
        <v>11557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hidden="1" customHeight="1">
      <c r="A11014" s="18" t="s">
        <v>11558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hidden="1" customHeight="1">
      <c r="A11015" s="18" t="s">
        <v>11559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hidden="1" customHeight="1">
      <c r="A11016" s="18" t="s">
        <v>11560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hidden="1" customHeight="1">
      <c r="A11017" s="18" t="s">
        <v>11561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hidden="1" customHeight="1">
      <c r="A11018" s="18" t="s">
        <v>11562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hidden="1" customHeight="1">
      <c r="A11019" s="18" t="s">
        <v>11563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hidden="1" customHeight="1">
      <c r="A11020" s="18" t="s">
        <v>11564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hidden="1" customHeight="1">
      <c r="A11021" s="18" t="s">
        <v>11565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hidden="1" customHeight="1">
      <c r="A11022" s="18" t="s">
        <v>11566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hidden="1" customHeight="1">
      <c r="A11023" s="18" t="s">
        <v>11567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hidden="1" customHeight="1">
      <c r="A11024" s="18" t="s">
        <v>11568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hidden="1" customHeight="1">
      <c r="A11025" s="18" t="s">
        <v>11569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hidden="1" customHeight="1">
      <c r="A11026" s="18" t="s">
        <v>11570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hidden="1" customHeight="1">
      <c r="A11027" s="18" t="s">
        <v>11571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hidden="1" customHeight="1">
      <c r="A11028" s="18" t="s">
        <v>11572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hidden="1" customHeight="1">
      <c r="A11029" s="18" t="s">
        <v>11573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hidden="1" customHeight="1">
      <c r="A11030" s="18" t="s">
        <v>11574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hidden="1" customHeight="1">
      <c r="A11031" s="18" t="s">
        <v>11575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hidden="1" customHeight="1">
      <c r="A11032" s="18" t="s">
        <v>11576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hidden="1" customHeight="1">
      <c r="A11033" s="18" t="s">
        <v>11577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hidden="1" customHeight="1">
      <c r="A11034" s="18" t="s">
        <v>11578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hidden="1" customHeight="1">
      <c r="A11035" s="18" t="s">
        <v>11579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hidden="1" customHeight="1">
      <c r="A11036" s="18" t="s">
        <v>11580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hidden="1" customHeight="1">
      <c r="A11037" s="18" t="s">
        <v>11581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hidden="1" customHeight="1">
      <c r="A11038" s="18" t="s">
        <v>11582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hidden="1" customHeight="1">
      <c r="A11039" s="18" t="s">
        <v>11583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hidden="1" customHeight="1">
      <c r="A11040" s="18" t="s">
        <v>11584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hidden="1" customHeight="1">
      <c r="A11041" s="18" t="s">
        <v>11585</v>
      </c>
      <c r="B11041" s="19"/>
      <c r="C11041" s="19"/>
      <c r="D11041" s="60"/>
      <c r="E11041" s="19"/>
      <c r="F11041" s="21"/>
      <c r="G11041" s="19"/>
      <c r="H11041" s="25">
        <f t="shared" ref="H11041:H11104" si="585">IF(RIGHT(G11041,1)="M", LEFT(G11041,LEN(G11041)-1), G11041)</f>
        <v>0</v>
      </c>
      <c r="I11041" s="25" t="str">
        <f t="shared" ref="I11041:I11104" si="586">IF(RIGHT(G11041,1)="M","M","Non-M")</f>
        <v>Non-M</v>
      </c>
      <c r="J11041" s="87"/>
      <c r="K11041" s="76"/>
    </row>
    <row r="11042" spans="1:11" ht="41.25" hidden="1" customHeight="1">
      <c r="A11042" s="18" t="s">
        <v>11586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11587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11588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11589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11590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11591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11592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11593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11594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11595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11596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11597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11598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hidden="1" customHeight="1">
      <c r="A11055" s="18" t="s">
        <v>11599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hidden="1" customHeight="1">
      <c r="A11056" s="18" t="s">
        <v>11600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hidden="1" customHeight="1">
      <c r="A11057" s="18" t="s">
        <v>11601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hidden="1" customHeight="1">
      <c r="A11058" s="18" t="s">
        <v>11602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hidden="1" customHeight="1">
      <c r="A11059" s="18" t="s">
        <v>11603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hidden="1" customHeight="1">
      <c r="A11060" s="18" t="s">
        <v>11604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hidden="1" customHeight="1">
      <c r="A11061" s="18" t="s">
        <v>11605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hidden="1" customHeight="1">
      <c r="A11062" s="18" t="s">
        <v>11606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hidden="1" customHeight="1">
      <c r="A11063" s="18" t="s">
        <v>11607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hidden="1" customHeight="1">
      <c r="A11064" s="18" t="s">
        <v>11608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hidden="1" customHeight="1">
      <c r="A11065" s="18" t="s">
        <v>11609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hidden="1" customHeight="1">
      <c r="A11066" s="18" t="s">
        <v>11610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hidden="1" customHeight="1">
      <c r="A11067" s="18" t="s">
        <v>11611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hidden="1" customHeight="1">
      <c r="A11068" s="18" t="s">
        <v>11612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hidden="1" customHeight="1">
      <c r="A11069" s="18" t="s">
        <v>11613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hidden="1" customHeight="1">
      <c r="A11070" s="18" t="s">
        <v>11614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hidden="1" customHeight="1">
      <c r="A11071" s="18" t="s">
        <v>11615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hidden="1" customHeight="1">
      <c r="A11072" s="18" t="s">
        <v>11616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hidden="1" customHeight="1">
      <c r="A11073" s="18" t="s">
        <v>11617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hidden="1" customHeight="1">
      <c r="A11074" s="18" t="s">
        <v>11618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hidden="1" customHeight="1">
      <c r="A11075" s="18" t="s">
        <v>11619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hidden="1" customHeight="1">
      <c r="A11076" s="18" t="s">
        <v>11620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hidden="1" customHeight="1">
      <c r="A11077" s="18" t="s">
        <v>11621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hidden="1" customHeight="1">
      <c r="A11078" s="18" t="s">
        <v>11622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hidden="1" customHeight="1">
      <c r="A11079" s="18" t="s">
        <v>11623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hidden="1" customHeight="1">
      <c r="A11080" s="18" t="s">
        <v>11624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hidden="1" customHeight="1">
      <c r="A11081" s="18" t="s">
        <v>11625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hidden="1" customHeight="1">
      <c r="A11082" s="18" t="s">
        <v>11626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hidden="1" customHeight="1">
      <c r="A11083" s="18" t="s">
        <v>11627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hidden="1" customHeight="1">
      <c r="A11084" s="18" t="s">
        <v>11628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hidden="1" customHeight="1">
      <c r="A11085" s="18" t="s">
        <v>11629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hidden="1" customHeight="1">
      <c r="A11086" s="18" t="s">
        <v>11630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hidden="1" customHeight="1">
      <c r="A11087" s="18" t="s">
        <v>11631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hidden="1" customHeight="1">
      <c r="A11088" s="18" t="s">
        <v>11632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hidden="1" customHeight="1">
      <c r="A11089" s="18" t="s">
        <v>11633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hidden="1" customHeight="1">
      <c r="A11090" s="18" t="s">
        <v>11634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hidden="1" customHeight="1">
      <c r="A11091" s="18" t="s">
        <v>11635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hidden="1" customHeight="1">
      <c r="A11092" s="18" t="s">
        <v>11636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hidden="1" customHeight="1">
      <c r="A11093" s="18" t="s">
        <v>11637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hidden="1" customHeight="1">
      <c r="A11094" s="18" t="s">
        <v>11638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hidden="1" customHeight="1">
      <c r="A11095" s="18" t="s">
        <v>11639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hidden="1" customHeight="1">
      <c r="A11096" s="18" t="s">
        <v>11640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hidden="1" customHeight="1">
      <c r="A11097" s="18" t="s">
        <v>11641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hidden="1" customHeight="1">
      <c r="A11098" s="18" t="s">
        <v>11642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hidden="1" customHeight="1">
      <c r="A11099" s="18" t="s">
        <v>11643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hidden="1" customHeight="1">
      <c r="A11100" s="18" t="s">
        <v>11644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hidden="1" customHeight="1">
      <c r="A11101" s="18" t="s">
        <v>11645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hidden="1" customHeight="1">
      <c r="A11102" s="18" t="s">
        <v>11646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hidden="1" customHeight="1">
      <c r="A11103" s="18" t="s">
        <v>11647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hidden="1" customHeight="1">
      <c r="A11104" s="18" t="s">
        <v>11648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hidden="1" customHeight="1">
      <c r="A11105" s="18" t="s">
        <v>11649</v>
      </c>
      <c r="B11105" s="19"/>
      <c r="C11105" s="19"/>
      <c r="D11105" s="60"/>
      <c r="E11105" s="19"/>
      <c r="F11105" s="21"/>
      <c r="G11105" s="19"/>
      <c r="H11105" s="25">
        <f t="shared" ref="H11105:H11168" si="587">IF(RIGHT(G11105,1)="M", LEFT(G11105,LEN(G11105)-1), G11105)</f>
        <v>0</v>
      </c>
      <c r="I11105" s="25" t="str">
        <f t="shared" ref="I11105:I11168" si="588">IF(RIGHT(G11105,1)="M","M","Non-M")</f>
        <v>Non-M</v>
      </c>
      <c r="J11105" s="87"/>
      <c r="K11105" s="76"/>
    </row>
    <row r="11106" spans="1:11" ht="41.25" hidden="1" customHeight="1">
      <c r="A11106" s="18" t="s">
        <v>11650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11651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11652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11653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11654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11655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11656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11657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11658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11659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11660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11661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11662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hidden="1" customHeight="1">
      <c r="A11119" s="18" t="s">
        <v>11663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hidden="1" customHeight="1">
      <c r="A11120" s="18" t="s">
        <v>11664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hidden="1" customHeight="1">
      <c r="A11121" s="18" t="s">
        <v>11665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hidden="1" customHeight="1">
      <c r="A11122" s="18" t="s">
        <v>11666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hidden="1" customHeight="1">
      <c r="A11123" s="18" t="s">
        <v>11667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hidden="1" customHeight="1">
      <c r="A11124" s="18" t="s">
        <v>11668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hidden="1" customHeight="1">
      <c r="A11125" s="18" t="s">
        <v>11669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hidden="1" customHeight="1">
      <c r="A11126" s="18" t="s">
        <v>11670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hidden="1" customHeight="1">
      <c r="A11127" s="18" t="s">
        <v>11671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hidden="1" customHeight="1">
      <c r="A11128" s="18" t="s">
        <v>11672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hidden="1" customHeight="1">
      <c r="A11129" s="18" t="s">
        <v>11673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hidden="1" customHeight="1">
      <c r="A11130" s="18" t="s">
        <v>11674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hidden="1" customHeight="1">
      <c r="A11131" s="18" t="s">
        <v>11675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hidden="1" customHeight="1">
      <c r="A11132" s="18" t="s">
        <v>11676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hidden="1" customHeight="1">
      <c r="A11133" s="18" t="s">
        <v>11677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hidden="1" customHeight="1">
      <c r="A11134" s="18" t="s">
        <v>11678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hidden="1" customHeight="1">
      <c r="A11135" s="18" t="s">
        <v>11679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hidden="1" customHeight="1">
      <c r="A11136" s="18" t="s">
        <v>11680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hidden="1" customHeight="1">
      <c r="A11137" s="18" t="s">
        <v>11681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hidden="1" customHeight="1">
      <c r="A11138" s="18" t="s">
        <v>11682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hidden="1" customHeight="1">
      <c r="A11139" s="18" t="s">
        <v>11683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hidden="1" customHeight="1">
      <c r="A11140" s="18" t="s">
        <v>11684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hidden="1" customHeight="1">
      <c r="A11141" s="18" t="s">
        <v>11685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hidden="1" customHeight="1">
      <c r="A11142" s="18" t="s">
        <v>11686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hidden="1" customHeight="1">
      <c r="A11143" s="18" t="s">
        <v>11687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hidden="1" customHeight="1">
      <c r="A11144" s="18" t="s">
        <v>11688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hidden="1" customHeight="1">
      <c r="A11145" s="18" t="s">
        <v>11689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hidden="1" customHeight="1">
      <c r="A11146" s="18" t="s">
        <v>11690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hidden="1" customHeight="1">
      <c r="A11147" s="18" t="s">
        <v>11691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hidden="1" customHeight="1">
      <c r="A11148" s="18" t="s">
        <v>11692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hidden="1" customHeight="1">
      <c r="A11149" s="18" t="s">
        <v>11693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hidden="1" customHeight="1">
      <c r="A11150" s="18" t="s">
        <v>11694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hidden="1" customHeight="1">
      <c r="A11151" s="18" t="s">
        <v>11695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hidden="1" customHeight="1">
      <c r="A11152" s="18" t="s">
        <v>11696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hidden="1" customHeight="1">
      <c r="A11153" s="18" t="s">
        <v>11697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hidden="1" customHeight="1">
      <c r="A11154" s="18" t="s">
        <v>11698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hidden="1" customHeight="1">
      <c r="A11155" s="18" t="s">
        <v>11699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hidden="1" customHeight="1">
      <c r="A11156" s="18" t="s">
        <v>11700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hidden="1" customHeight="1">
      <c r="A11157" s="18" t="s">
        <v>11701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hidden="1" customHeight="1">
      <c r="A11158" s="18" t="s">
        <v>11702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hidden="1" customHeight="1">
      <c r="A11159" s="18" t="s">
        <v>11703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hidden="1" customHeight="1">
      <c r="A11160" s="18" t="s">
        <v>11704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hidden="1" customHeight="1">
      <c r="A11161" s="18" t="s">
        <v>11705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hidden="1" customHeight="1">
      <c r="A11162" s="18" t="s">
        <v>11706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hidden="1" customHeight="1">
      <c r="A11163" s="18" t="s">
        <v>11707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hidden="1" customHeight="1">
      <c r="A11164" s="18" t="s">
        <v>11708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hidden="1" customHeight="1">
      <c r="A11165" s="18" t="s">
        <v>11709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hidden="1" customHeight="1">
      <c r="A11166" s="18" t="s">
        <v>11710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hidden="1" customHeight="1">
      <c r="A11167" s="18" t="s">
        <v>11711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hidden="1" customHeight="1">
      <c r="A11168" s="18" t="s">
        <v>11712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hidden="1" customHeight="1">
      <c r="A11169" s="18" t="s">
        <v>11713</v>
      </c>
      <c r="B11169" s="19"/>
      <c r="C11169" s="19"/>
      <c r="D11169" s="60"/>
      <c r="E11169" s="19"/>
      <c r="F11169" s="21"/>
      <c r="G11169" s="19"/>
      <c r="H11169" s="25">
        <f t="shared" ref="H11169:H11232" si="589">IF(RIGHT(G11169,1)="M", LEFT(G11169,LEN(G11169)-1), G11169)</f>
        <v>0</v>
      </c>
      <c r="I11169" s="25" t="str">
        <f t="shared" ref="I11169:I11232" si="590">IF(RIGHT(G11169,1)="M","M","Non-M")</f>
        <v>Non-M</v>
      </c>
      <c r="J11169" s="87"/>
      <c r="K11169" s="76"/>
    </row>
    <row r="11170" spans="1:11" ht="41.25" hidden="1" customHeight="1">
      <c r="A11170" s="18" t="s">
        <v>11714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11715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11716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11717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11718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11719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11720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11721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11722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11723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11724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11725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11726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hidden="1" customHeight="1">
      <c r="A11183" s="18" t="s">
        <v>11727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hidden="1" customHeight="1">
      <c r="A11184" s="18" t="s">
        <v>11728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hidden="1" customHeight="1">
      <c r="A11185" s="18" t="s">
        <v>11729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hidden="1" customHeight="1">
      <c r="A11186" s="18" t="s">
        <v>11730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hidden="1" customHeight="1">
      <c r="A11187" s="18" t="s">
        <v>11731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hidden="1" customHeight="1">
      <c r="A11188" s="18" t="s">
        <v>11732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hidden="1" customHeight="1">
      <c r="A11189" s="18" t="s">
        <v>11733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hidden="1" customHeight="1">
      <c r="A11190" s="18" t="s">
        <v>11734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hidden="1" customHeight="1">
      <c r="A11191" s="18" t="s">
        <v>11735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hidden="1" customHeight="1">
      <c r="A11192" s="18" t="s">
        <v>11736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hidden="1" customHeight="1">
      <c r="A11193" s="18" t="s">
        <v>11737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hidden="1" customHeight="1">
      <c r="A11194" s="18" t="s">
        <v>11738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hidden="1" customHeight="1">
      <c r="A11195" s="18" t="s">
        <v>11739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hidden="1" customHeight="1">
      <c r="A11196" s="18" t="s">
        <v>11740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hidden="1" customHeight="1">
      <c r="A11197" s="18" t="s">
        <v>11741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hidden="1" customHeight="1">
      <c r="A11198" s="18" t="s">
        <v>11742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hidden="1" customHeight="1">
      <c r="A11199" s="18" t="s">
        <v>11743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hidden="1" customHeight="1">
      <c r="A11200" s="18" t="s">
        <v>11744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hidden="1" customHeight="1">
      <c r="A11201" s="18" t="s">
        <v>11745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hidden="1" customHeight="1">
      <c r="A11202" s="18" t="s">
        <v>11746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hidden="1" customHeight="1">
      <c r="A11203" s="18" t="s">
        <v>11747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hidden="1" customHeight="1">
      <c r="A11204" s="18" t="s">
        <v>11748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hidden="1" customHeight="1">
      <c r="A11205" s="18" t="s">
        <v>11749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hidden="1" customHeight="1">
      <c r="A11206" s="18" t="s">
        <v>11750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hidden="1" customHeight="1">
      <c r="A11207" s="18" t="s">
        <v>11751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hidden="1" customHeight="1">
      <c r="A11208" s="18" t="s">
        <v>11752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hidden="1" customHeight="1">
      <c r="A11209" s="18" t="s">
        <v>11753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hidden="1" customHeight="1">
      <c r="A11210" s="18" t="s">
        <v>11754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hidden="1" customHeight="1">
      <c r="A11211" s="18" t="s">
        <v>11755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hidden="1" customHeight="1">
      <c r="A11212" s="18" t="s">
        <v>11756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hidden="1" customHeight="1">
      <c r="A11213" s="18" t="s">
        <v>11757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hidden="1" customHeight="1">
      <c r="A11214" s="18" t="s">
        <v>11758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hidden="1" customHeight="1">
      <c r="A11215" s="18" t="s">
        <v>11759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hidden="1" customHeight="1">
      <c r="A11216" s="18" t="s">
        <v>11760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hidden="1" customHeight="1">
      <c r="A11217" s="18" t="s">
        <v>11761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hidden="1" customHeight="1">
      <c r="A11218" s="18" t="s">
        <v>11762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hidden="1" customHeight="1">
      <c r="A11219" s="18" t="s">
        <v>11763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hidden="1" customHeight="1">
      <c r="A11220" s="18" t="s">
        <v>11764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hidden="1" customHeight="1">
      <c r="A11221" s="18" t="s">
        <v>11765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hidden="1" customHeight="1">
      <c r="A11222" s="18" t="s">
        <v>11766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hidden="1" customHeight="1">
      <c r="A11223" s="18" t="s">
        <v>11767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hidden="1" customHeight="1">
      <c r="A11224" s="18" t="s">
        <v>11768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hidden="1" customHeight="1">
      <c r="A11225" s="18" t="s">
        <v>11769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hidden="1" customHeight="1">
      <c r="A11226" s="18" t="s">
        <v>11770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hidden="1" customHeight="1">
      <c r="A11227" s="18" t="s">
        <v>11771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hidden="1" customHeight="1">
      <c r="A11228" s="18" t="s">
        <v>11772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hidden="1" customHeight="1">
      <c r="A11229" s="18" t="s">
        <v>11773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hidden="1" customHeight="1">
      <c r="A11230" s="18" t="s">
        <v>11774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hidden="1" customHeight="1">
      <c r="A11231" s="18" t="s">
        <v>11775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hidden="1" customHeight="1">
      <c r="A11232" s="18" t="s">
        <v>11776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hidden="1" customHeight="1">
      <c r="A11233" s="18" t="s">
        <v>11777</v>
      </c>
      <c r="B11233" s="19"/>
      <c r="C11233" s="19"/>
      <c r="D11233" s="60"/>
      <c r="E11233" s="19"/>
      <c r="F11233" s="21"/>
      <c r="G11233" s="19"/>
      <c r="H11233" s="25">
        <f t="shared" ref="H11233:H11296" si="591">IF(RIGHT(G11233,1)="M", LEFT(G11233,LEN(G11233)-1), G11233)</f>
        <v>0</v>
      </c>
      <c r="I11233" s="25" t="str">
        <f t="shared" ref="I11233:I11296" si="592">IF(RIGHT(G11233,1)="M","M","Non-M")</f>
        <v>Non-M</v>
      </c>
      <c r="J11233" s="87"/>
      <c r="K11233" s="76"/>
    </row>
    <row r="11234" spans="1:11" ht="41.25" hidden="1" customHeight="1">
      <c r="A11234" s="18" t="s">
        <v>11778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11779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11780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11781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11782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11783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11784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11785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11786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11787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11788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11789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11790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hidden="1" customHeight="1">
      <c r="A11247" s="18" t="s">
        <v>11791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hidden="1" customHeight="1">
      <c r="A11248" s="18" t="s">
        <v>11792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hidden="1" customHeight="1">
      <c r="A11249" s="18" t="s">
        <v>11793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hidden="1" customHeight="1">
      <c r="A11250" s="18" t="s">
        <v>11794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hidden="1" customHeight="1">
      <c r="A11251" s="18" t="s">
        <v>11795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hidden="1" customHeight="1">
      <c r="A11252" s="18" t="s">
        <v>11796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hidden="1" customHeight="1">
      <c r="A11253" s="18" t="s">
        <v>11797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hidden="1" customHeight="1">
      <c r="A11254" s="18" t="s">
        <v>11798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hidden="1" customHeight="1">
      <c r="A11255" s="18" t="s">
        <v>11799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hidden="1" customHeight="1">
      <c r="A11256" s="18" t="s">
        <v>11800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hidden="1" customHeight="1">
      <c r="A11257" s="18" t="s">
        <v>11801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hidden="1" customHeight="1">
      <c r="A11258" s="18" t="s">
        <v>11802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hidden="1" customHeight="1">
      <c r="A11259" s="18" t="s">
        <v>11803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hidden="1" customHeight="1">
      <c r="A11260" s="18" t="s">
        <v>11804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hidden="1" customHeight="1">
      <c r="A11261" s="18" t="s">
        <v>11805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hidden="1" customHeight="1">
      <c r="A11262" s="18" t="s">
        <v>11806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hidden="1" customHeight="1">
      <c r="A11263" s="18" t="s">
        <v>11807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hidden="1" customHeight="1">
      <c r="A11264" s="18" t="s">
        <v>11808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hidden="1" customHeight="1">
      <c r="A11265" s="18" t="s">
        <v>11809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hidden="1" customHeight="1">
      <c r="A11266" s="18" t="s">
        <v>11810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hidden="1" customHeight="1">
      <c r="A11267" s="18" t="s">
        <v>11811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hidden="1" customHeight="1">
      <c r="A11268" s="18" t="s">
        <v>11812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hidden="1" customHeight="1">
      <c r="A11269" s="18" t="s">
        <v>11813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hidden="1" customHeight="1">
      <c r="A11270" s="18" t="s">
        <v>11814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hidden="1" customHeight="1">
      <c r="A11271" s="18" t="s">
        <v>11815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hidden="1" customHeight="1">
      <c r="A11272" s="18" t="s">
        <v>11816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hidden="1" customHeight="1">
      <c r="A11273" s="18" t="s">
        <v>11817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hidden="1" customHeight="1">
      <c r="A11274" s="18" t="s">
        <v>11818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hidden="1" customHeight="1">
      <c r="A11275" s="18" t="s">
        <v>11819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hidden="1" customHeight="1">
      <c r="A11276" s="18" t="s">
        <v>11820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hidden="1" customHeight="1">
      <c r="A11277" s="18" t="s">
        <v>11821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hidden="1" customHeight="1">
      <c r="A11278" s="18" t="s">
        <v>11822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hidden="1" customHeight="1">
      <c r="A11279" s="18" t="s">
        <v>11823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hidden="1" customHeight="1">
      <c r="A11280" s="18" t="s">
        <v>11824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hidden="1" customHeight="1">
      <c r="A11281" s="18" t="s">
        <v>11825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hidden="1" customHeight="1">
      <c r="A11282" s="18" t="s">
        <v>11826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hidden="1" customHeight="1">
      <c r="A11283" s="18" t="s">
        <v>11827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hidden="1" customHeight="1">
      <c r="A11284" s="18" t="s">
        <v>11828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hidden="1" customHeight="1">
      <c r="A11285" s="18" t="s">
        <v>11829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hidden="1" customHeight="1">
      <c r="A11286" s="18" t="s">
        <v>11830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hidden="1" customHeight="1">
      <c r="A11287" s="18" t="s">
        <v>11831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hidden="1" customHeight="1">
      <c r="A11288" s="18" t="s">
        <v>11832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hidden="1" customHeight="1">
      <c r="A11289" s="18" t="s">
        <v>11833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hidden="1" customHeight="1">
      <c r="A11290" s="18" t="s">
        <v>11834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hidden="1" customHeight="1">
      <c r="A11291" s="18" t="s">
        <v>11835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hidden="1" customHeight="1">
      <c r="A11292" s="18" t="s">
        <v>11836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hidden="1" customHeight="1">
      <c r="A11293" s="18" t="s">
        <v>11837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hidden="1" customHeight="1">
      <c r="A11294" s="18" t="s">
        <v>11838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hidden="1" customHeight="1">
      <c r="A11295" s="18" t="s">
        <v>11839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hidden="1" customHeight="1">
      <c r="A11296" s="18" t="s">
        <v>11840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hidden="1" customHeight="1">
      <c r="A11297" s="18" t="s">
        <v>11841</v>
      </c>
      <c r="B11297" s="19"/>
      <c r="C11297" s="19"/>
      <c r="D11297" s="60"/>
      <c r="E11297" s="19"/>
      <c r="F11297" s="21"/>
      <c r="G11297" s="19"/>
      <c r="H11297" s="25">
        <f t="shared" ref="H11297:H11360" si="593">IF(RIGHT(G11297,1)="M", LEFT(G11297,LEN(G11297)-1), G11297)</f>
        <v>0</v>
      </c>
      <c r="I11297" s="25" t="str">
        <f t="shared" ref="I11297:I11360" si="594">IF(RIGHT(G11297,1)="M","M","Non-M")</f>
        <v>Non-M</v>
      </c>
      <c r="J11297" s="87"/>
      <c r="K11297" s="76"/>
    </row>
    <row r="11298" spans="1:11" ht="41.25" hidden="1" customHeight="1">
      <c r="A11298" s="18" t="s">
        <v>11842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11843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11844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11845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11846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11847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11848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11849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11850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11851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11852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11853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11854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hidden="1" customHeight="1">
      <c r="A11311" s="18" t="s">
        <v>11855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hidden="1" customHeight="1">
      <c r="A11312" s="18" t="s">
        <v>11856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hidden="1" customHeight="1">
      <c r="A11313" s="18" t="s">
        <v>11857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hidden="1" customHeight="1">
      <c r="A11314" s="18" t="s">
        <v>11858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hidden="1" customHeight="1">
      <c r="A11315" s="18" t="s">
        <v>11859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hidden="1" customHeight="1">
      <c r="A11316" s="18" t="s">
        <v>11860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hidden="1" customHeight="1">
      <c r="A11317" s="18" t="s">
        <v>11861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hidden="1" customHeight="1">
      <c r="A11318" s="18" t="s">
        <v>11862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hidden="1" customHeight="1">
      <c r="A11319" s="18" t="s">
        <v>11863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hidden="1" customHeight="1">
      <c r="A11320" s="18" t="s">
        <v>11864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hidden="1" customHeight="1">
      <c r="A11321" s="18" t="s">
        <v>11865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hidden="1" customHeight="1">
      <c r="A11322" s="18" t="s">
        <v>11866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hidden="1" customHeight="1">
      <c r="A11323" s="18" t="s">
        <v>11867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hidden="1" customHeight="1">
      <c r="A11324" s="18" t="s">
        <v>11868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hidden="1" customHeight="1">
      <c r="A11325" s="18" t="s">
        <v>11869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hidden="1" customHeight="1">
      <c r="A11326" s="18" t="s">
        <v>11870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hidden="1" customHeight="1">
      <c r="A11327" s="18" t="s">
        <v>11871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hidden="1" customHeight="1">
      <c r="A11328" s="18" t="s">
        <v>11872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hidden="1" customHeight="1">
      <c r="A11329" s="18" t="s">
        <v>11873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hidden="1" customHeight="1">
      <c r="A11330" s="18" t="s">
        <v>11874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hidden="1" customHeight="1">
      <c r="A11331" s="18" t="s">
        <v>11875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hidden="1" customHeight="1">
      <c r="A11332" s="18" t="s">
        <v>11876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hidden="1" customHeight="1">
      <c r="A11333" s="18" t="s">
        <v>11877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hidden="1" customHeight="1">
      <c r="A11334" s="18" t="s">
        <v>11878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hidden="1" customHeight="1">
      <c r="A11335" s="18" t="s">
        <v>11879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hidden="1" customHeight="1">
      <c r="A11336" s="18" t="s">
        <v>11880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hidden="1" customHeight="1">
      <c r="A11337" s="18" t="s">
        <v>11881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hidden="1" customHeight="1">
      <c r="A11338" s="18" t="s">
        <v>11882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hidden="1" customHeight="1">
      <c r="A11339" s="18" t="s">
        <v>11883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hidden="1" customHeight="1">
      <c r="A11340" s="18" t="s">
        <v>11884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hidden="1" customHeight="1">
      <c r="A11341" s="18" t="s">
        <v>11885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hidden="1" customHeight="1">
      <c r="A11342" s="18" t="s">
        <v>11886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hidden="1" customHeight="1">
      <c r="A11343" s="18" t="s">
        <v>11887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hidden="1" customHeight="1">
      <c r="A11344" s="18" t="s">
        <v>11888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hidden="1" customHeight="1">
      <c r="A11345" s="18" t="s">
        <v>11889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hidden="1" customHeight="1">
      <c r="A11346" s="18" t="s">
        <v>11890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hidden="1" customHeight="1">
      <c r="A11347" s="18" t="s">
        <v>11891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hidden="1" customHeight="1">
      <c r="A11348" s="18" t="s">
        <v>11892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hidden="1" customHeight="1">
      <c r="A11349" s="18" t="s">
        <v>11893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hidden="1" customHeight="1">
      <c r="A11350" s="18" t="s">
        <v>11894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hidden="1" customHeight="1">
      <c r="A11351" s="18" t="s">
        <v>11895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hidden="1" customHeight="1">
      <c r="A11352" s="18" t="s">
        <v>11896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hidden="1" customHeight="1">
      <c r="A11353" s="18" t="s">
        <v>11897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hidden="1" customHeight="1">
      <c r="A11354" s="18" t="s">
        <v>11898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hidden="1" customHeight="1">
      <c r="A11355" s="18" t="s">
        <v>11899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hidden="1" customHeight="1">
      <c r="A11356" s="18" t="s">
        <v>11900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hidden="1" customHeight="1">
      <c r="A11357" s="18" t="s">
        <v>11901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hidden="1" customHeight="1">
      <c r="A11358" s="18" t="s">
        <v>11902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hidden="1" customHeight="1">
      <c r="A11359" s="18" t="s">
        <v>11903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hidden="1" customHeight="1">
      <c r="A11360" s="18" t="s">
        <v>11904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hidden="1" customHeight="1">
      <c r="A11361" s="18" t="s">
        <v>11905</v>
      </c>
      <c r="B11361" s="19"/>
      <c r="C11361" s="19"/>
      <c r="D11361" s="60"/>
      <c r="E11361" s="19"/>
      <c r="F11361" s="21"/>
      <c r="G11361" s="19"/>
      <c r="H11361" s="25">
        <f t="shared" ref="H11361:H11424" si="595">IF(RIGHT(G11361,1)="M", LEFT(G11361,LEN(G11361)-1), G11361)</f>
        <v>0</v>
      </c>
      <c r="I11361" s="25" t="str">
        <f t="shared" ref="I11361:I11424" si="596">IF(RIGHT(G11361,1)="M","M","Non-M")</f>
        <v>Non-M</v>
      </c>
      <c r="J11361" s="87"/>
      <c r="K11361" s="76"/>
    </row>
    <row r="11362" spans="1:11" ht="41.25" hidden="1" customHeight="1">
      <c r="A11362" s="18" t="s">
        <v>11906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11907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11908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11909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11910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11911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11912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11913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11914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11915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11916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11917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11918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hidden="1" customHeight="1">
      <c r="A11375" s="18" t="s">
        <v>11919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hidden="1" customHeight="1">
      <c r="A11376" s="18" t="s">
        <v>11920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hidden="1" customHeight="1">
      <c r="A11377" s="18" t="s">
        <v>11921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hidden="1" customHeight="1">
      <c r="A11378" s="18" t="s">
        <v>11922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hidden="1" customHeight="1">
      <c r="A11379" s="18" t="s">
        <v>11923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hidden="1" customHeight="1">
      <c r="A11380" s="18" t="s">
        <v>11924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hidden="1" customHeight="1">
      <c r="A11381" s="18" t="s">
        <v>11925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hidden="1" customHeight="1">
      <c r="A11382" s="18" t="s">
        <v>11926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hidden="1" customHeight="1">
      <c r="A11383" s="18" t="s">
        <v>11927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hidden="1" customHeight="1">
      <c r="A11384" s="18" t="s">
        <v>11928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hidden="1" customHeight="1">
      <c r="A11385" s="18" t="s">
        <v>11929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hidden="1" customHeight="1">
      <c r="A11386" s="18" t="s">
        <v>11930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hidden="1" customHeight="1">
      <c r="A11387" s="18" t="s">
        <v>11931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hidden="1" customHeight="1">
      <c r="A11388" s="18" t="s">
        <v>11932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hidden="1" customHeight="1">
      <c r="A11389" s="18" t="s">
        <v>11933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hidden="1" customHeight="1">
      <c r="A11390" s="18" t="s">
        <v>11934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hidden="1" customHeight="1">
      <c r="A11391" s="18" t="s">
        <v>11935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hidden="1" customHeight="1">
      <c r="A11392" s="18" t="s">
        <v>11936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hidden="1" customHeight="1">
      <c r="A11393" s="18" t="s">
        <v>11937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hidden="1" customHeight="1">
      <c r="A11394" s="18" t="s">
        <v>11938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hidden="1" customHeight="1">
      <c r="A11395" s="18" t="s">
        <v>11939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hidden="1" customHeight="1">
      <c r="A11396" s="18" t="s">
        <v>11940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hidden="1" customHeight="1">
      <c r="A11397" s="18" t="s">
        <v>11941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hidden="1" customHeight="1">
      <c r="A11398" s="18" t="s">
        <v>11942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hidden="1" customHeight="1">
      <c r="A11399" s="18" t="s">
        <v>11943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hidden="1" customHeight="1">
      <c r="A11400" s="18" t="s">
        <v>11944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hidden="1" customHeight="1">
      <c r="A11401" s="18" t="s">
        <v>11945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hidden="1" customHeight="1">
      <c r="A11402" s="18" t="s">
        <v>11946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hidden="1" customHeight="1">
      <c r="A11403" s="18" t="s">
        <v>11947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hidden="1" customHeight="1">
      <c r="A11404" s="18" t="s">
        <v>11948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hidden="1" customHeight="1">
      <c r="A11405" s="18" t="s">
        <v>11949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hidden="1" customHeight="1">
      <c r="A11406" s="18" t="s">
        <v>11950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hidden="1" customHeight="1">
      <c r="A11407" s="18" t="s">
        <v>11951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hidden="1" customHeight="1">
      <c r="A11408" s="18" t="s">
        <v>11952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hidden="1" customHeight="1">
      <c r="A11409" s="18" t="s">
        <v>11953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hidden="1" customHeight="1">
      <c r="A11410" s="18" t="s">
        <v>11954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hidden="1" customHeight="1">
      <c r="A11411" s="18" t="s">
        <v>11955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hidden="1" customHeight="1">
      <c r="A11412" s="18" t="s">
        <v>11956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hidden="1" customHeight="1">
      <c r="A11413" s="18" t="s">
        <v>11957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hidden="1" customHeight="1">
      <c r="A11414" s="18" t="s">
        <v>11958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hidden="1" customHeight="1">
      <c r="A11415" s="18" t="s">
        <v>11959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hidden="1" customHeight="1">
      <c r="A11416" s="18" t="s">
        <v>11960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hidden="1" customHeight="1">
      <c r="A11417" s="18" t="s">
        <v>11961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hidden="1" customHeight="1">
      <c r="A11418" s="18" t="s">
        <v>11962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hidden="1" customHeight="1">
      <c r="A11419" s="18" t="s">
        <v>11963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hidden="1" customHeight="1">
      <c r="A11420" s="18" t="s">
        <v>11964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hidden="1" customHeight="1">
      <c r="A11421" s="18" t="s">
        <v>11965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hidden="1" customHeight="1">
      <c r="A11422" s="18" t="s">
        <v>11966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hidden="1" customHeight="1">
      <c r="A11423" s="18" t="s">
        <v>11967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hidden="1" customHeight="1">
      <c r="A11424" s="18" t="s">
        <v>11968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hidden="1" customHeight="1">
      <c r="A11425" s="18" t="s">
        <v>11969</v>
      </c>
      <c r="B11425" s="19"/>
      <c r="C11425" s="19"/>
      <c r="D11425" s="60"/>
      <c r="E11425" s="19"/>
      <c r="F11425" s="21"/>
      <c r="G11425" s="19"/>
      <c r="H11425" s="25">
        <f t="shared" ref="H11425:H11488" si="597">IF(RIGHT(G11425,1)="M", LEFT(G11425,LEN(G11425)-1), G11425)</f>
        <v>0</v>
      </c>
      <c r="I11425" s="25" t="str">
        <f t="shared" ref="I11425:I11488" si="598">IF(RIGHT(G11425,1)="M","M","Non-M")</f>
        <v>Non-M</v>
      </c>
      <c r="J11425" s="87"/>
      <c r="K11425" s="76"/>
    </row>
    <row r="11426" spans="1:11" ht="41.25" hidden="1" customHeight="1">
      <c r="A11426" s="18" t="s">
        <v>11970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11971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11972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11973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11974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11975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11976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11977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11978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11979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11980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11981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11982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hidden="1" customHeight="1">
      <c r="A11439" s="18" t="s">
        <v>11983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hidden="1" customHeight="1">
      <c r="A11440" s="18" t="s">
        <v>11984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hidden="1" customHeight="1">
      <c r="A11441" s="18" t="s">
        <v>11985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hidden="1" customHeight="1">
      <c r="A11442" s="18" t="s">
        <v>11986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hidden="1" customHeight="1">
      <c r="A11443" s="18" t="s">
        <v>11987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hidden="1" customHeight="1">
      <c r="A11444" s="18" t="s">
        <v>11988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hidden="1" customHeight="1">
      <c r="A11445" s="18" t="s">
        <v>11989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hidden="1" customHeight="1">
      <c r="A11446" s="18" t="s">
        <v>11990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hidden="1" customHeight="1">
      <c r="A11447" s="18" t="s">
        <v>11991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hidden="1" customHeight="1">
      <c r="A11448" s="18" t="s">
        <v>11992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hidden="1" customHeight="1">
      <c r="A11449" s="18" t="s">
        <v>11993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hidden="1" customHeight="1">
      <c r="A11450" s="18" t="s">
        <v>11994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hidden="1" customHeight="1">
      <c r="A11451" s="18" t="s">
        <v>11995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hidden="1" customHeight="1">
      <c r="A11452" s="18" t="s">
        <v>11996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hidden="1" customHeight="1">
      <c r="A11453" s="18" t="s">
        <v>11997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hidden="1" customHeight="1">
      <c r="A11454" s="18" t="s">
        <v>11998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hidden="1" customHeight="1">
      <c r="A11455" s="18" t="s">
        <v>11999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hidden="1" customHeight="1">
      <c r="A11456" s="18" t="s">
        <v>12000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hidden="1" customHeight="1">
      <c r="A11457" s="18" t="s">
        <v>12001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hidden="1" customHeight="1">
      <c r="A11458" s="18" t="s">
        <v>12002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hidden="1" customHeight="1">
      <c r="A11459" s="18" t="s">
        <v>12003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hidden="1" customHeight="1">
      <c r="A11460" s="18" t="s">
        <v>12004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hidden="1" customHeight="1">
      <c r="A11461" s="18" t="s">
        <v>12005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hidden="1" customHeight="1">
      <c r="A11462" s="18" t="s">
        <v>12006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hidden="1" customHeight="1">
      <c r="A11463" s="18" t="s">
        <v>12007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hidden="1" customHeight="1">
      <c r="A11464" s="18" t="s">
        <v>12008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hidden="1" customHeight="1">
      <c r="A11465" s="18" t="s">
        <v>12009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hidden="1" customHeight="1">
      <c r="A11466" s="18" t="s">
        <v>12010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hidden="1" customHeight="1">
      <c r="A11467" s="18" t="s">
        <v>12011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hidden="1" customHeight="1">
      <c r="A11468" s="18" t="s">
        <v>12012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hidden="1" customHeight="1">
      <c r="A11469" s="18" t="s">
        <v>12013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hidden="1" customHeight="1">
      <c r="A11470" s="18" t="s">
        <v>12014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hidden="1" customHeight="1">
      <c r="A11471" s="18" t="s">
        <v>12015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hidden="1" customHeight="1">
      <c r="A11472" s="18" t="s">
        <v>12016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hidden="1" customHeight="1">
      <c r="A11473" s="18" t="s">
        <v>12017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hidden="1" customHeight="1">
      <c r="A11474" s="18" t="s">
        <v>12018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hidden="1" customHeight="1">
      <c r="A11475" s="18" t="s">
        <v>12019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hidden="1" customHeight="1">
      <c r="A11476" s="18" t="s">
        <v>12020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hidden="1" customHeight="1">
      <c r="A11477" s="18" t="s">
        <v>12021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hidden="1" customHeight="1">
      <c r="A11478" s="18" t="s">
        <v>12022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hidden="1" customHeight="1">
      <c r="A11479" s="18" t="s">
        <v>12023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hidden="1" customHeight="1">
      <c r="A11480" s="18" t="s">
        <v>12024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hidden="1" customHeight="1">
      <c r="A11481" s="18" t="s">
        <v>12025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hidden="1" customHeight="1">
      <c r="A11482" s="18" t="s">
        <v>12026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hidden="1" customHeight="1">
      <c r="A11483" s="18" t="s">
        <v>12027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hidden="1" customHeight="1">
      <c r="A11484" s="18" t="s">
        <v>12028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hidden="1" customHeight="1">
      <c r="A11485" s="18" t="s">
        <v>12029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hidden="1" customHeight="1">
      <c r="A11486" s="18" t="s">
        <v>12030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hidden="1" customHeight="1">
      <c r="A11487" s="18" t="s">
        <v>12031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hidden="1" customHeight="1">
      <c r="A11488" s="18" t="s">
        <v>12032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hidden="1" customHeight="1">
      <c r="A11489" s="18" t="s">
        <v>12033</v>
      </c>
      <c r="B11489" s="19"/>
      <c r="C11489" s="19"/>
      <c r="D11489" s="60"/>
      <c r="E11489" s="19"/>
      <c r="F11489" s="21"/>
      <c r="G11489" s="19"/>
      <c r="H11489" s="25">
        <f t="shared" ref="H11489:H11552" si="599">IF(RIGHT(G11489,1)="M", LEFT(G11489,LEN(G11489)-1), G11489)</f>
        <v>0</v>
      </c>
      <c r="I11489" s="25" t="str">
        <f t="shared" ref="I11489:I11552" si="600">IF(RIGHT(G11489,1)="M","M","Non-M")</f>
        <v>Non-M</v>
      </c>
      <c r="J11489" s="87"/>
      <c r="K11489" s="76"/>
    </row>
    <row r="11490" spans="1:11" ht="41.25" hidden="1" customHeight="1">
      <c r="A11490" s="18" t="s">
        <v>12034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12035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12036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12037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12038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12039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12040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12041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12042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12043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12044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12045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12046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hidden="1" customHeight="1">
      <c r="A11503" s="18" t="s">
        <v>12047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hidden="1" customHeight="1">
      <c r="A11504" s="18" t="s">
        <v>12048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hidden="1" customHeight="1">
      <c r="A11505" s="18" t="s">
        <v>12049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hidden="1" customHeight="1">
      <c r="A11506" s="18" t="s">
        <v>12050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hidden="1" customHeight="1">
      <c r="A11507" s="18" t="s">
        <v>12051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hidden="1" customHeight="1">
      <c r="A11508" s="18" t="s">
        <v>12052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hidden="1" customHeight="1">
      <c r="A11509" s="18" t="s">
        <v>12053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hidden="1" customHeight="1">
      <c r="A11510" s="18" t="s">
        <v>12054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hidden="1" customHeight="1">
      <c r="A11511" s="18" t="s">
        <v>12055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hidden="1" customHeight="1">
      <c r="A11512" s="18" t="s">
        <v>12056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hidden="1" customHeight="1">
      <c r="A11513" s="18" t="s">
        <v>12057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hidden="1" customHeight="1">
      <c r="A11514" s="18" t="s">
        <v>12058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hidden="1" customHeight="1">
      <c r="A11515" s="18" t="s">
        <v>12059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hidden="1" customHeight="1">
      <c r="A11516" s="18" t="s">
        <v>12060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hidden="1" customHeight="1">
      <c r="A11517" s="18" t="s">
        <v>12061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hidden="1" customHeight="1">
      <c r="A11518" s="18" t="s">
        <v>12062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hidden="1" customHeight="1">
      <c r="A11519" s="18" t="s">
        <v>12063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hidden="1" customHeight="1">
      <c r="A11520" s="18" t="s">
        <v>12064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hidden="1" customHeight="1">
      <c r="A11521" s="18" t="s">
        <v>12065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hidden="1" customHeight="1">
      <c r="A11522" s="18" t="s">
        <v>12066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hidden="1" customHeight="1">
      <c r="A11523" s="18" t="s">
        <v>12067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hidden="1" customHeight="1">
      <c r="A11524" s="18" t="s">
        <v>12068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hidden="1" customHeight="1">
      <c r="A11525" s="18" t="s">
        <v>12069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hidden="1" customHeight="1">
      <c r="A11526" s="18" t="s">
        <v>12070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hidden="1" customHeight="1">
      <c r="A11527" s="18" t="s">
        <v>12071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hidden="1" customHeight="1">
      <c r="A11528" s="18" t="s">
        <v>12072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hidden="1" customHeight="1">
      <c r="A11529" s="18" t="s">
        <v>12073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hidden="1" customHeight="1">
      <c r="A11530" s="18" t="s">
        <v>12074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hidden="1" customHeight="1">
      <c r="A11531" s="18" t="s">
        <v>12075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hidden="1" customHeight="1">
      <c r="A11532" s="18" t="s">
        <v>12076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hidden="1" customHeight="1">
      <c r="A11533" s="18" t="s">
        <v>12077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hidden="1" customHeight="1">
      <c r="A11534" s="18" t="s">
        <v>12078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hidden="1" customHeight="1">
      <c r="A11535" s="18" t="s">
        <v>12079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hidden="1" customHeight="1">
      <c r="A11536" s="18" t="s">
        <v>12080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hidden="1" customHeight="1">
      <c r="A11537" s="18" t="s">
        <v>12081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hidden="1" customHeight="1">
      <c r="A11538" s="18" t="s">
        <v>12082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hidden="1" customHeight="1">
      <c r="A11539" s="18" t="s">
        <v>12083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hidden="1" customHeight="1">
      <c r="A11540" s="18" t="s">
        <v>12084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hidden="1" customHeight="1">
      <c r="A11541" s="18" t="s">
        <v>12085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hidden="1" customHeight="1">
      <c r="A11542" s="18" t="s">
        <v>12086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hidden="1" customHeight="1">
      <c r="A11543" s="18" t="s">
        <v>12087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hidden="1" customHeight="1">
      <c r="A11544" s="18" t="s">
        <v>12088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hidden="1" customHeight="1">
      <c r="A11545" s="18" t="s">
        <v>12089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hidden="1" customHeight="1">
      <c r="A11546" s="18" t="s">
        <v>12090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hidden="1" customHeight="1">
      <c r="A11547" s="18" t="s">
        <v>12091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hidden="1" customHeight="1">
      <c r="A11548" s="18" t="s">
        <v>12092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hidden="1" customHeight="1">
      <c r="A11549" s="18" t="s">
        <v>12093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hidden="1" customHeight="1">
      <c r="A11550" s="18" t="s">
        <v>12094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hidden="1" customHeight="1">
      <c r="A11551" s="18" t="s">
        <v>12095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hidden="1" customHeight="1">
      <c r="A11552" s="18" t="s">
        <v>12096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hidden="1" customHeight="1">
      <c r="A11553" s="18" t="s">
        <v>12097</v>
      </c>
      <c r="B11553" s="19"/>
      <c r="C11553" s="19"/>
      <c r="D11553" s="60"/>
      <c r="E11553" s="19"/>
      <c r="F11553" s="21"/>
      <c r="G11553" s="19"/>
      <c r="H11553" s="25">
        <f t="shared" ref="H11553:H11616" si="601">IF(RIGHT(G11553,1)="M", LEFT(G11553,LEN(G11553)-1), G11553)</f>
        <v>0</v>
      </c>
      <c r="I11553" s="25" t="str">
        <f t="shared" ref="I11553:I11616" si="602">IF(RIGHT(G11553,1)="M","M","Non-M")</f>
        <v>Non-M</v>
      </c>
      <c r="J11553" s="87"/>
      <c r="K11553" s="76"/>
    </row>
    <row r="11554" spans="1:11" ht="41.25" hidden="1" customHeight="1">
      <c r="A11554" s="18" t="s">
        <v>12098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12099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12100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12101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12102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12103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12104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12105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12106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12107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12108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12109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12110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hidden="1" customHeight="1">
      <c r="A11567" s="18" t="s">
        <v>12111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hidden="1" customHeight="1">
      <c r="A11568" s="18" t="s">
        <v>12112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hidden="1" customHeight="1">
      <c r="A11569" s="18" t="s">
        <v>12113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hidden="1" customHeight="1">
      <c r="A11570" s="18" t="s">
        <v>12114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hidden="1" customHeight="1">
      <c r="A11571" s="18" t="s">
        <v>12115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hidden="1" customHeight="1">
      <c r="A11572" s="18" t="s">
        <v>12116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hidden="1" customHeight="1">
      <c r="A11573" s="18" t="s">
        <v>12117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hidden="1" customHeight="1">
      <c r="A11574" s="18" t="s">
        <v>12118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hidden="1" customHeight="1">
      <c r="A11575" s="18" t="s">
        <v>12119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hidden="1" customHeight="1">
      <c r="A11576" s="18" t="s">
        <v>12120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hidden="1" customHeight="1">
      <c r="A11577" s="18" t="s">
        <v>12121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hidden="1" customHeight="1">
      <c r="A11578" s="18" t="s">
        <v>12122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hidden="1" customHeight="1">
      <c r="A11579" s="18" t="s">
        <v>12123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hidden="1" customHeight="1">
      <c r="A11580" s="18" t="s">
        <v>12124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hidden="1" customHeight="1">
      <c r="A11581" s="18" t="s">
        <v>12125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hidden="1" customHeight="1">
      <c r="A11582" s="18" t="s">
        <v>12126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hidden="1" customHeight="1">
      <c r="A11583" s="18" t="s">
        <v>12127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hidden="1" customHeight="1">
      <c r="A11584" s="18" t="s">
        <v>12128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hidden="1" customHeight="1">
      <c r="A11585" s="18" t="s">
        <v>12129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hidden="1" customHeight="1">
      <c r="A11586" s="18" t="s">
        <v>12130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hidden="1" customHeight="1">
      <c r="A11587" s="18" t="s">
        <v>12131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hidden="1" customHeight="1">
      <c r="A11588" s="18" t="s">
        <v>12132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hidden="1" customHeight="1">
      <c r="A11589" s="18" t="s">
        <v>12133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hidden="1" customHeight="1">
      <c r="A11590" s="18" t="s">
        <v>12134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hidden="1" customHeight="1">
      <c r="A11591" s="18" t="s">
        <v>12135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hidden="1" customHeight="1">
      <c r="A11592" s="18" t="s">
        <v>12136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hidden="1" customHeight="1">
      <c r="A11593" s="18" t="s">
        <v>12137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hidden="1" customHeight="1">
      <c r="A11594" s="18" t="s">
        <v>12138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hidden="1" customHeight="1">
      <c r="A11595" s="18" t="s">
        <v>12139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hidden="1" customHeight="1">
      <c r="A11596" s="18" t="s">
        <v>12140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hidden="1" customHeight="1">
      <c r="A11597" s="18" t="s">
        <v>12141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hidden="1" customHeight="1">
      <c r="A11598" s="18" t="s">
        <v>12142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hidden="1" customHeight="1">
      <c r="A11599" s="18" t="s">
        <v>12143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hidden="1" customHeight="1">
      <c r="A11600" s="18" t="s">
        <v>12144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hidden="1" customHeight="1">
      <c r="A11601" s="18" t="s">
        <v>12145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hidden="1" customHeight="1">
      <c r="A11602" s="18" t="s">
        <v>12146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hidden="1" customHeight="1">
      <c r="A11603" s="18" t="s">
        <v>12147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hidden="1" customHeight="1">
      <c r="A11604" s="18" t="s">
        <v>12148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hidden="1" customHeight="1">
      <c r="A11605" s="18" t="s">
        <v>12149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hidden="1" customHeight="1">
      <c r="A11606" s="18" t="s">
        <v>12150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hidden="1" customHeight="1">
      <c r="A11607" s="18" t="s">
        <v>12151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hidden="1" customHeight="1">
      <c r="A11608" s="18" t="s">
        <v>12152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hidden="1" customHeight="1">
      <c r="A11609" s="18" t="s">
        <v>12153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hidden="1" customHeight="1">
      <c r="A11610" s="18" t="s">
        <v>12154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hidden="1" customHeight="1">
      <c r="A11611" s="18" t="s">
        <v>12155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hidden="1" customHeight="1">
      <c r="A11612" s="18" t="s">
        <v>12156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hidden="1" customHeight="1">
      <c r="A11613" s="18" t="s">
        <v>12157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hidden="1" customHeight="1">
      <c r="A11614" s="18" t="s">
        <v>12158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hidden="1" customHeight="1">
      <c r="A11615" s="18" t="s">
        <v>12159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hidden="1" customHeight="1">
      <c r="A11616" s="18" t="s">
        <v>12160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hidden="1" customHeight="1">
      <c r="A11617" s="18" t="s">
        <v>12161</v>
      </c>
      <c r="B11617" s="19"/>
      <c r="C11617" s="19"/>
      <c r="D11617" s="60"/>
      <c r="E11617" s="19"/>
      <c r="F11617" s="21"/>
      <c r="G11617" s="19"/>
      <c r="H11617" s="25">
        <f t="shared" ref="H11617:H11680" si="603">IF(RIGHT(G11617,1)="M", LEFT(G11617,LEN(G11617)-1), G11617)</f>
        <v>0</v>
      </c>
      <c r="I11617" s="25" t="str">
        <f t="shared" ref="I11617:I11680" si="604">IF(RIGHT(G11617,1)="M","M","Non-M")</f>
        <v>Non-M</v>
      </c>
      <c r="J11617" s="87"/>
      <c r="K11617" s="76"/>
    </row>
    <row r="11618" spans="1:11" ht="41.25" hidden="1" customHeight="1">
      <c r="A11618" s="18" t="s">
        <v>12162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12163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12164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12165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12166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12167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12168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12169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12170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12171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12172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12173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12174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hidden="1" customHeight="1">
      <c r="A11631" s="18" t="s">
        <v>12175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hidden="1" customHeight="1">
      <c r="A11632" s="18" t="s">
        <v>12176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hidden="1" customHeight="1">
      <c r="A11633" s="18" t="s">
        <v>12177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hidden="1" customHeight="1">
      <c r="A11634" s="18" t="s">
        <v>12178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hidden="1" customHeight="1">
      <c r="A11635" s="18" t="s">
        <v>12179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hidden="1" customHeight="1">
      <c r="A11636" s="18" t="s">
        <v>12180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hidden="1" customHeight="1">
      <c r="A11637" s="18" t="s">
        <v>12181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hidden="1" customHeight="1">
      <c r="A11638" s="18" t="s">
        <v>12182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hidden="1" customHeight="1">
      <c r="A11639" s="18" t="s">
        <v>12183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hidden="1" customHeight="1">
      <c r="A11640" s="18" t="s">
        <v>12184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hidden="1" customHeight="1">
      <c r="A11641" s="18" t="s">
        <v>12185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hidden="1" customHeight="1">
      <c r="A11642" s="18" t="s">
        <v>12186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hidden="1" customHeight="1">
      <c r="A11643" s="18" t="s">
        <v>12187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hidden="1" customHeight="1">
      <c r="A11644" s="18" t="s">
        <v>12188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hidden="1" customHeight="1">
      <c r="A11645" s="18" t="s">
        <v>12189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hidden="1" customHeight="1">
      <c r="A11646" s="18" t="s">
        <v>12190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hidden="1" customHeight="1">
      <c r="A11647" s="18" t="s">
        <v>12191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hidden="1" customHeight="1">
      <c r="A11648" s="18" t="s">
        <v>12192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hidden="1" customHeight="1">
      <c r="A11649" s="18" t="s">
        <v>12193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hidden="1" customHeight="1">
      <c r="A11650" s="18" t="s">
        <v>12194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hidden="1" customHeight="1">
      <c r="A11651" s="18" t="s">
        <v>12195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hidden="1" customHeight="1">
      <c r="A11652" s="18" t="s">
        <v>12196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hidden="1" customHeight="1">
      <c r="A11653" s="18" t="s">
        <v>12197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hidden="1" customHeight="1">
      <c r="A11654" s="18" t="s">
        <v>12198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hidden="1" customHeight="1">
      <c r="A11655" s="18" t="s">
        <v>12199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hidden="1" customHeight="1">
      <c r="A11656" s="18" t="s">
        <v>12200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hidden="1" customHeight="1">
      <c r="A11657" s="18" t="s">
        <v>12201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hidden="1" customHeight="1">
      <c r="A11658" s="18" t="s">
        <v>12202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hidden="1" customHeight="1">
      <c r="A11659" s="18" t="s">
        <v>12203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hidden="1" customHeight="1">
      <c r="A11660" s="18" t="s">
        <v>12204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hidden="1" customHeight="1">
      <c r="A11661" s="18" t="s">
        <v>12205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hidden="1" customHeight="1">
      <c r="A11662" s="18" t="s">
        <v>12206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hidden="1" customHeight="1">
      <c r="A11663" s="18" t="s">
        <v>12207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hidden="1" customHeight="1">
      <c r="A11664" s="18" t="s">
        <v>12208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hidden="1" customHeight="1">
      <c r="A11665" s="18" t="s">
        <v>12209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hidden="1" customHeight="1">
      <c r="A11666" s="18" t="s">
        <v>12210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hidden="1" customHeight="1">
      <c r="A11667" s="18" t="s">
        <v>12211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hidden="1" customHeight="1">
      <c r="A11668" s="18" t="s">
        <v>12212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hidden="1" customHeight="1">
      <c r="A11669" s="18" t="s">
        <v>12213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hidden="1" customHeight="1">
      <c r="A11670" s="18" t="s">
        <v>12214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hidden="1" customHeight="1">
      <c r="A11671" s="18" t="s">
        <v>12215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hidden="1" customHeight="1">
      <c r="A11672" s="18" t="s">
        <v>12216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hidden="1" customHeight="1">
      <c r="A11673" s="18" t="s">
        <v>12217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hidden="1" customHeight="1">
      <c r="A11674" s="18" t="s">
        <v>12218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hidden="1" customHeight="1">
      <c r="A11675" s="18" t="s">
        <v>12219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hidden="1" customHeight="1">
      <c r="A11676" s="18" t="s">
        <v>12220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hidden="1" customHeight="1">
      <c r="A11677" s="18" t="s">
        <v>12221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hidden="1" customHeight="1">
      <c r="A11678" s="18" t="s">
        <v>12222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hidden="1" customHeight="1">
      <c r="A11679" s="18" t="s">
        <v>12223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hidden="1" customHeight="1">
      <c r="A11680" s="18" t="s">
        <v>12224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hidden="1" customHeight="1">
      <c r="A11681" s="18" t="s">
        <v>12225</v>
      </c>
      <c r="B11681" s="19"/>
      <c r="C11681" s="19"/>
      <c r="D11681" s="60"/>
      <c r="E11681" s="19"/>
      <c r="F11681" s="21"/>
      <c r="G11681" s="19"/>
      <c r="H11681" s="25">
        <f t="shared" ref="H11681:H11744" si="605">IF(RIGHT(G11681,1)="M", LEFT(G11681,LEN(G11681)-1), G11681)</f>
        <v>0</v>
      </c>
      <c r="I11681" s="25" t="str">
        <f t="shared" ref="I11681:I11744" si="606">IF(RIGHT(G11681,1)="M","M","Non-M")</f>
        <v>Non-M</v>
      </c>
      <c r="J11681" s="87"/>
      <c r="K11681" s="76"/>
    </row>
    <row r="11682" spans="1:11" ht="41.25" hidden="1" customHeight="1">
      <c r="A11682" s="18" t="s">
        <v>12226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12227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12228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12229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12230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12231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12232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12233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12234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12235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12236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12237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12238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hidden="1" customHeight="1">
      <c r="A11695" s="18" t="s">
        <v>12239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hidden="1" customHeight="1">
      <c r="A11696" s="18" t="s">
        <v>12240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hidden="1" customHeight="1">
      <c r="A11697" s="18" t="s">
        <v>12241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hidden="1" customHeight="1">
      <c r="A11698" s="18" t="s">
        <v>12242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hidden="1" customHeight="1">
      <c r="A11699" s="18" t="s">
        <v>12243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hidden="1" customHeight="1">
      <c r="A11700" s="18" t="s">
        <v>12244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hidden="1" customHeight="1">
      <c r="A11701" s="18" t="s">
        <v>12245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hidden="1" customHeight="1">
      <c r="A11702" s="18" t="s">
        <v>12246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hidden="1" customHeight="1">
      <c r="A11703" s="18" t="s">
        <v>12247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hidden="1" customHeight="1">
      <c r="A11704" s="18" t="s">
        <v>12248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hidden="1" customHeight="1">
      <c r="A11705" s="18" t="s">
        <v>12249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hidden="1" customHeight="1">
      <c r="A11706" s="18" t="s">
        <v>12250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hidden="1" customHeight="1">
      <c r="A11707" s="18" t="s">
        <v>12251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hidden="1" customHeight="1">
      <c r="A11708" s="18" t="s">
        <v>12252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hidden="1" customHeight="1">
      <c r="A11709" s="18" t="s">
        <v>12253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hidden="1" customHeight="1">
      <c r="A11710" s="18" t="s">
        <v>12254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hidden="1" customHeight="1">
      <c r="A11711" s="18" t="s">
        <v>12255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hidden="1" customHeight="1">
      <c r="A11712" s="18" t="s">
        <v>12256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hidden="1" customHeight="1">
      <c r="A11713" s="18" t="s">
        <v>12257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hidden="1" customHeight="1">
      <c r="A11714" s="18" t="s">
        <v>12258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hidden="1" customHeight="1">
      <c r="A11715" s="18" t="s">
        <v>12259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hidden="1" customHeight="1">
      <c r="A11716" s="18" t="s">
        <v>12260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hidden="1" customHeight="1">
      <c r="A11717" s="18" t="s">
        <v>12261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hidden="1" customHeight="1">
      <c r="A11718" s="18" t="s">
        <v>12262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hidden="1" customHeight="1">
      <c r="A11719" s="18" t="s">
        <v>12263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hidden="1" customHeight="1">
      <c r="A11720" s="18" t="s">
        <v>12264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hidden="1" customHeight="1">
      <c r="A11721" s="18" t="s">
        <v>12265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hidden="1" customHeight="1">
      <c r="A11722" s="18" t="s">
        <v>12266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hidden="1" customHeight="1">
      <c r="A11723" s="18" t="s">
        <v>12267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hidden="1" customHeight="1">
      <c r="A11724" s="18" t="s">
        <v>12268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hidden="1" customHeight="1">
      <c r="A11725" s="18" t="s">
        <v>12269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hidden="1" customHeight="1">
      <c r="A11726" s="18" t="s">
        <v>12270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hidden="1" customHeight="1">
      <c r="A11727" s="18" t="s">
        <v>12271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hidden="1" customHeight="1">
      <c r="A11728" s="18" t="s">
        <v>12272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hidden="1" customHeight="1">
      <c r="A11729" s="18" t="s">
        <v>12273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hidden="1" customHeight="1">
      <c r="A11730" s="18" t="s">
        <v>12274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hidden="1" customHeight="1">
      <c r="A11731" s="18" t="s">
        <v>12275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hidden="1" customHeight="1">
      <c r="A11732" s="18" t="s">
        <v>12276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hidden="1" customHeight="1">
      <c r="A11733" s="18" t="s">
        <v>12277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hidden="1" customHeight="1">
      <c r="A11734" s="18" t="s">
        <v>12278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hidden="1" customHeight="1">
      <c r="A11735" s="18" t="s">
        <v>12279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hidden="1" customHeight="1">
      <c r="A11736" s="18" t="s">
        <v>12280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hidden="1" customHeight="1">
      <c r="A11737" s="18" t="s">
        <v>12281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hidden="1" customHeight="1">
      <c r="A11738" s="18" t="s">
        <v>12282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hidden="1" customHeight="1">
      <c r="A11739" s="18" t="s">
        <v>12283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hidden="1" customHeight="1">
      <c r="A11740" s="18" t="s">
        <v>12284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hidden="1" customHeight="1">
      <c r="A11741" s="18" t="s">
        <v>12285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hidden="1" customHeight="1">
      <c r="A11742" s="18" t="s">
        <v>12286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hidden="1" customHeight="1">
      <c r="A11743" s="18" t="s">
        <v>12287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hidden="1" customHeight="1">
      <c r="A11744" s="18" t="s">
        <v>12288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hidden="1" customHeight="1">
      <c r="A11745" s="18" t="s">
        <v>12289</v>
      </c>
      <c r="B11745" s="19"/>
      <c r="C11745" s="19"/>
      <c r="D11745" s="60"/>
      <c r="E11745" s="19"/>
      <c r="F11745" s="21"/>
      <c r="G11745" s="19"/>
      <c r="H11745" s="25">
        <f t="shared" ref="H11745:H11808" si="607">IF(RIGHT(G11745,1)="M", LEFT(G11745,LEN(G11745)-1), G11745)</f>
        <v>0</v>
      </c>
      <c r="I11745" s="25" t="str">
        <f t="shared" ref="I11745:I11808" si="608">IF(RIGHT(G11745,1)="M","M","Non-M")</f>
        <v>Non-M</v>
      </c>
      <c r="J11745" s="87"/>
      <c r="K11745" s="76"/>
    </row>
    <row r="11746" spans="1:11" ht="41.25" hidden="1" customHeight="1">
      <c r="A11746" s="18" t="s">
        <v>12290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12291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12292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12293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12294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12295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12296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12297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12298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12299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12300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12301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12302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hidden="1" customHeight="1">
      <c r="A11759" s="18" t="s">
        <v>12303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hidden="1" customHeight="1">
      <c r="A11760" s="18" t="s">
        <v>12304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hidden="1" customHeight="1">
      <c r="A11761" s="18" t="s">
        <v>12305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hidden="1" customHeight="1">
      <c r="A11762" s="18" t="s">
        <v>12306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hidden="1" customHeight="1">
      <c r="A11763" s="18" t="s">
        <v>12307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hidden="1" customHeight="1">
      <c r="A11764" s="18" t="s">
        <v>12308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hidden="1" customHeight="1">
      <c r="A11765" s="18" t="s">
        <v>12309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hidden="1" customHeight="1">
      <c r="A11766" s="18" t="s">
        <v>12310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hidden="1" customHeight="1">
      <c r="A11767" s="18" t="s">
        <v>12311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hidden="1" customHeight="1">
      <c r="A11768" s="18" t="s">
        <v>12312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hidden="1" customHeight="1">
      <c r="A11769" s="18" t="s">
        <v>12313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hidden="1" customHeight="1">
      <c r="A11770" s="18" t="s">
        <v>12314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hidden="1" customHeight="1">
      <c r="A11771" s="18" t="s">
        <v>12315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hidden="1" customHeight="1">
      <c r="A11772" s="18" t="s">
        <v>12316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hidden="1" customHeight="1">
      <c r="A11773" s="18" t="s">
        <v>12317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hidden="1" customHeight="1">
      <c r="A11774" s="18" t="s">
        <v>12318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hidden="1" customHeight="1">
      <c r="A11775" s="18" t="s">
        <v>12319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hidden="1" customHeight="1">
      <c r="A11776" s="18" t="s">
        <v>12320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hidden="1" customHeight="1">
      <c r="A11777" s="18" t="s">
        <v>12321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hidden="1" customHeight="1">
      <c r="A11778" s="18" t="s">
        <v>12322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hidden="1" customHeight="1">
      <c r="A11779" s="18" t="s">
        <v>12323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hidden="1" customHeight="1">
      <c r="A11780" s="18" t="s">
        <v>12324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hidden="1" customHeight="1">
      <c r="A11781" s="18" t="s">
        <v>12325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hidden="1" customHeight="1">
      <c r="A11782" s="18" t="s">
        <v>12326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hidden="1" customHeight="1">
      <c r="A11783" s="18" t="s">
        <v>12327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hidden="1" customHeight="1">
      <c r="A11784" s="18" t="s">
        <v>12328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hidden="1" customHeight="1">
      <c r="A11785" s="18" t="s">
        <v>12329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hidden="1" customHeight="1">
      <c r="A11786" s="18" t="s">
        <v>12330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hidden="1" customHeight="1">
      <c r="A11787" s="18" t="s">
        <v>12331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hidden="1" customHeight="1">
      <c r="A11788" s="18" t="s">
        <v>12332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hidden="1" customHeight="1">
      <c r="A11789" s="18" t="s">
        <v>12333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hidden="1" customHeight="1">
      <c r="A11790" s="18" t="s">
        <v>12334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hidden="1" customHeight="1">
      <c r="A11791" s="18" t="s">
        <v>12335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hidden="1" customHeight="1">
      <c r="A11792" s="18" t="s">
        <v>12336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hidden="1" customHeight="1">
      <c r="A11793" s="18" t="s">
        <v>12337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hidden="1" customHeight="1">
      <c r="A11794" s="18" t="s">
        <v>12338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hidden="1" customHeight="1">
      <c r="A11795" s="18" t="s">
        <v>12339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hidden="1" customHeight="1">
      <c r="A11796" s="18" t="s">
        <v>12340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hidden="1" customHeight="1">
      <c r="A11797" s="18" t="s">
        <v>12341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hidden="1" customHeight="1">
      <c r="A11798" s="18" t="s">
        <v>12342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hidden="1" customHeight="1">
      <c r="A11799" s="18" t="s">
        <v>12343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hidden="1" customHeight="1">
      <c r="A11800" s="18" t="s">
        <v>12344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hidden="1" customHeight="1">
      <c r="A11801" s="18" t="s">
        <v>12345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hidden="1" customHeight="1">
      <c r="A11802" s="18" t="s">
        <v>12346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hidden="1" customHeight="1">
      <c r="A11803" s="18" t="s">
        <v>12347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hidden="1" customHeight="1">
      <c r="A11804" s="18" t="s">
        <v>12348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hidden="1" customHeight="1">
      <c r="A11805" s="18" t="s">
        <v>12349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hidden="1" customHeight="1">
      <c r="A11806" s="18" t="s">
        <v>12350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hidden="1" customHeight="1">
      <c r="A11807" s="18" t="s">
        <v>12351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hidden="1" customHeight="1">
      <c r="A11808" s="18" t="s">
        <v>12352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hidden="1" customHeight="1">
      <c r="A11809" s="18" t="s">
        <v>12353</v>
      </c>
      <c r="B11809" s="19"/>
      <c r="C11809" s="19"/>
      <c r="D11809" s="60"/>
      <c r="E11809" s="19"/>
      <c r="F11809" s="21"/>
      <c r="G11809" s="19"/>
      <c r="H11809" s="25">
        <f t="shared" ref="H11809:H11872" si="609">IF(RIGHT(G11809,1)="M", LEFT(G11809,LEN(G11809)-1), G11809)</f>
        <v>0</v>
      </c>
      <c r="I11809" s="25" t="str">
        <f t="shared" ref="I11809:I11872" si="610">IF(RIGHT(G11809,1)="M","M","Non-M")</f>
        <v>Non-M</v>
      </c>
      <c r="J11809" s="87"/>
      <c r="K11809" s="76"/>
    </row>
    <row r="11810" spans="1:11" ht="41.25" hidden="1" customHeight="1">
      <c r="A11810" s="18" t="s">
        <v>12354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12355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12356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12357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12358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12359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12360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12361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12362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12363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12364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12365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12366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hidden="1" customHeight="1">
      <c r="A11823" s="18" t="s">
        <v>12367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hidden="1" customHeight="1">
      <c r="A11824" s="18" t="s">
        <v>12368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hidden="1" customHeight="1">
      <c r="A11825" s="18" t="s">
        <v>12369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hidden="1" customHeight="1">
      <c r="A11826" s="18" t="s">
        <v>12370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hidden="1" customHeight="1">
      <c r="A11827" s="18" t="s">
        <v>12371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hidden="1" customHeight="1">
      <c r="A11828" s="18" t="s">
        <v>12372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hidden="1" customHeight="1">
      <c r="A11829" s="18" t="s">
        <v>12373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hidden="1" customHeight="1">
      <c r="A11830" s="18" t="s">
        <v>12374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hidden="1" customHeight="1">
      <c r="A11831" s="18" t="s">
        <v>12375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hidden="1" customHeight="1">
      <c r="A11832" s="18" t="s">
        <v>12376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hidden="1" customHeight="1">
      <c r="A11833" s="18" t="s">
        <v>12377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hidden="1" customHeight="1">
      <c r="A11834" s="18" t="s">
        <v>12378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hidden="1" customHeight="1">
      <c r="A11835" s="18" t="s">
        <v>12379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hidden="1" customHeight="1">
      <c r="A11836" s="18" t="s">
        <v>12380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hidden="1" customHeight="1">
      <c r="A11837" s="18" t="s">
        <v>12381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hidden="1" customHeight="1">
      <c r="A11838" s="18" t="s">
        <v>12382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hidden="1" customHeight="1">
      <c r="A11839" s="18" t="s">
        <v>12383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hidden="1" customHeight="1">
      <c r="A11840" s="18" t="s">
        <v>12384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hidden="1" customHeight="1">
      <c r="A11841" s="18" t="s">
        <v>12385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hidden="1" customHeight="1">
      <c r="A11842" s="18" t="s">
        <v>12386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hidden="1" customHeight="1">
      <c r="A11843" s="18" t="s">
        <v>12387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hidden="1" customHeight="1">
      <c r="A11844" s="18" t="s">
        <v>12388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hidden="1" customHeight="1">
      <c r="A11845" s="18" t="s">
        <v>12389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hidden="1" customHeight="1">
      <c r="A11846" s="18" t="s">
        <v>12390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hidden="1" customHeight="1">
      <c r="A11847" s="18" t="s">
        <v>12391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hidden="1" customHeight="1">
      <c r="A11848" s="18" t="s">
        <v>12392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hidden="1" customHeight="1">
      <c r="A11849" s="18" t="s">
        <v>12393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hidden="1" customHeight="1">
      <c r="A11850" s="18" t="s">
        <v>12394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hidden="1" customHeight="1">
      <c r="A11851" s="18" t="s">
        <v>12395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hidden="1" customHeight="1">
      <c r="A11852" s="18" t="s">
        <v>12396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hidden="1" customHeight="1">
      <c r="A11853" s="18" t="s">
        <v>12397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hidden="1" customHeight="1">
      <c r="A11854" s="18" t="s">
        <v>12398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hidden="1" customHeight="1">
      <c r="A11855" s="18" t="s">
        <v>12399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hidden="1" customHeight="1">
      <c r="A11856" s="18" t="s">
        <v>12400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hidden="1" customHeight="1">
      <c r="A11857" s="18" t="s">
        <v>12401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hidden="1" customHeight="1">
      <c r="A11858" s="18" t="s">
        <v>12402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hidden="1" customHeight="1">
      <c r="A11859" s="18" t="s">
        <v>12403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hidden="1" customHeight="1">
      <c r="A11860" s="18" t="s">
        <v>12404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hidden="1" customHeight="1">
      <c r="A11861" s="18" t="s">
        <v>12405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hidden="1" customHeight="1">
      <c r="A11862" s="18" t="s">
        <v>12406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hidden="1" customHeight="1">
      <c r="A11863" s="18" t="s">
        <v>12407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hidden="1" customHeight="1">
      <c r="A11864" s="18" t="s">
        <v>12408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hidden="1" customHeight="1">
      <c r="A11865" s="18" t="s">
        <v>12409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hidden="1" customHeight="1">
      <c r="A11866" s="18" t="s">
        <v>12410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hidden="1" customHeight="1">
      <c r="A11867" s="18" t="s">
        <v>12411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hidden="1" customHeight="1">
      <c r="A11868" s="18" t="s">
        <v>12412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hidden="1" customHeight="1">
      <c r="A11869" s="18" t="s">
        <v>12413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hidden="1" customHeight="1">
      <c r="A11870" s="18" t="s">
        <v>12414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hidden="1" customHeight="1">
      <c r="A11871" s="18" t="s">
        <v>12415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hidden="1" customHeight="1">
      <c r="A11872" s="18" t="s">
        <v>12416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hidden="1" customHeight="1">
      <c r="A11873" s="18" t="s">
        <v>12417</v>
      </c>
      <c r="B11873" s="19"/>
      <c r="C11873" s="19"/>
      <c r="D11873" s="60"/>
      <c r="E11873" s="19"/>
      <c r="F11873" s="21"/>
      <c r="G11873" s="19"/>
      <c r="H11873" s="25">
        <f t="shared" ref="H11873:H11936" si="611">IF(RIGHT(G11873,1)="M", LEFT(G11873,LEN(G11873)-1), G11873)</f>
        <v>0</v>
      </c>
      <c r="I11873" s="25" t="str">
        <f t="shared" ref="I11873:I11936" si="612">IF(RIGHT(G11873,1)="M","M","Non-M")</f>
        <v>Non-M</v>
      </c>
      <c r="J11873" s="87"/>
      <c r="K11873" s="76"/>
    </row>
    <row r="11874" spans="1:11" ht="41.25" hidden="1" customHeight="1">
      <c r="A11874" s="18" t="s">
        <v>12418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12419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12420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12421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12422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12423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12424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12425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12426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12427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12428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12429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12430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hidden="1" customHeight="1">
      <c r="A11887" s="18" t="s">
        <v>12431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hidden="1" customHeight="1">
      <c r="A11888" s="18" t="s">
        <v>12432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hidden="1" customHeight="1">
      <c r="A11889" s="18" t="s">
        <v>12433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hidden="1" customHeight="1">
      <c r="A11890" s="18" t="s">
        <v>12434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hidden="1" customHeight="1">
      <c r="A11891" s="18" t="s">
        <v>12435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hidden="1" customHeight="1">
      <c r="A11892" s="18" t="s">
        <v>12436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hidden="1" customHeight="1">
      <c r="A11893" s="18" t="s">
        <v>12437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hidden="1" customHeight="1">
      <c r="A11894" s="18" t="s">
        <v>12438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hidden="1" customHeight="1">
      <c r="A11895" s="18" t="s">
        <v>12439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hidden="1" customHeight="1">
      <c r="A11896" s="18" t="s">
        <v>12440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hidden="1" customHeight="1">
      <c r="A11897" s="18" t="s">
        <v>12441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hidden="1" customHeight="1">
      <c r="A11898" s="18" t="s">
        <v>12442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hidden="1" customHeight="1">
      <c r="A11899" s="18" t="s">
        <v>12443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hidden="1" customHeight="1">
      <c r="A11900" s="18" t="s">
        <v>12444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hidden="1" customHeight="1">
      <c r="A11901" s="18" t="s">
        <v>12445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hidden="1" customHeight="1">
      <c r="A11902" s="18" t="s">
        <v>12446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hidden="1" customHeight="1">
      <c r="A11903" s="18" t="s">
        <v>12447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hidden="1" customHeight="1">
      <c r="A11904" s="18" t="s">
        <v>12448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hidden="1" customHeight="1">
      <c r="A11905" s="18" t="s">
        <v>12449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hidden="1" customHeight="1">
      <c r="A11906" s="18" t="s">
        <v>12450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hidden="1" customHeight="1">
      <c r="A11907" s="18" t="s">
        <v>12451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hidden="1" customHeight="1">
      <c r="A11908" s="18" t="s">
        <v>12452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hidden="1" customHeight="1">
      <c r="A11909" s="18" t="s">
        <v>12453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hidden="1" customHeight="1">
      <c r="A11910" s="18" t="s">
        <v>12454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hidden="1" customHeight="1">
      <c r="A11911" s="18" t="s">
        <v>12455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hidden="1" customHeight="1">
      <c r="A11912" s="18" t="s">
        <v>12456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hidden="1" customHeight="1">
      <c r="A11913" s="18" t="s">
        <v>12457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hidden="1" customHeight="1">
      <c r="A11914" s="18" t="s">
        <v>12458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hidden="1" customHeight="1">
      <c r="A11915" s="18" t="s">
        <v>12459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hidden="1" customHeight="1">
      <c r="A11916" s="18" t="s">
        <v>12460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hidden="1" customHeight="1">
      <c r="A11917" s="18" t="s">
        <v>12461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hidden="1" customHeight="1">
      <c r="A11918" s="18" t="s">
        <v>12462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hidden="1" customHeight="1">
      <c r="A11919" s="18" t="s">
        <v>12463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hidden="1" customHeight="1">
      <c r="A11920" s="18" t="s">
        <v>12464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hidden="1" customHeight="1">
      <c r="A11921" s="18" t="s">
        <v>12465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hidden="1" customHeight="1">
      <c r="A11922" s="18" t="s">
        <v>12466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hidden="1" customHeight="1">
      <c r="A11923" s="18" t="s">
        <v>12467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hidden="1" customHeight="1">
      <c r="A11924" s="18" t="s">
        <v>12468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hidden="1" customHeight="1">
      <c r="A11925" s="18" t="s">
        <v>12469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hidden="1" customHeight="1">
      <c r="A11926" s="18" t="s">
        <v>12470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hidden="1" customHeight="1">
      <c r="A11927" s="18" t="s">
        <v>12471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hidden="1" customHeight="1">
      <c r="A11928" s="18" t="s">
        <v>12472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hidden="1" customHeight="1">
      <c r="A11929" s="18" t="s">
        <v>12473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hidden="1" customHeight="1">
      <c r="A11930" s="18" t="s">
        <v>12474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hidden="1" customHeight="1">
      <c r="A11931" s="18" t="s">
        <v>12475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hidden="1" customHeight="1">
      <c r="A11932" s="18" t="s">
        <v>12476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hidden="1" customHeight="1">
      <c r="A11933" s="18" t="s">
        <v>12477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hidden="1" customHeight="1">
      <c r="A11934" s="18" t="s">
        <v>12478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hidden="1" customHeight="1">
      <c r="A11935" s="18" t="s">
        <v>12479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hidden="1" customHeight="1">
      <c r="A11936" s="18" t="s">
        <v>12480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hidden="1" customHeight="1">
      <c r="A11937" s="18" t="s">
        <v>12481</v>
      </c>
      <c r="B11937" s="19"/>
      <c r="C11937" s="19"/>
      <c r="D11937" s="60"/>
      <c r="E11937" s="19"/>
      <c r="F11937" s="21"/>
      <c r="G11937" s="19"/>
      <c r="H11937" s="25">
        <f t="shared" ref="H11937:H12000" si="613">IF(RIGHT(G11937,1)="M", LEFT(G11937,LEN(G11937)-1), G11937)</f>
        <v>0</v>
      </c>
      <c r="I11937" s="25" t="str">
        <f t="shared" ref="I11937:I12000" si="614">IF(RIGHT(G11937,1)="M","M","Non-M")</f>
        <v>Non-M</v>
      </c>
      <c r="J11937" s="87"/>
      <c r="K11937" s="76"/>
    </row>
    <row r="11938" spans="1:11" ht="41.25" hidden="1" customHeight="1">
      <c r="A11938" s="18" t="s">
        <v>12482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12483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12484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12485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12486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12487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12488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12489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12490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12491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12492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12493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12494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hidden="1" customHeight="1">
      <c r="A11951" s="18" t="s">
        <v>12495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hidden="1" customHeight="1">
      <c r="A11952" s="18" t="s">
        <v>12496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hidden="1" customHeight="1">
      <c r="A11953" s="18" t="s">
        <v>12497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hidden="1" customHeight="1">
      <c r="A11954" s="18" t="s">
        <v>12498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hidden="1" customHeight="1">
      <c r="A11955" s="18" t="s">
        <v>12499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hidden="1" customHeight="1">
      <c r="A11956" s="18" t="s">
        <v>12500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hidden="1" customHeight="1">
      <c r="A11957" s="18" t="s">
        <v>12501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hidden="1" customHeight="1">
      <c r="A11958" s="18" t="s">
        <v>12502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hidden="1" customHeight="1">
      <c r="A11959" s="18" t="s">
        <v>12503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hidden="1" customHeight="1">
      <c r="A11960" s="18" t="s">
        <v>12504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hidden="1" customHeight="1">
      <c r="A11961" s="18" t="s">
        <v>12505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hidden="1" customHeight="1">
      <c r="A11962" s="18" t="s">
        <v>12506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hidden="1" customHeight="1">
      <c r="A11963" s="18" t="s">
        <v>12507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hidden="1" customHeight="1">
      <c r="A11964" s="18" t="s">
        <v>12508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hidden="1" customHeight="1">
      <c r="A11965" s="18" t="s">
        <v>12509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hidden="1" customHeight="1">
      <c r="A11966" s="18" t="s">
        <v>12510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hidden="1" customHeight="1">
      <c r="A11967" s="18" t="s">
        <v>12511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hidden="1" customHeight="1">
      <c r="A11968" s="18" t="s">
        <v>12512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hidden="1" customHeight="1">
      <c r="A11969" s="18" t="s">
        <v>12513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hidden="1" customHeight="1">
      <c r="A11970" s="18" t="s">
        <v>12514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hidden="1" customHeight="1">
      <c r="A11971" s="18" t="s">
        <v>12515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hidden="1" customHeight="1">
      <c r="A11972" s="18" t="s">
        <v>12516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hidden="1" customHeight="1">
      <c r="A11973" s="18" t="s">
        <v>12517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hidden="1" customHeight="1">
      <c r="A11974" s="18" t="s">
        <v>12518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hidden="1" customHeight="1">
      <c r="A11975" s="18" t="s">
        <v>12519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hidden="1" customHeight="1">
      <c r="A11976" s="18" t="s">
        <v>12520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hidden="1" customHeight="1">
      <c r="A11977" s="18" t="s">
        <v>12521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hidden="1" customHeight="1">
      <c r="A11978" s="18" t="s">
        <v>12522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hidden="1" customHeight="1">
      <c r="A11979" s="18" t="s">
        <v>12523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hidden="1" customHeight="1">
      <c r="A11980" s="18" t="s">
        <v>12524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hidden="1" customHeight="1">
      <c r="A11981" s="18" t="s">
        <v>12525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hidden="1" customHeight="1">
      <c r="A11982" s="18" t="s">
        <v>12526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hidden="1" customHeight="1">
      <c r="A11983" s="18" t="s">
        <v>12527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hidden="1" customHeight="1">
      <c r="A11984" s="18" t="s">
        <v>12528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hidden="1" customHeight="1">
      <c r="A11985" s="18" t="s">
        <v>12529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hidden="1" customHeight="1">
      <c r="A11986" s="18" t="s">
        <v>12530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hidden="1" customHeight="1">
      <c r="A11987" s="18" t="s">
        <v>12531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hidden="1" customHeight="1">
      <c r="A11988" s="18" t="s">
        <v>12532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hidden="1" customHeight="1">
      <c r="A11989" s="18" t="s">
        <v>12533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hidden="1" customHeight="1">
      <c r="A11990" s="18" t="s">
        <v>12534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hidden="1" customHeight="1">
      <c r="A11991" s="18" t="s">
        <v>12535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hidden="1" customHeight="1">
      <c r="A11992" s="18" t="s">
        <v>12536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hidden="1" customHeight="1">
      <c r="A11993" s="18" t="s">
        <v>12537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hidden="1" customHeight="1">
      <c r="A11994" s="18" t="s">
        <v>12538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hidden="1" customHeight="1">
      <c r="A11995" s="18" t="s">
        <v>12539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hidden="1" customHeight="1">
      <c r="A11996" s="18" t="s">
        <v>12540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hidden="1" customHeight="1">
      <c r="A11997" s="18" t="s">
        <v>12541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hidden="1" customHeight="1">
      <c r="A11998" s="18" t="s">
        <v>12542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hidden="1" customHeight="1">
      <c r="A11999" s="18" t="s">
        <v>12543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hidden="1" customHeight="1">
      <c r="A12000" s="18" t="s">
        <v>12544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hidden="1" customHeight="1">
      <c r="A12001" s="18" t="s">
        <v>12545</v>
      </c>
      <c r="B12001" s="19"/>
      <c r="C12001" s="19"/>
      <c r="D12001" s="60"/>
      <c r="E12001" s="19"/>
      <c r="F12001" s="21"/>
      <c r="G12001" s="19"/>
      <c r="H12001" s="25">
        <f t="shared" ref="H12001:H12064" si="615">IF(RIGHT(G12001,1)="M", LEFT(G12001,LEN(G12001)-1), G12001)</f>
        <v>0</v>
      </c>
      <c r="I12001" s="25" t="str">
        <f t="shared" ref="I12001:I12064" si="616">IF(RIGHT(G12001,1)="M","M","Non-M")</f>
        <v>Non-M</v>
      </c>
      <c r="J12001" s="87"/>
      <c r="K12001" s="76"/>
    </row>
    <row r="12002" spans="1:11" ht="41.25" hidden="1" customHeight="1">
      <c r="A12002" s="18" t="s">
        <v>12546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12547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12548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12549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12550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12551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12552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12553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12554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12555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12556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12557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12558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hidden="1" customHeight="1">
      <c r="A12015" s="18" t="s">
        <v>12559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hidden="1" customHeight="1">
      <c r="A12016" s="18" t="s">
        <v>12560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hidden="1" customHeight="1">
      <c r="A12017" s="18" t="s">
        <v>12561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hidden="1" customHeight="1">
      <c r="A12018" s="18" t="s">
        <v>12562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hidden="1" customHeight="1">
      <c r="A12019" s="18" t="s">
        <v>12563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hidden="1" customHeight="1">
      <c r="A12020" s="18" t="s">
        <v>12564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hidden="1" customHeight="1">
      <c r="A12021" s="18" t="s">
        <v>12565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hidden="1" customHeight="1">
      <c r="A12022" s="18" t="s">
        <v>12566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hidden="1" customHeight="1">
      <c r="A12023" s="18" t="s">
        <v>12567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hidden="1" customHeight="1">
      <c r="A12024" s="18" t="s">
        <v>12568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hidden="1" customHeight="1">
      <c r="A12025" s="18" t="s">
        <v>12569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hidden="1" customHeight="1">
      <c r="A12026" s="18" t="s">
        <v>12570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hidden="1" customHeight="1">
      <c r="A12027" s="18" t="s">
        <v>12571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hidden="1" customHeight="1">
      <c r="A12028" s="18" t="s">
        <v>12572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hidden="1" customHeight="1">
      <c r="A12029" s="18" t="s">
        <v>12573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hidden="1" customHeight="1">
      <c r="A12030" s="18" t="s">
        <v>12574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hidden="1" customHeight="1">
      <c r="A12031" s="18" t="s">
        <v>12575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hidden="1" customHeight="1">
      <c r="A12032" s="18" t="s">
        <v>12576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hidden="1" customHeight="1">
      <c r="A12033" s="18" t="s">
        <v>12577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hidden="1" customHeight="1">
      <c r="A12034" s="18" t="s">
        <v>12578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hidden="1" customHeight="1">
      <c r="A12035" s="18" t="s">
        <v>12579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hidden="1" customHeight="1">
      <c r="A12036" s="18" t="s">
        <v>12580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hidden="1" customHeight="1">
      <c r="A12037" s="18" t="s">
        <v>12581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hidden="1" customHeight="1">
      <c r="A12038" s="18" t="s">
        <v>12582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hidden="1" customHeight="1">
      <c r="A12039" s="18" t="s">
        <v>12583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hidden="1" customHeight="1">
      <c r="A12040" s="18" t="s">
        <v>12584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hidden="1" customHeight="1">
      <c r="A12041" s="18" t="s">
        <v>12585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hidden="1" customHeight="1">
      <c r="A12042" s="18" t="s">
        <v>12586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hidden="1" customHeight="1">
      <c r="A12043" s="18" t="s">
        <v>12587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hidden="1" customHeight="1">
      <c r="A12044" s="18" t="s">
        <v>12588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hidden="1" customHeight="1">
      <c r="A12045" s="18" t="s">
        <v>12589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hidden="1" customHeight="1">
      <c r="A12046" s="18" t="s">
        <v>12590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hidden="1" customHeight="1">
      <c r="A12047" s="18" t="s">
        <v>12591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hidden="1" customHeight="1">
      <c r="A12048" s="18" t="s">
        <v>12592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hidden="1" customHeight="1">
      <c r="A12049" s="18" t="s">
        <v>12593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hidden="1" customHeight="1">
      <c r="A12050" s="18" t="s">
        <v>12594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hidden="1" customHeight="1">
      <c r="A12051" s="18" t="s">
        <v>12595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hidden="1" customHeight="1">
      <c r="A12052" s="18" t="s">
        <v>12596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hidden="1" customHeight="1">
      <c r="A12053" s="18" t="s">
        <v>12597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hidden="1" customHeight="1">
      <c r="A12054" s="18" t="s">
        <v>12598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hidden="1" customHeight="1">
      <c r="A12055" s="18" t="s">
        <v>12599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hidden="1" customHeight="1">
      <c r="A12056" s="18" t="s">
        <v>12600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hidden="1" customHeight="1">
      <c r="A12057" s="18" t="s">
        <v>12601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hidden="1" customHeight="1">
      <c r="A12058" s="18" t="s">
        <v>12602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hidden="1" customHeight="1">
      <c r="A12059" s="18" t="s">
        <v>12603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hidden="1" customHeight="1">
      <c r="A12060" s="18" t="s">
        <v>12604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hidden="1" customHeight="1">
      <c r="A12061" s="18" t="s">
        <v>12605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hidden="1" customHeight="1">
      <c r="A12062" s="18" t="s">
        <v>12606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hidden="1" customHeight="1">
      <c r="A12063" s="18" t="s">
        <v>12607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hidden="1" customHeight="1">
      <c r="A12064" s="18" t="s">
        <v>12608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hidden="1" customHeight="1">
      <c r="A12065" s="18" t="s">
        <v>12609</v>
      </c>
      <c r="B12065" s="19"/>
      <c r="C12065" s="19"/>
      <c r="D12065" s="60"/>
      <c r="E12065" s="19"/>
      <c r="F12065" s="21"/>
      <c r="G12065" s="19"/>
      <c r="H12065" s="25">
        <f t="shared" ref="H12065:H12128" si="617">IF(RIGHT(G12065,1)="M", LEFT(G12065,LEN(G12065)-1), G12065)</f>
        <v>0</v>
      </c>
      <c r="I12065" s="25" t="str">
        <f t="shared" ref="I12065:I12128" si="618">IF(RIGHT(G12065,1)="M","M","Non-M")</f>
        <v>Non-M</v>
      </c>
      <c r="J12065" s="87"/>
      <c r="K12065" s="76"/>
    </row>
    <row r="12066" spans="1:11" ht="41.25" hidden="1" customHeight="1">
      <c r="A12066" s="18" t="s">
        <v>12610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12611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12612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12613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12614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12615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12616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12617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12618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12619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12620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12621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12622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hidden="1" customHeight="1">
      <c r="A12079" s="18" t="s">
        <v>12623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hidden="1" customHeight="1">
      <c r="A12080" s="18" t="s">
        <v>12624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hidden="1" customHeight="1">
      <c r="A12081" s="18" t="s">
        <v>12625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hidden="1" customHeight="1">
      <c r="A12082" s="18" t="s">
        <v>12626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hidden="1" customHeight="1">
      <c r="A12083" s="18" t="s">
        <v>12627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hidden="1" customHeight="1">
      <c r="A12084" s="18" t="s">
        <v>12628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hidden="1" customHeight="1">
      <c r="A12085" s="18" t="s">
        <v>12629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hidden="1" customHeight="1">
      <c r="A12086" s="18" t="s">
        <v>12630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hidden="1" customHeight="1">
      <c r="A12087" s="18" t="s">
        <v>12631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hidden="1" customHeight="1">
      <c r="A12088" s="18" t="s">
        <v>12632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hidden="1" customHeight="1">
      <c r="A12089" s="18" t="s">
        <v>12633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hidden="1" customHeight="1">
      <c r="A12090" s="18" t="s">
        <v>12634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hidden="1" customHeight="1">
      <c r="A12091" s="18" t="s">
        <v>12635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hidden="1" customHeight="1">
      <c r="A12092" s="18" t="s">
        <v>12636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hidden="1" customHeight="1">
      <c r="A12093" s="18" t="s">
        <v>12637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hidden="1" customHeight="1">
      <c r="A12094" s="18" t="s">
        <v>12638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hidden="1" customHeight="1">
      <c r="A12095" s="18" t="s">
        <v>12639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hidden="1" customHeight="1">
      <c r="A12096" s="18" t="s">
        <v>12640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hidden="1" customHeight="1">
      <c r="A12097" s="18" t="s">
        <v>12641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hidden="1" customHeight="1">
      <c r="A12098" s="18" t="s">
        <v>12642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hidden="1" customHeight="1">
      <c r="A12099" s="18" t="s">
        <v>12643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hidden="1" customHeight="1">
      <c r="A12100" s="18" t="s">
        <v>12644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hidden="1" customHeight="1">
      <c r="A12101" s="18" t="s">
        <v>12645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hidden="1" customHeight="1">
      <c r="A12102" s="18" t="s">
        <v>12646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hidden="1" customHeight="1">
      <c r="A12103" s="18" t="s">
        <v>12647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hidden="1" customHeight="1">
      <c r="A12104" s="18" t="s">
        <v>12648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hidden="1" customHeight="1">
      <c r="A12105" s="18" t="s">
        <v>12649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hidden="1" customHeight="1">
      <c r="A12106" s="18" t="s">
        <v>12650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hidden="1" customHeight="1">
      <c r="A12107" s="18" t="s">
        <v>12651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hidden="1" customHeight="1">
      <c r="A12108" s="18" t="s">
        <v>12652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hidden="1" customHeight="1">
      <c r="A12109" s="18" t="s">
        <v>12653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hidden="1" customHeight="1">
      <c r="A12110" s="18" t="s">
        <v>12654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hidden="1" customHeight="1">
      <c r="A12111" s="18" t="s">
        <v>12655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hidden="1" customHeight="1">
      <c r="A12112" s="18" t="s">
        <v>12656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hidden="1" customHeight="1">
      <c r="A12113" s="18" t="s">
        <v>12657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hidden="1" customHeight="1">
      <c r="A12114" s="18" t="s">
        <v>12658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hidden="1" customHeight="1">
      <c r="A12115" s="18" t="s">
        <v>12659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hidden="1" customHeight="1">
      <c r="A12116" s="18" t="s">
        <v>12660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hidden="1" customHeight="1">
      <c r="A12117" s="18" t="s">
        <v>12661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hidden="1" customHeight="1">
      <c r="A12118" s="18" t="s">
        <v>12662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hidden="1" customHeight="1">
      <c r="A12119" s="18" t="s">
        <v>12663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hidden="1" customHeight="1">
      <c r="A12120" s="18" t="s">
        <v>12664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hidden="1" customHeight="1">
      <c r="A12121" s="18" t="s">
        <v>12665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hidden="1" customHeight="1">
      <c r="A12122" s="18" t="s">
        <v>12666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hidden="1" customHeight="1">
      <c r="A12123" s="18" t="s">
        <v>12667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hidden="1" customHeight="1">
      <c r="A12124" s="18" t="s">
        <v>12668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hidden="1" customHeight="1">
      <c r="A12125" s="18" t="s">
        <v>12669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hidden="1" customHeight="1">
      <c r="A12126" s="18" t="s">
        <v>12670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hidden="1" customHeight="1">
      <c r="A12127" s="18" t="s">
        <v>12671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hidden="1" customHeight="1">
      <c r="A12128" s="18" t="s">
        <v>12672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hidden="1" customHeight="1">
      <c r="A12129" s="18" t="s">
        <v>12673</v>
      </c>
      <c r="B12129" s="19"/>
      <c r="C12129" s="19"/>
      <c r="D12129" s="60"/>
      <c r="E12129" s="19"/>
      <c r="F12129" s="21"/>
      <c r="G12129" s="19"/>
      <c r="H12129" s="25">
        <f t="shared" ref="H12129:H12192" si="619">IF(RIGHT(G12129,1)="M", LEFT(G12129,LEN(G12129)-1), G12129)</f>
        <v>0</v>
      </c>
      <c r="I12129" s="25" t="str">
        <f t="shared" ref="I12129:I12192" si="620">IF(RIGHT(G12129,1)="M","M","Non-M")</f>
        <v>Non-M</v>
      </c>
      <c r="J12129" s="87"/>
      <c r="K12129" s="76"/>
    </row>
    <row r="12130" spans="1:11" ht="41.25" hidden="1" customHeight="1">
      <c r="A12130" s="18" t="s">
        <v>12674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12675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12676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12677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12678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12679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12680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12681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12682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12683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12684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12685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12686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hidden="1" customHeight="1">
      <c r="A12143" s="18" t="s">
        <v>12687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hidden="1" customHeight="1">
      <c r="A12144" s="18" t="s">
        <v>12688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hidden="1" customHeight="1">
      <c r="A12145" s="18" t="s">
        <v>12689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hidden="1" customHeight="1">
      <c r="A12146" s="18" t="s">
        <v>12690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hidden="1" customHeight="1">
      <c r="A12147" s="18" t="s">
        <v>12691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hidden="1" customHeight="1">
      <c r="A12148" s="18" t="s">
        <v>12692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hidden="1" customHeight="1">
      <c r="A12149" s="18" t="s">
        <v>12693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hidden="1" customHeight="1">
      <c r="A12150" s="18" t="s">
        <v>12694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hidden="1" customHeight="1">
      <c r="A12151" s="18" t="s">
        <v>12695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hidden="1" customHeight="1">
      <c r="A12152" s="18" t="s">
        <v>12696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hidden="1" customHeight="1">
      <c r="A12153" s="18" t="s">
        <v>12697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hidden="1" customHeight="1">
      <c r="A12154" s="18" t="s">
        <v>12698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hidden="1" customHeight="1">
      <c r="A12155" s="18" t="s">
        <v>12699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hidden="1" customHeight="1">
      <c r="A12156" s="18" t="s">
        <v>12700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hidden="1" customHeight="1">
      <c r="A12157" s="18" t="s">
        <v>12701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hidden="1" customHeight="1">
      <c r="A12158" s="18" t="s">
        <v>12702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hidden="1" customHeight="1">
      <c r="A12159" s="18" t="s">
        <v>12703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hidden="1" customHeight="1">
      <c r="A12160" s="18" t="s">
        <v>12704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hidden="1" customHeight="1">
      <c r="A12161" s="18" t="s">
        <v>12705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hidden="1" customHeight="1">
      <c r="A12162" s="18" t="s">
        <v>12706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hidden="1" customHeight="1">
      <c r="A12163" s="18" t="s">
        <v>12707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hidden="1" customHeight="1">
      <c r="A12164" s="18" t="s">
        <v>12708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hidden="1" customHeight="1">
      <c r="A12165" s="18" t="s">
        <v>12709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hidden="1" customHeight="1">
      <c r="A12166" s="18" t="s">
        <v>12710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hidden="1" customHeight="1">
      <c r="A12167" s="18" t="s">
        <v>12711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hidden="1" customHeight="1">
      <c r="A12168" s="18" t="s">
        <v>12712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hidden="1" customHeight="1">
      <c r="A12169" s="18" t="s">
        <v>12713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hidden="1" customHeight="1">
      <c r="A12170" s="18" t="s">
        <v>12714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hidden="1" customHeight="1">
      <c r="A12171" s="18" t="s">
        <v>12715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hidden="1" customHeight="1">
      <c r="A12172" s="18" t="s">
        <v>12716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hidden="1" customHeight="1">
      <c r="A12173" s="18" t="s">
        <v>12717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hidden="1" customHeight="1">
      <c r="A12174" s="18" t="s">
        <v>12718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hidden="1" customHeight="1">
      <c r="A12175" s="18" t="s">
        <v>12719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hidden="1" customHeight="1">
      <c r="A12176" s="18" t="s">
        <v>12720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hidden="1" customHeight="1">
      <c r="A12177" s="18" t="s">
        <v>12721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hidden="1" customHeight="1">
      <c r="A12178" s="18" t="s">
        <v>12722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hidden="1" customHeight="1">
      <c r="A12179" s="18" t="s">
        <v>12723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hidden="1" customHeight="1">
      <c r="A12180" s="18" t="s">
        <v>12724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hidden="1" customHeight="1">
      <c r="A12181" s="18" t="s">
        <v>12725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hidden="1" customHeight="1">
      <c r="A12182" s="18" t="s">
        <v>12726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hidden="1" customHeight="1">
      <c r="A12183" s="18" t="s">
        <v>12727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hidden="1" customHeight="1">
      <c r="A12184" s="18" t="s">
        <v>12728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hidden="1" customHeight="1">
      <c r="A12185" s="18" t="s">
        <v>12729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hidden="1" customHeight="1">
      <c r="A12186" s="18" t="s">
        <v>12730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hidden="1" customHeight="1">
      <c r="A12187" s="18" t="s">
        <v>12731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hidden="1" customHeight="1">
      <c r="A12188" s="18" t="s">
        <v>12732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hidden="1" customHeight="1">
      <c r="A12189" s="18" t="s">
        <v>12733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hidden="1" customHeight="1">
      <c r="A12190" s="18" t="s">
        <v>12734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hidden="1" customHeight="1">
      <c r="A12191" s="18" t="s">
        <v>12735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hidden="1" customHeight="1">
      <c r="A12192" s="18" t="s">
        <v>12736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hidden="1" customHeight="1">
      <c r="A12193" s="18" t="s">
        <v>12737</v>
      </c>
      <c r="B12193" s="19"/>
      <c r="C12193" s="19"/>
      <c r="D12193" s="60"/>
      <c r="E12193" s="19"/>
      <c r="F12193" s="21"/>
      <c r="G12193" s="19"/>
      <c r="H12193" s="25">
        <f t="shared" ref="H12193:H12256" si="621">IF(RIGHT(G12193,1)="M", LEFT(G12193,LEN(G12193)-1), G12193)</f>
        <v>0</v>
      </c>
      <c r="I12193" s="25" t="str">
        <f t="shared" ref="I12193:I12256" si="622">IF(RIGHT(G12193,1)="M","M","Non-M")</f>
        <v>Non-M</v>
      </c>
      <c r="J12193" s="87"/>
      <c r="K12193" s="76"/>
    </row>
    <row r="12194" spans="1:11" ht="41.25" hidden="1" customHeight="1">
      <c r="A12194" s="18" t="s">
        <v>12738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12739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12740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12741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12742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12743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12744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12745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12746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12747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12748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12749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12750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hidden="1" customHeight="1">
      <c r="A12207" s="18" t="s">
        <v>12751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hidden="1" customHeight="1">
      <c r="A12208" s="18" t="s">
        <v>12752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hidden="1" customHeight="1">
      <c r="A12209" s="18" t="s">
        <v>12753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hidden="1" customHeight="1">
      <c r="A12210" s="18" t="s">
        <v>12754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hidden="1" customHeight="1">
      <c r="A12211" s="18" t="s">
        <v>12755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hidden="1" customHeight="1">
      <c r="A12212" s="18" t="s">
        <v>12756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hidden="1" customHeight="1">
      <c r="A12213" s="18" t="s">
        <v>12757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hidden="1" customHeight="1">
      <c r="A12214" s="18" t="s">
        <v>12758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hidden="1" customHeight="1">
      <c r="A12215" s="18" t="s">
        <v>12759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hidden="1" customHeight="1">
      <c r="A12216" s="18" t="s">
        <v>12760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hidden="1" customHeight="1">
      <c r="A12217" s="18" t="s">
        <v>12761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hidden="1" customHeight="1">
      <c r="A12218" s="18" t="s">
        <v>12762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hidden="1" customHeight="1">
      <c r="A12219" s="18" t="s">
        <v>12763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hidden="1" customHeight="1">
      <c r="A12220" s="18" t="s">
        <v>12764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hidden="1" customHeight="1">
      <c r="A12221" s="18" t="s">
        <v>12765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hidden="1" customHeight="1">
      <c r="A12222" s="18" t="s">
        <v>12766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hidden="1" customHeight="1">
      <c r="A12223" s="18" t="s">
        <v>12767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hidden="1" customHeight="1">
      <c r="A12224" s="18" t="s">
        <v>12768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hidden="1" customHeight="1">
      <c r="A12225" s="18" t="s">
        <v>12769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hidden="1" customHeight="1">
      <c r="A12226" s="18" t="s">
        <v>12770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hidden="1" customHeight="1">
      <c r="A12227" s="18" t="s">
        <v>12771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hidden="1" customHeight="1">
      <c r="A12228" s="18" t="s">
        <v>12772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hidden="1" customHeight="1">
      <c r="A12229" s="18" t="s">
        <v>12773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hidden="1" customHeight="1">
      <c r="A12230" s="18" t="s">
        <v>12774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hidden="1" customHeight="1">
      <c r="A12231" s="18" t="s">
        <v>12775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hidden="1" customHeight="1">
      <c r="A12232" s="18" t="s">
        <v>12776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hidden="1" customHeight="1">
      <c r="A12233" s="18" t="s">
        <v>12777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hidden="1" customHeight="1">
      <c r="A12234" s="18" t="s">
        <v>12778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hidden="1" customHeight="1">
      <c r="A12235" s="18" t="s">
        <v>12779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hidden="1" customHeight="1">
      <c r="A12236" s="18" t="s">
        <v>12780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hidden="1" customHeight="1">
      <c r="A12237" s="18" t="s">
        <v>12781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hidden="1" customHeight="1">
      <c r="A12238" s="18" t="s">
        <v>12782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hidden="1" customHeight="1">
      <c r="A12239" s="18" t="s">
        <v>12783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hidden="1" customHeight="1">
      <c r="A12240" s="18" t="s">
        <v>12784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hidden="1" customHeight="1">
      <c r="A12241" s="18" t="s">
        <v>12785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hidden="1" customHeight="1">
      <c r="A12242" s="18" t="s">
        <v>12786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hidden="1" customHeight="1">
      <c r="A12243" s="18" t="s">
        <v>12787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hidden="1" customHeight="1">
      <c r="A12244" s="18" t="s">
        <v>12788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hidden="1" customHeight="1">
      <c r="A12245" s="18" t="s">
        <v>12789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hidden="1" customHeight="1">
      <c r="A12246" s="18" t="s">
        <v>12790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hidden="1" customHeight="1">
      <c r="A12247" s="18" t="s">
        <v>12791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hidden="1" customHeight="1">
      <c r="A12248" s="18" t="s">
        <v>12792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hidden="1" customHeight="1">
      <c r="A12249" s="18" t="s">
        <v>12793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hidden="1" customHeight="1">
      <c r="A12250" s="18" t="s">
        <v>12794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hidden="1" customHeight="1">
      <c r="A12251" s="18" t="s">
        <v>12795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hidden="1" customHeight="1">
      <c r="A12252" s="18" t="s">
        <v>12796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hidden="1" customHeight="1">
      <c r="A12253" s="18" t="s">
        <v>12797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hidden="1" customHeight="1">
      <c r="A12254" s="18" t="s">
        <v>12798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hidden="1" customHeight="1">
      <c r="A12255" s="18" t="s">
        <v>12799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hidden="1" customHeight="1">
      <c r="A12256" s="18" t="s">
        <v>12800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hidden="1" customHeight="1">
      <c r="A12257" s="18" t="s">
        <v>12801</v>
      </c>
      <c r="B12257" s="19"/>
      <c r="C12257" s="19"/>
      <c r="D12257" s="60"/>
      <c r="E12257" s="19"/>
      <c r="F12257" s="21"/>
      <c r="G12257" s="19"/>
      <c r="H12257" s="25">
        <f t="shared" ref="H12257:H12320" si="623">IF(RIGHT(G12257,1)="M", LEFT(G12257,LEN(G12257)-1), G12257)</f>
        <v>0</v>
      </c>
      <c r="I12257" s="25" t="str">
        <f t="shared" ref="I12257:I12320" si="624">IF(RIGHT(G12257,1)="M","M","Non-M")</f>
        <v>Non-M</v>
      </c>
      <c r="J12257" s="87"/>
      <c r="K12257" s="76"/>
    </row>
    <row r="12258" spans="1:11" ht="41.25" hidden="1" customHeight="1">
      <c r="A12258" s="18" t="s">
        <v>12802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12803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12804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12805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12806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12807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12808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12809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12810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12811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12812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12813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12814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hidden="1" customHeight="1">
      <c r="A12271" s="18" t="s">
        <v>12815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hidden="1" customHeight="1">
      <c r="A12272" s="18" t="s">
        <v>12816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hidden="1" customHeight="1">
      <c r="A12273" s="18" t="s">
        <v>12817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hidden="1" customHeight="1">
      <c r="A12274" s="18" t="s">
        <v>12818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hidden="1" customHeight="1">
      <c r="A12275" s="18" t="s">
        <v>12819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hidden="1" customHeight="1">
      <c r="A12276" s="18" t="s">
        <v>12820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hidden="1" customHeight="1">
      <c r="A12277" s="18" t="s">
        <v>12821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hidden="1" customHeight="1">
      <c r="A12278" s="18" t="s">
        <v>12822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hidden="1" customHeight="1">
      <c r="A12279" s="18" t="s">
        <v>12823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hidden="1" customHeight="1">
      <c r="A12280" s="18" t="s">
        <v>12824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hidden="1" customHeight="1">
      <c r="A12281" s="18" t="s">
        <v>12825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hidden="1" customHeight="1">
      <c r="A12282" s="18" t="s">
        <v>12826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hidden="1" customHeight="1">
      <c r="A12283" s="18" t="s">
        <v>12827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hidden="1" customHeight="1">
      <c r="A12284" s="18" t="s">
        <v>12828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hidden="1" customHeight="1">
      <c r="A12285" s="18" t="s">
        <v>12829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hidden="1" customHeight="1">
      <c r="A12286" s="18" t="s">
        <v>12830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hidden="1" customHeight="1">
      <c r="A12287" s="18" t="s">
        <v>12831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hidden="1" customHeight="1">
      <c r="A12288" s="18" t="s">
        <v>12832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hidden="1" customHeight="1">
      <c r="A12289" s="18" t="s">
        <v>12833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hidden="1" customHeight="1">
      <c r="A12290" s="18" t="s">
        <v>12834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hidden="1" customHeight="1">
      <c r="A12291" s="18" t="s">
        <v>12835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hidden="1" customHeight="1">
      <c r="A12292" s="18" t="s">
        <v>12836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hidden="1" customHeight="1">
      <c r="A12293" s="18" t="s">
        <v>12837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hidden="1" customHeight="1">
      <c r="A12294" s="18" t="s">
        <v>12838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hidden="1" customHeight="1">
      <c r="A12295" s="18" t="s">
        <v>12839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hidden="1" customHeight="1">
      <c r="A12296" s="18" t="s">
        <v>12840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hidden="1" customHeight="1">
      <c r="A12297" s="18" t="s">
        <v>12841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hidden="1" customHeight="1">
      <c r="A12298" s="18" t="s">
        <v>12842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hidden="1" customHeight="1">
      <c r="A12299" s="18" t="s">
        <v>12843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hidden="1" customHeight="1">
      <c r="A12300" s="18" t="s">
        <v>12844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hidden="1" customHeight="1">
      <c r="A12301" s="18" t="s">
        <v>12845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hidden="1" customHeight="1">
      <c r="A12302" s="18" t="s">
        <v>12846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hidden="1" customHeight="1">
      <c r="A12303" s="18" t="s">
        <v>12847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hidden="1" customHeight="1">
      <c r="A12304" s="18" t="s">
        <v>12848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hidden="1" customHeight="1">
      <c r="A12305" s="18" t="s">
        <v>12849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hidden="1" customHeight="1">
      <c r="A12306" s="18" t="s">
        <v>12850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hidden="1" customHeight="1">
      <c r="A12307" s="18" t="s">
        <v>12851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hidden="1" customHeight="1">
      <c r="A12308" s="18" t="s">
        <v>12852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hidden="1" customHeight="1">
      <c r="A12309" s="18" t="s">
        <v>12853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hidden="1" customHeight="1">
      <c r="A12310" s="18" t="s">
        <v>12854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hidden="1" customHeight="1">
      <c r="A12311" s="18" t="s">
        <v>12855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hidden="1" customHeight="1">
      <c r="A12312" s="18" t="s">
        <v>12856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hidden="1" customHeight="1">
      <c r="A12313" s="18" t="s">
        <v>12857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hidden="1" customHeight="1">
      <c r="A12314" s="18" t="s">
        <v>12858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hidden="1" customHeight="1">
      <c r="A12315" s="18" t="s">
        <v>12859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hidden="1" customHeight="1">
      <c r="A12316" s="18" t="s">
        <v>12860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hidden="1" customHeight="1">
      <c r="A12317" s="18" t="s">
        <v>12861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hidden="1" customHeight="1">
      <c r="A12318" s="18" t="s">
        <v>12862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hidden="1" customHeight="1">
      <c r="A12319" s="18" t="s">
        <v>12863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hidden="1" customHeight="1">
      <c r="A12320" s="18" t="s">
        <v>12864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hidden="1" customHeight="1">
      <c r="A12321" s="18" t="s">
        <v>12865</v>
      </c>
      <c r="B12321" s="19"/>
      <c r="C12321" s="19"/>
      <c r="D12321" s="60"/>
      <c r="E12321" s="19"/>
      <c r="F12321" s="21"/>
      <c r="G12321" s="19"/>
      <c r="H12321" s="25">
        <f t="shared" ref="H12321:H12384" si="625">IF(RIGHT(G12321,1)="M", LEFT(G12321,LEN(G12321)-1), G12321)</f>
        <v>0</v>
      </c>
      <c r="I12321" s="25" t="str">
        <f t="shared" ref="I12321:I12384" si="626">IF(RIGHT(G12321,1)="M","M","Non-M")</f>
        <v>Non-M</v>
      </c>
      <c r="J12321" s="87"/>
      <c r="K12321" s="76"/>
    </row>
    <row r="12322" spans="1:11" ht="41.25" hidden="1" customHeight="1">
      <c r="A12322" s="18" t="s">
        <v>12866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12867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12868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12869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12870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12871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12872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12873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12874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12875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12876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12877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12878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hidden="1" customHeight="1">
      <c r="A12335" s="18" t="s">
        <v>12879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hidden="1" customHeight="1">
      <c r="A12336" s="18" t="s">
        <v>12880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hidden="1" customHeight="1">
      <c r="A12337" s="18" t="s">
        <v>12881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hidden="1" customHeight="1">
      <c r="A12338" s="18" t="s">
        <v>12882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hidden="1" customHeight="1">
      <c r="A12339" s="18" t="s">
        <v>12883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hidden="1" customHeight="1">
      <c r="A12340" s="18" t="s">
        <v>12884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hidden="1" customHeight="1">
      <c r="A12341" s="18" t="s">
        <v>12885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hidden="1" customHeight="1">
      <c r="A12342" s="18" t="s">
        <v>12886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hidden="1" customHeight="1">
      <c r="A12343" s="18" t="s">
        <v>12887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hidden="1" customHeight="1">
      <c r="A12344" s="18" t="s">
        <v>12888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hidden="1" customHeight="1">
      <c r="A12345" s="18" t="s">
        <v>12889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hidden="1" customHeight="1">
      <c r="A12346" s="18" t="s">
        <v>12890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hidden="1" customHeight="1">
      <c r="A12347" s="18" t="s">
        <v>12891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hidden="1" customHeight="1">
      <c r="A12348" s="18" t="s">
        <v>12892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hidden="1" customHeight="1">
      <c r="A12349" s="18" t="s">
        <v>12893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hidden="1" customHeight="1">
      <c r="A12350" s="18" t="s">
        <v>12894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hidden="1" customHeight="1">
      <c r="A12351" s="18" t="s">
        <v>12895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hidden="1" customHeight="1">
      <c r="A12352" s="18" t="s">
        <v>12896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hidden="1" customHeight="1">
      <c r="A12353" s="18" t="s">
        <v>12897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hidden="1" customHeight="1">
      <c r="A12354" s="18" t="s">
        <v>12898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hidden="1" customHeight="1">
      <c r="A12355" s="18" t="s">
        <v>12899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hidden="1" customHeight="1">
      <c r="A12356" s="18" t="s">
        <v>12900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hidden="1" customHeight="1">
      <c r="A12357" s="18" t="s">
        <v>12901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hidden="1" customHeight="1">
      <c r="A12358" s="18" t="s">
        <v>12902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hidden="1" customHeight="1">
      <c r="A12359" s="18" t="s">
        <v>12903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hidden="1" customHeight="1">
      <c r="A12360" s="18" t="s">
        <v>12904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hidden="1" customHeight="1">
      <c r="A12361" s="18" t="s">
        <v>12905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hidden="1" customHeight="1">
      <c r="A12362" s="18" t="s">
        <v>12906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hidden="1" customHeight="1">
      <c r="A12363" s="18" t="s">
        <v>12907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hidden="1" customHeight="1">
      <c r="A12364" s="18" t="s">
        <v>12908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hidden="1" customHeight="1">
      <c r="A12365" s="18" t="s">
        <v>12909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hidden="1" customHeight="1">
      <c r="A12366" s="18" t="s">
        <v>12910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hidden="1" customHeight="1">
      <c r="A12367" s="18" t="s">
        <v>12911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hidden="1" customHeight="1">
      <c r="A12368" s="18" t="s">
        <v>12912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hidden="1" customHeight="1">
      <c r="A12369" s="18" t="s">
        <v>12913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hidden="1" customHeight="1">
      <c r="A12370" s="18" t="s">
        <v>12914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hidden="1" customHeight="1">
      <c r="A12371" s="18" t="s">
        <v>12915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hidden="1" customHeight="1">
      <c r="A12372" s="18" t="s">
        <v>12916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hidden="1" customHeight="1">
      <c r="A12373" s="18" t="s">
        <v>12917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hidden="1" customHeight="1">
      <c r="A12374" s="18" t="s">
        <v>12918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hidden="1" customHeight="1">
      <c r="A12375" s="18" t="s">
        <v>12919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hidden="1" customHeight="1">
      <c r="A12376" s="18" t="s">
        <v>12920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hidden="1" customHeight="1">
      <c r="A12377" s="18" t="s">
        <v>12921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hidden="1" customHeight="1">
      <c r="A12378" s="18" t="s">
        <v>12922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hidden="1" customHeight="1">
      <c r="A12379" s="18" t="s">
        <v>12923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hidden="1" customHeight="1">
      <c r="A12380" s="18" t="s">
        <v>12924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hidden="1" customHeight="1">
      <c r="A12381" s="18" t="s">
        <v>12925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hidden="1" customHeight="1">
      <c r="A12382" s="18" t="s">
        <v>12926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hidden="1" customHeight="1">
      <c r="A12383" s="18" t="s">
        <v>12927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hidden="1" customHeight="1">
      <c r="A12384" s="18" t="s">
        <v>12928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hidden="1" customHeight="1">
      <c r="A12385" s="18" t="s">
        <v>12929</v>
      </c>
      <c r="B12385" s="19"/>
      <c r="C12385" s="19"/>
      <c r="D12385" s="60"/>
      <c r="E12385" s="19"/>
      <c r="F12385" s="21"/>
      <c r="G12385" s="19"/>
      <c r="H12385" s="25">
        <f t="shared" ref="H12385:H12448" si="627">IF(RIGHT(G12385,1)="M", LEFT(G12385,LEN(G12385)-1), G12385)</f>
        <v>0</v>
      </c>
      <c r="I12385" s="25" t="str">
        <f t="shared" ref="I12385:I12448" si="628">IF(RIGHT(G12385,1)="M","M","Non-M")</f>
        <v>Non-M</v>
      </c>
      <c r="J12385" s="87"/>
      <c r="K12385" s="76"/>
    </row>
    <row r="12386" spans="1:11" ht="41.25" hidden="1" customHeight="1">
      <c r="A12386" s="18" t="s">
        <v>12930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12931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12932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12933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12934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12935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12936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12937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12938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12939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12940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12941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12942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hidden="1" customHeight="1">
      <c r="A12399" s="18" t="s">
        <v>12943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hidden="1" customHeight="1">
      <c r="A12400" s="18" t="s">
        <v>12944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hidden="1" customHeight="1">
      <c r="A12401" s="18" t="s">
        <v>12945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hidden="1" customHeight="1">
      <c r="A12402" s="18" t="s">
        <v>12946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hidden="1" customHeight="1">
      <c r="A12403" s="18" t="s">
        <v>12947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hidden="1" customHeight="1">
      <c r="A12404" s="18" t="s">
        <v>12948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hidden="1" customHeight="1">
      <c r="A12405" s="18" t="s">
        <v>12949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hidden="1" customHeight="1">
      <c r="A12406" s="18" t="s">
        <v>12950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hidden="1" customHeight="1">
      <c r="A12407" s="18" t="s">
        <v>12951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hidden="1" customHeight="1">
      <c r="A12408" s="18" t="s">
        <v>12952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hidden="1" customHeight="1">
      <c r="A12409" s="18" t="s">
        <v>12953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hidden="1" customHeight="1">
      <c r="A12410" s="18" t="s">
        <v>12954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hidden="1" customHeight="1">
      <c r="A12411" s="18" t="s">
        <v>12955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hidden="1" customHeight="1">
      <c r="A12412" s="18" t="s">
        <v>12956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hidden="1" customHeight="1">
      <c r="A12413" s="18" t="s">
        <v>12957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hidden="1" customHeight="1">
      <c r="A12414" s="18" t="s">
        <v>12958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hidden="1" customHeight="1">
      <c r="A12415" s="18" t="s">
        <v>12959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hidden="1" customHeight="1">
      <c r="A12416" s="18" t="s">
        <v>12960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hidden="1" customHeight="1">
      <c r="A12417" s="18" t="s">
        <v>12961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hidden="1" customHeight="1">
      <c r="A12418" s="18" t="s">
        <v>12962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hidden="1" customHeight="1">
      <c r="A12419" s="18" t="s">
        <v>12963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hidden="1" customHeight="1">
      <c r="A12420" s="18" t="s">
        <v>12964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hidden="1" customHeight="1">
      <c r="A12421" s="18" t="s">
        <v>12965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hidden="1" customHeight="1">
      <c r="A12422" s="18" t="s">
        <v>12966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hidden="1" customHeight="1">
      <c r="A12423" s="18" t="s">
        <v>12967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hidden="1" customHeight="1">
      <c r="A12424" s="18" t="s">
        <v>12968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hidden="1" customHeight="1">
      <c r="A12425" s="18" t="s">
        <v>12969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hidden="1" customHeight="1">
      <c r="A12426" s="18" t="s">
        <v>12970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hidden="1" customHeight="1">
      <c r="A12427" s="18" t="s">
        <v>12971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hidden="1" customHeight="1">
      <c r="A12428" s="18" t="s">
        <v>12972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hidden="1" customHeight="1">
      <c r="A12429" s="18" t="s">
        <v>12973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hidden="1" customHeight="1">
      <c r="A12430" s="18" t="s">
        <v>12974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hidden="1" customHeight="1">
      <c r="A12431" s="18" t="s">
        <v>12975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hidden="1" customHeight="1">
      <c r="A12432" s="18" t="s">
        <v>12976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hidden="1" customHeight="1">
      <c r="A12433" s="18" t="s">
        <v>12977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hidden="1" customHeight="1">
      <c r="A12434" s="18" t="s">
        <v>12978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hidden="1" customHeight="1">
      <c r="A12435" s="18" t="s">
        <v>12979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hidden="1" customHeight="1">
      <c r="A12436" s="18" t="s">
        <v>12980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hidden="1" customHeight="1">
      <c r="A12437" s="18" t="s">
        <v>12981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hidden="1" customHeight="1">
      <c r="A12438" s="18" t="s">
        <v>12982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hidden="1" customHeight="1">
      <c r="A12439" s="18" t="s">
        <v>12983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hidden="1" customHeight="1">
      <c r="A12440" s="18" t="s">
        <v>12984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hidden="1" customHeight="1">
      <c r="A12441" s="18" t="s">
        <v>12985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hidden="1" customHeight="1">
      <c r="A12442" s="18" t="s">
        <v>12986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hidden="1" customHeight="1">
      <c r="A12443" s="18" t="s">
        <v>12987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hidden="1" customHeight="1">
      <c r="A12444" s="18" t="s">
        <v>12988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hidden="1" customHeight="1">
      <c r="A12445" s="18" t="s">
        <v>12989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hidden="1" customHeight="1">
      <c r="A12446" s="18" t="s">
        <v>12990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hidden="1" customHeight="1">
      <c r="A12447" s="18" t="s">
        <v>12991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hidden="1" customHeight="1">
      <c r="A12448" s="18" t="s">
        <v>12992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hidden="1" customHeight="1">
      <c r="A12449" s="18" t="s">
        <v>12993</v>
      </c>
      <c r="B12449" s="19"/>
      <c r="C12449" s="19"/>
      <c r="D12449" s="60"/>
      <c r="E12449" s="19"/>
      <c r="F12449" s="21"/>
      <c r="G12449" s="19"/>
      <c r="H12449" s="25">
        <f t="shared" ref="H12449:H12512" si="629">IF(RIGHT(G12449,1)="M", LEFT(G12449,LEN(G12449)-1), G12449)</f>
        <v>0</v>
      </c>
      <c r="I12449" s="25" t="str">
        <f t="shared" ref="I12449:I12512" si="630">IF(RIGHT(G12449,1)="M","M","Non-M")</f>
        <v>Non-M</v>
      </c>
      <c r="J12449" s="87"/>
      <c r="K12449" s="76"/>
    </row>
    <row r="12450" spans="1:11" ht="41.25" hidden="1" customHeight="1">
      <c r="A12450" s="18" t="s">
        <v>12994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12995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12996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12997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12998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12999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13000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13001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13002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13003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13004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13005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13006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hidden="1" customHeight="1">
      <c r="A12463" s="18" t="s">
        <v>13007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hidden="1" customHeight="1">
      <c r="A12464" s="18" t="s">
        <v>13008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hidden="1" customHeight="1">
      <c r="A12465" s="18" t="s">
        <v>13009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hidden="1" customHeight="1">
      <c r="A12466" s="18" t="s">
        <v>13010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hidden="1" customHeight="1">
      <c r="A12467" s="18" t="s">
        <v>13011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hidden="1" customHeight="1">
      <c r="A12468" s="18" t="s">
        <v>13012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hidden="1" customHeight="1">
      <c r="A12469" s="18" t="s">
        <v>13013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hidden="1" customHeight="1">
      <c r="A12470" s="18" t="s">
        <v>13014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hidden="1" customHeight="1">
      <c r="A12471" s="18" t="s">
        <v>13015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hidden="1" customHeight="1">
      <c r="A12472" s="18" t="s">
        <v>13016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hidden="1" customHeight="1">
      <c r="A12473" s="18" t="s">
        <v>13017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hidden="1" customHeight="1">
      <c r="A12474" s="18" t="s">
        <v>13018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hidden="1" customHeight="1">
      <c r="A12475" s="18" t="s">
        <v>13019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hidden="1" customHeight="1">
      <c r="A12476" s="18" t="s">
        <v>13020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hidden="1" customHeight="1">
      <c r="A12477" s="18" t="s">
        <v>13021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hidden="1" customHeight="1">
      <c r="A12478" s="18" t="s">
        <v>13022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hidden="1" customHeight="1">
      <c r="A12479" s="18" t="s">
        <v>13023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hidden="1" customHeight="1">
      <c r="A12480" s="18" t="s">
        <v>13024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hidden="1" customHeight="1">
      <c r="A12481" s="18" t="s">
        <v>13025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hidden="1" customHeight="1">
      <c r="A12482" s="18" t="s">
        <v>13026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hidden="1" customHeight="1">
      <c r="A12483" s="18" t="s">
        <v>13027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hidden="1" customHeight="1">
      <c r="A12484" s="18" t="s">
        <v>13028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hidden="1" customHeight="1">
      <c r="A12485" s="18" t="s">
        <v>13029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hidden="1" customHeight="1">
      <c r="A12486" s="18" t="s">
        <v>13030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hidden="1" customHeight="1">
      <c r="A12487" s="18" t="s">
        <v>13031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hidden="1" customHeight="1">
      <c r="A12488" s="18" t="s">
        <v>13032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hidden="1" customHeight="1">
      <c r="A12489" s="18" t="s">
        <v>13033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hidden="1" customHeight="1">
      <c r="A12490" s="18" t="s">
        <v>13034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hidden="1" customHeight="1">
      <c r="A12491" s="18" t="s">
        <v>13035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hidden="1" customHeight="1">
      <c r="A12492" s="18" t="s">
        <v>13036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hidden="1" customHeight="1">
      <c r="A12493" s="18" t="s">
        <v>13037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hidden="1" customHeight="1">
      <c r="A12494" s="18" t="s">
        <v>13038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hidden="1" customHeight="1">
      <c r="A12495" s="18" t="s">
        <v>13039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hidden="1" customHeight="1">
      <c r="A12496" s="18" t="s">
        <v>13040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hidden="1" customHeight="1">
      <c r="A12497" s="18" t="s">
        <v>13041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hidden="1" customHeight="1">
      <c r="A12498" s="18" t="s">
        <v>13042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hidden="1" customHeight="1">
      <c r="A12499" s="18" t="s">
        <v>13043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hidden="1" customHeight="1">
      <c r="A12500" s="18" t="s">
        <v>13044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hidden="1" customHeight="1">
      <c r="A12501" s="18" t="s">
        <v>13045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hidden="1" customHeight="1">
      <c r="A12502" s="18" t="s">
        <v>13046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hidden="1" customHeight="1">
      <c r="A12503" s="18" t="s">
        <v>13047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hidden="1" customHeight="1">
      <c r="A12504" s="18" t="s">
        <v>13048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hidden="1" customHeight="1">
      <c r="A12505" s="18" t="s">
        <v>13049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hidden="1" customHeight="1">
      <c r="A12506" s="18" t="s">
        <v>13050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hidden="1" customHeight="1">
      <c r="A12507" s="18" t="s">
        <v>13051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hidden="1" customHeight="1">
      <c r="A12508" s="18" t="s">
        <v>13052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hidden="1" customHeight="1">
      <c r="A12509" s="18" t="s">
        <v>13053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hidden="1" customHeight="1">
      <c r="A12510" s="18" t="s">
        <v>13054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hidden="1" customHeight="1">
      <c r="A12511" s="18" t="s">
        <v>13055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hidden="1" customHeight="1">
      <c r="A12512" s="18" t="s">
        <v>13056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hidden="1" customHeight="1">
      <c r="A12513" s="18" t="s">
        <v>13057</v>
      </c>
      <c r="B12513" s="19"/>
      <c r="C12513" s="19"/>
      <c r="D12513" s="60"/>
      <c r="E12513" s="19"/>
      <c r="F12513" s="21"/>
      <c r="G12513" s="19"/>
      <c r="H12513" s="25">
        <f t="shared" ref="H12513:H12576" si="631">IF(RIGHT(G12513,1)="M", LEFT(G12513,LEN(G12513)-1), G12513)</f>
        <v>0</v>
      </c>
      <c r="I12513" s="25" t="str">
        <f t="shared" ref="I12513:I12576" si="632">IF(RIGHT(G12513,1)="M","M","Non-M")</f>
        <v>Non-M</v>
      </c>
      <c r="J12513" s="87"/>
      <c r="K12513" s="76"/>
    </row>
    <row r="12514" spans="1:11" ht="41.25" hidden="1" customHeight="1">
      <c r="A12514" s="18" t="s">
        <v>13058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13059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13060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13061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13062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13063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13064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13065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13066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13067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13068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13069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13070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hidden="1" customHeight="1">
      <c r="A12527" s="18" t="s">
        <v>13071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hidden="1" customHeight="1">
      <c r="A12528" s="18" t="s">
        <v>13072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hidden="1" customHeight="1">
      <c r="A12529" s="18" t="s">
        <v>13073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hidden="1" customHeight="1">
      <c r="A12530" s="18" t="s">
        <v>13074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hidden="1" customHeight="1">
      <c r="A12531" s="18" t="s">
        <v>13075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hidden="1" customHeight="1">
      <c r="A12532" s="18" t="s">
        <v>13076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hidden="1" customHeight="1">
      <c r="A12533" s="18" t="s">
        <v>13077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hidden="1" customHeight="1">
      <c r="A12534" s="18" t="s">
        <v>13078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hidden="1" customHeight="1">
      <c r="A12535" s="18" t="s">
        <v>13079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hidden="1" customHeight="1">
      <c r="A12536" s="18" t="s">
        <v>13080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hidden="1" customHeight="1">
      <c r="A12537" s="18" t="s">
        <v>13081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hidden="1" customHeight="1">
      <c r="A12538" s="18" t="s">
        <v>13082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hidden="1" customHeight="1">
      <c r="A12539" s="18" t="s">
        <v>13083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hidden="1" customHeight="1">
      <c r="A12540" s="18" t="s">
        <v>13084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hidden="1" customHeight="1">
      <c r="A12541" s="18" t="s">
        <v>13085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hidden="1" customHeight="1">
      <c r="A12542" s="18" t="s">
        <v>13086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hidden="1" customHeight="1">
      <c r="A12543" s="18" t="s">
        <v>13087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hidden="1" customHeight="1">
      <c r="A12544" s="18" t="s">
        <v>13088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hidden="1" customHeight="1">
      <c r="A12545" s="18" t="s">
        <v>13089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hidden="1" customHeight="1">
      <c r="A12546" s="18" t="s">
        <v>13090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hidden="1" customHeight="1">
      <c r="A12547" s="18" t="s">
        <v>13091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hidden="1" customHeight="1">
      <c r="A12548" s="18" t="s">
        <v>13092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hidden="1" customHeight="1">
      <c r="A12549" s="18" t="s">
        <v>13093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hidden="1" customHeight="1">
      <c r="A12550" s="18" t="s">
        <v>13094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hidden="1" customHeight="1">
      <c r="A12551" s="18" t="s">
        <v>13095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hidden="1" customHeight="1">
      <c r="A12552" s="18" t="s">
        <v>13096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hidden="1" customHeight="1">
      <c r="A12553" s="18" t="s">
        <v>13097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hidden="1" customHeight="1">
      <c r="A12554" s="18" t="s">
        <v>13098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hidden="1" customHeight="1">
      <c r="A12555" s="18" t="s">
        <v>13099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hidden="1" customHeight="1">
      <c r="A12556" s="18" t="s">
        <v>13100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hidden="1" customHeight="1">
      <c r="A12557" s="18" t="s">
        <v>13101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hidden="1" customHeight="1">
      <c r="A12558" s="18" t="s">
        <v>13102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hidden="1" customHeight="1">
      <c r="A12559" s="18" t="s">
        <v>13103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hidden="1" customHeight="1">
      <c r="A12560" s="18" t="s">
        <v>13104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hidden="1" customHeight="1">
      <c r="A12561" s="18" t="s">
        <v>13105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hidden="1" customHeight="1">
      <c r="A12562" s="18" t="s">
        <v>13106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hidden="1" customHeight="1">
      <c r="A12563" s="18" t="s">
        <v>13107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hidden="1" customHeight="1">
      <c r="A12564" s="18" t="s">
        <v>13108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hidden="1" customHeight="1">
      <c r="A12565" s="18" t="s">
        <v>13109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hidden="1" customHeight="1">
      <c r="A12566" s="18" t="s">
        <v>13110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hidden="1" customHeight="1">
      <c r="A12567" s="18" t="s">
        <v>13111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hidden="1" customHeight="1">
      <c r="A12568" s="18" t="s">
        <v>13112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hidden="1" customHeight="1">
      <c r="A12569" s="18" t="s">
        <v>13113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hidden="1" customHeight="1">
      <c r="A12570" s="18" t="s">
        <v>13114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hidden="1" customHeight="1">
      <c r="A12571" s="18" t="s">
        <v>13115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hidden="1" customHeight="1">
      <c r="A12572" s="18" t="s">
        <v>13116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hidden="1" customHeight="1">
      <c r="A12573" s="18" t="s">
        <v>13117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hidden="1" customHeight="1">
      <c r="A12574" s="18" t="s">
        <v>13118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hidden="1" customHeight="1">
      <c r="A12575" s="18" t="s">
        <v>13119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hidden="1" customHeight="1">
      <c r="A12576" s="18" t="s">
        <v>13120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hidden="1" customHeight="1">
      <c r="A12577" s="18" t="s">
        <v>13121</v>
      </c>
      <c r="B12577" s="19"/>
      <c r="C12577" s="19"/>
      <c r="D12577" s="60"/>
      <c r="E12577" s="19"/>
      <c r="F12577" s="21"/>
      <c r="G12577" s="19"/>
      <c r="H12577" s="25">
        <f t="shared" ref="H12577:H12640" si="633">IF(RIGHT(G12577,1)="M", LEFT(G12577,LEN(G12577)-1), G12577)</f>
        <v>0</v>
      </c>
      <c r="I12577" s="25" t="str">
        <f t="shared" ref="I12577:I12640" si="634">IF(RIGHT(G12577,1)="M","M","Non-M")</f>
        <v>Non-M</v>
      </c>
      <c r="J12577" s="87"/>
      <c r="K12577" s="76"/>
    </row>
    <row r="12578" spans="1:11" ht="41.25" hidden="1" customHeight="1">
      <c r="A12578" s="18" t="s">
        <v>13122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13123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13124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13125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13126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13127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13128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13129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13130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13131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13132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13133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13134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hidden="1" customHeight="1">
      <c r="A12591" s="18" t="s">
        <v>13135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hidden="1" customHeight="1">
      <c r="A12592" s="18" t="s">
        <v>13136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hidden="1" customHeight="1">
      <c r="A12593" s="18" t="s">
        <v>13137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hidden="1" customHeight="1">
      <c r="A12594" s="18" t="s">
        <v>13138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hidden="1" customHeight="1">
      <c r="A12595" s="18" t="s">
        <v>13139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hidden="1" customHeight="1">
      <c r="A12596" s="18" t="s">
        <v>13140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hidden="1" customHeight="1">
      <c r="A12597" s="18" t="s">
        <v>13141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hidden="1" customHeight="1">
      <c r="A12598" s="18" t="s">
        <v>13142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hidden="1" customHeight="1">
      <c r="A12599" s="18" t="s">
        <v>13143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hidden="1" customHeight="1">
      <c r="A12600" s="18" t="s">
        <v>13144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hidden="1" customHeight="1">
      <c r="A12601" s="18" t="s">
        <v>13145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hidden="1" customHeight="1">
      <c r="A12602" s="18" t="s">
        <v>13146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hidden="1" customHeight="1">
      <c r="A12603" s="18" t="s">
        <v>13147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hidden="1" customHeight="1">
      <c r="A12604" s="18" t="s">
        <v>13148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hidden="1" customHeight="1">
      <c r="A12605" s="18" t="s">
        <v>13149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hidden="1" customHeight="1">
      <c r="A12606" s="18" t="s">
        <v>13150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hidden="1" customHeight="1">
      <c r="A12607" s="18" t="s">
        <v>13151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hidden="1" customHeight="1">
      <c r="A12608" s="18" t="s">
        <v>13152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hidden="1" customHeight="1">
      <c r="A12609" s="18" t="s">
        <v>13153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hidden="1" customHeight="1">
      <c r="A12610" s="18" t="s">
        <v>13154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hidden="1" customHeight="1">
      <c r="A12611" s="18" t="s">
        <v>13155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hidden="1" customHeight="1">
      <c r="A12612" s="18" t="s">
        <v>13156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hidden="1" customHeight="1">
      <c r="A12613" s="18" t="s">
        <v>13157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hidden="1" customHeight="1">
      <c r="A12614" s="18" t="s">
        <v>13158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hidden="1" customHeight="1">
      <c r="A12615" s="18" t="s">
        <v>13159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hidden="1" customHeight="1">
      <c r="A12616" s="18" t="s">
        <v>13160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hidden="1" customHeight="1">
      <c r="A12617" s="18" t="s">
        <v>13161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hidden="1" customHeight="1">
      <c r="A12618" s="18" t="s">
        <v>13162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hidden="1" customHeight="1">
      <c r="A12619" s="18" t="s">
        <v>13163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hidden="1" customHeight="1">
      <c r="A12620" s="18" t="s">
        <v>13164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hidden="1" customHeight="1">
      <c r="A12621" s="18" t="s">
        <v>13165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hidden="1" customHeight="1">
      <c r="A12622" s="18" t="s">
        <v>13166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hidden="1" customHeight="1">
      <c r="A12623" s="18" t="s">
        <v>13167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hidden="1" customHeight="1">
      <c r="A12624" s="18" t="s">
        <v>13168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hidden="1" customHeight="1">
      <c r="A12625" s="18" t="s">
        <v>13169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hidden="1" customHeight="1">
      <c r="A12626" s="18" t="s">
        <v>13170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hidden="1" customHeight="1">
      <c r="A12627" s="18" t="s">
        <v>13171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hidden="1" customHeight="1">
      <c r="A12628" s="18" t="s">
        <v>13172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hidden="1" customHeight="1">
      <c r="A12629" s="18" t="s">
        <v>13173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hidden="1" customHeight="1">
      <c r="A12630" s="18" t="s">
        <v>13174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hidden="1" customHeight="1">
      <c r="A12631" s="18" t="s">
        <v>13175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hidden="1" customHeight="1">
      <c r="A12632" s="18" t="s">
        <v>13176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hidden="1" customHeight="1">
      <c r="A12633" s="18" t="s">
        <v>13177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hidden="1" customHeight="1">
      <c r="A12634" s="18" t="s">
        <v>13178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hidden="1" customHeight="1">
      <c r="A12635" s="18" t="s">
        <v>13179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hidden="1" customHeight="1">
      <c r="A12636" s="18" t="s">
        <v>13180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hidden="1" customHeight="1">
      <c r="A12637" s="18" t="s">
        <v>13181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hidden="1" customHeight="1">
      <c r="A12638" s="18" t="s">
        <v>13182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hidden="1" customHeight="1">
      <c r="A12639" s="18" t="s">
        <v>13183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hidden="1" customHeight="1">
      <c r="A12640" s="18" t="s">
        <v>13184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hidden="1" customHeight="1">
      <c r="A12641" s="18" t="s">
        <v>13185</v>
      </c>
      <c r="B12641" s="19"/>
      <c r="C12641" s="19"/>
      <c r="D12641" s="60"/>
      <c r="E12641" s="19"/>
      <c r="F12641" s="21"/>
      <c r="G12641" s="19"/>
      <c r="H12641" s="25">
        <f t="shared" ref="H12641:H12704" si="635">IF(RIGHT(G12641,1)="M", LEFT(G12641,LEN(G12641)-1), G12641)</f>
        <v>0</v>
      </c>
      <c r="I12641" s="25" t="str">
        <f t="shared" ref="I12641:I12704" si="636">IF(RIGHT(G12641,1)="M","M","Non-M")</f>
        <v>Non-M</v>
      </c>
      <c r="J12641" s="87"/>
      <c r="K12641" s="76"/>
    </row>
    <row r="12642" spans="1:11" ht="41.25" hidden="1" customHeight="1">
      <c r="A12642" s="18" t="s">
        <v>13186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13187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13188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13189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13190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13191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13192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13193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13194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13195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13196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13197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13198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hidden="1" customHeight="1">
      <c r="A12655" s="18" t="s">
        <v>13199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hidden="1" customHeight="1">
      <c r="A12656" s="18" t="s">
        <v>13200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hidden="1" customHeight="1">
      <c r="A12657" s="18" t="s">
        <v>13201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hidden="1" customHeight="1">
      <c r="A12658" s="18" t="s">
        <v>13202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hidden="1" customHeight="1">
      <c r="A12659" s="18" t="s">
        <v>13203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hidden="1" customHeight="1">
      <c r="A12660" s="18" t="s">
        <v>13204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hidden="1" customHeight="1">
      <c r="A12661" s="18" t="s">
        <v>13205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hidden="1" customHeight="1">
      <c r="A12662" s="18" t="s">
        <v>13206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hidden="1" customHeight="1">
      <c r="A12663" s="18" t="s">
        <v>13207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hidden="1" customHeight="1">
      <c r="A12664" s="18" t="s">
        <v>13208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hidden="1" customHeight="1">
      <c r="A12665" s="18" t="s">
        <v>13209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hidden="1" customHeight="1">
      <c r="A12666" s="18" t="s">
        <v>13210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hidden="1" customHeight="1">
      <c r="A12667" s="18" t="s">
        <v>13211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hidden="1" customHeight="1">
      <c r="A12668" s="18" t="s">
        <v>13212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hidden="1" customHeight="1">
      <c r="A12669" s="18" t="s">
        <v>13213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hidden="1" customHeight="1">
      <c r="A12670" s="18" t="s">
        <v>13214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hidden="1" customHeight="1">
      <c r="A12671" s="18" t="s">
        <v>13215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hidden="1" customHeight="1">
      <c r="A12672" s="18" t="s">
        <v>13216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hidden="1" customHeight="1">
      <c r="A12673" s="18" t="s">
        <v>13217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hidden="1" customHeight="1">
      <c r="A12674" s="18" t="s">
        <v>13218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hidden="1" customHeight="1">
      <c r="A12675" s="18" t="s">
        <v>13219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hidden="1" customHeight="1">
      <c r="A12676" s="18" t="s">
        <v>13220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hidden="1" customHeight="1">
      <c r="A12677" s="18" t="s">
        <v>13221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hidden="1" customHeight="1">
      <c r="A12678" s="18" t="s">
        <v>13222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hidden="1" customHeight="1">
      <c r="A12679" s="18" t="s">
        <v>13223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hidden="1" customHeight="1">
      <c r="A12680" s="18" t="s">
        <v>13224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hidden="1" customHeight="1">
      <c r="A12681" s="18" t="s">
        <v>13225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hidden="1" customHeight="1">
      <c r="A12682" s="18" t="s">
        <v>13226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hidden="1" customHeight="1">
      <c r="A12683" s="18" t="s">
        <v>13227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hidden="1" customHeight="1">
      <c r="A12684" s="18" t="s">
        <v>13228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hidden="1" customHeight="1">
      <c r="A12685" s="18" t="s">
        <v>13229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hidden="1" customHeight="1">
      <c r="A12686" s="18" t="s">
        <v>13230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hidden="1" customHeight="1">
      <c r="A12687" s="18" t="s">
        <v>13231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hidden="1" customHeight="1">
      <c r="A12688" s="18" t="s">
        <v>13232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hidden="1" customHeight="1">
      <c r="A12689" s="18" t="s">
        <v>13233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hidden="1" customHeight="1">
      <c r="A12690" s="18" t="s">
        <v>13234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hidden="1" customHeight="1">
      <c r="A12691" s="18" t="s">
        <v>13235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hidden="1" customHeight="1">
      <c r="A12692" s="18" t="s">
        <v>13236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hidden="1" customHeight="1">
      <c r="A12693" s="18" t="s">
        <v>13237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hidden="1" customHeight="1">
      <c r="A12694" s="18" t="s">
        <v>13238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hidden="1" customHeight="1">
      <c r="A12695" s="18" t="s">
        <v>13239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hidden="1" customHeight="1">
      <c r="A12696" s="18" t="s">
        <v>13240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hidden="1" customHeight="1">
      <c r="A12697" s="18" t="s">
        <v>13241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hidden="1" customHeight="1">
      <c r="A12698" s="18" t="s">
        <v>13242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hidden="1" customHeight="1">
      <c r="A12699" s="18" t="s">
        <v>13243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hidden="1" customHeight="1">
      <c r="A12700" s="18" t="s">
        <v>13244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hidden="1" customHeight="1">
      <c r="A12701" s="18" t="s">
        <v>13245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hidden="1" customHeight="1">
      <c r="A12702" s="18" t="s">
        <v>13246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hidden="1" customHeight="1">
      <c r="A12703" s="18" t="s">
        <v>13247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hidden="1" customHeight="1">
      <c r="A12704" s="18" t="s">
        <v>13248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hidden="1" customHeight="1">
      <c r="A12705" s="18" t="s">
        <v>13249</v>
      </c>
      <c r="B12705" s="19"/>
      <c r="C12705" s="19"/>
      <c r="D12705" s="60"/>
      <c r="E12705" s="19"/>
      <c r="F12705" s="21"/>
      <c r="G12705" s="19"/>
      <c r="H12705" s="25">
        <f t="shared" ref="H12705:H12768" si="637">IF(RIGHT(G12705,1)="M", LEFT(G12705,LEN(G12705)-1), G12705)</f>
        <v>0</v>
      </c>
      <c r="I12705" s="25" t="str">
        <f t="shared" ref="I12705:I12768" si="638">IF(RIGHT(G12705,1)="M","M","Non-M")</f>
        <v>Non-M</v>
      </c>
      <c r="J12705" s="87"/>
      <c r="K12705" s="76"/>
    </row>
    <row r="12706" spans="1:11" ht="41.25" hidden="1" customHeight="1">
      <c r="A12706" s="18" t="s">
        <v>13250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13251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13252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13253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13254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13255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13256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13257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13258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13259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13260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13261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13262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hidden="1" customHeight="1">
      <c r="A12719" s="18" t="s">
        <v>13263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hidden="1" customHeight="1">
      <c r="A12720" s="18" t="s">
        <v>13264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hidden="1" customHeight="1">
      <c r="A12721" s="18" t="s">
        <v>13265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hidden="1" customHeight="1">
      <c r="A12722" s="18" t="s">
        <v>13266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hidden="1" customHeight="1">
      <c r="A12723" s="18" t="s">
        <v>13267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hidden="1" customHeight="1">
      <c r="A12724" s="18" t="s">
        <v>13268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hidden="1" customHeight="1">
      <c r="A12725" s="18" t="s">
        <v>13269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hidden="1" customHeight="1">
      <c r="A12726" s="18" t="s">
        <v>13270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hidden="1" customHeight="1">
      <c r="A12727" s="18" t="s">
        <v>13271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hidden="1" customHeight="1">
      <c r="A12728" s="18" t="s">
        <v>13272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hidden="1" customHeight="1">
      <c r="A12729" s="18" t="s">
        <v>13273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hidden="1" customHeight="1">
      <c r="A12730" s="18" t="s">
        <v>13274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hidden="1" customHeight="1">
      <c r="A12731" s="18" t="s">
        <v>13275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hidden="1" customHeight="1">
      <c r="A12732" s="18" t="s">
        <v>13276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hidden="1" customHeight="1">
      <c r="A12733" s="18" t="s">
        <v>13277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hidden="1" customHeight="1">
      <c r="A12734" s="18" t="s">
        <v>13278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hidden="1" customHeight="1">
      <c r="A12735" s="18" t="s">
        <v>13279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hidden="1" customHeight="1">
      <c r="A12736" s="18" t="s">
        <v>13280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hidden="1" customHeight="1">
      <c r="A12737" s="18" t="s">
        <v>13281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hidden="1" customHeight="1">
      <c r="A12738" s="18" t="s">
        <v>13282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hidden="1" customHeight="1">
      <c r="A12739" s="18" t="s">
        <v>13283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hidden="1" customHeight="1">
      <c r="A12740" s="18" t="s">
        <v>13284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hidden="1" customHeight="1">
      <c r="A12741" s="18" t="s">
        <v>13285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hidden="1" customHeight="1">
      <c r="A12742" s="18" t="s">
        <v>13286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hidden="1" customHeight="1">
      <c r="A12743" s="18" t="s">
        <v>13287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hidden="1" customHeight="1">
      <c r="A12744" s="18" t="s">
        <v>13288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hidden="1" customHeight="1">
      <c r="A12745" s="18" t="s">
        <v>13289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hidden="1" customHeight="1">
      <c r="A12746" s="18" t="s">
        <v>13290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hidden="1" customHeight="1">
      <c r="A12747" s="18" t="s">
        <v>13291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hidden="1" customHeight="1">
      <c r="A12748" s="18" t="s">
        <v>13292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hidden="1" customHeight="1">
      <c r="A12749" s="18" t="s">
        <v>13293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hidden="1" customHeight="1">
      <c r="A12750" s="18" t="s">
        <v>13294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hidden="1" customHeight="1">
      <c r="A12751" s="18" t="s">
        <v>13295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hidden="1" customHeight="1">
      <c r="A12752" s="18" t="s">
        <v>13296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hidden="1" customHeight="1">
      <c r="A12753" s="18" t="s">
        <v>13297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hidden="1" customHeight="1">
      <c r="A12754" s="18" t="s">
        <v>13298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hidden="1" customHeight="1">
      <c r="A12755" s="18" t="s">
        <v>13299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hidden="1" customHeight="1">
      <c r="A12756" s="18" t="s">
        <v>13300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hidden="1" customHeight="1">
      <c r="A12757" s="18" t="s">
        <v>13301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hidden="1" customHeight="1">
      <c r="A12758" s="18" t="s">
        <v>13302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hidden="1" customHeight="1">
      <c r="A12759" s="18" t="s">
        <v>13303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hidden="1" customHeight="1">
      <c r="A12760" s="18" t="s">
        <v>13304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hidden="1" customHeight="1">
      <c r="A12761" s="18" t="s">
        <v>13305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hidden="1" customHeight="1">
      <c r="A12762" s="18" t="s">
        <v>13306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hidden="1" customHeight="1">
      <c r="A12763" s="18" t="s">
        <v>13307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hidden="1" customHeight="1">
      <c r="A12764" s="18" t="s">
        <v>13308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hidden="1" customHeight="1">
      <c r="A12765" s="18" t="s">
        <v>13309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hidden="1" customHeight="1">
      <c r="A12766" s="18" t="s">
        <v>13310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hidden="1" customHeight="1">
      <c r="A12767" s="18" t="s">
        <v>13311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hidden="1" customHeight="1">
      <c r="A12768" s="18" t="s">
        <v>13312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hidden="1" customHeight="1">
      <c r="A12769" s="18" t="s">
        <v>13313</v>
      </c>
      <c r="B12769" s="19"/>
      <c r="C12769" s="19"/>
      <c r="D12769" s="60"/>
      <c r="E12769" s="19"/>
      <c r="F12769" s="21"/>
      <c r="G12769" s="19"/>
      <c r="H12769" s="25">
        <f t="shared" ref="H12769:H12832" si="639">IF(RIGHT(G12769,1)="M", LEFT(G12769,LEN(G12769)-1), G12769)</f>
        <v>0</v>
      </c>
      <c r="I12769" s="25" t="str">
        <f t="shared" ref="I12769:I12832" si="640">IF(RIGHT(G12769,1)="M","M","Non-M")</f>
        <v>Non-M</v>
      </c>
      <c r="J12769" s="87"/>
      <c r="K12769" s="76"/>
    </row>
    <row r="12770" spans="1:11" ht="41.25" hidden="1" customHeight="1">
      <c r="A12770" s="18" t="s">
        <v>13314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13315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13316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13317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13318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13319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13320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13321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13322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13323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13324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13325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13326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hidden="1" customHeight="1">
      <c r="A12783" s="18" t="s">
        <v>13327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hidden="1" customHeight="1">
      <c r="A12784" s="18" t="s">
        <v>13328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hidden="1" customHeight="1">
      <c r="A12785" s="18" t="s">
        <v>13329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hidden="1" customHeight="1">
      <c r="A12786" s="18" t="s">
        <v>13330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hidden="1" customHeight="1">
      <c r="A12787" s="18" t="s">
        <v>13331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hidden="1" customHeight="1">
      <c r="A12788" s="18" t="s">
        <v>13332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hidden="1" customHeight="1">
      <c r="A12789" s="18" t="s">
        <v>13333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hidden="1" customHeight="1">
      <c r="A12790" s="18" t="s">
        <v>13334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hidden="1" customHeight="1">
      <c r="A12791" s="18" t="s">
        <v>13335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hidden="1" customHeight="1">
      <c r="A12792" s="18" t="s">
        <v>13336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hidden="1" customHeight="1">
      <c r="A12793" s="18" t="s">
        <v>13337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hidden="1" customHeight="1">
      <c r="A12794" s="18" t="s">
        <v>13338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hidden="1" customHeight="1">
      <c r="A12795" s="18" t="s">
        <v>13339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hidden="1" customHeight="1">
      <c r="A12796" s="18" t="s">
        <v>13340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hidden="1" customHeight="1">
      <c r="A12797" s="18" t="s">
        <v>13341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hidden="1" customHeight="1">
      <c r="A12798" s="18" t="s">
        <v>13342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hidden="1" customHeight="1">
      <c r="A12799" s="18" t="s">
        <v>13343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hidden="1" customHeight="1">
      <c r="A12800" s="18" t="s">
        <v>13344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hidden="1" customHeight="1">
      <c r="A12801" s="18" t="s">
        <v>13345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hidden="1" customHeight="1">
      <c r="A12802" s="18" t="s">
        <v>13346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hidden="1" customHeight="1">
      <c r="A12803" s="18" t="s">
        <v>13347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hidden="1" customHeight="1">
      <c r="A12804" s="18" t="s">
        <v>13348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hidden="1" customHeight="1">
      <c r="A12805" s="18" t="s">
        <v>13349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hidden="1" customHeight="1">
      <c r="A12806" s="18" t="s">
        <v>13350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hidden="1" customHeight="1">
      <c r="A12807" s="18" t="s">
        <v>13351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hidden="1" customHeight="1">
      <c r="A12808" s="18" t="s">
        <v>13352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hidden="1" customHeight="1">
      <c r="A12809" s="18" t="s">
        <v>13353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hidden="1" customHeight="1">
      <c r="A12810" s="18" t="s">
        <v>13354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hidden="1" customHeight="1">
      <c r="A12811" s="18" t="s">
        <v>13355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hidden="1" customHeight="1">
      <c r="A12812" s="18" t="s">
        <v>13356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hidden="1" customHeight="1">
      <c r="A12813" s="18" t="s">
        <v>13357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hidden="1" customHeight="1">
      <c r="A12814" s="18" t="s">
        <v>13358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hidden="1" customHeight="1">
      <c r="A12815" s="18" t="s">
        <v>13359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hidden="1" customHeight="1">
      <c r="A12816" s="18" t="s">
        <v>13360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hidden="1" customHeight="1">
      <c r="A12817" s="18" t="s">
        <v>13361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hidden="1" customHeight="1">
      <c r="A12818" s="18" t="s">
        <v>13362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hidden="1" customHeight="1">
      <c r="A12819" s="18" t="s">
        <v>13363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hidden="1" customHeight="1">
      <c r="A12820" s="18" t="s">
        <v>13364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hidden="1" customHeight="1">
      <c r="A12821" s="18" t="s">
        <v>13365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hidden="1" customHeight="1">
      <c r="A12822" s="18" t="s">
        <v>13366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hidden="1" customHeight="1">
      <c r="A12823" s="18" t="s">
        <v>13367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hidden="1" customHeight="1">
      <c r="A12824" s="18" t="s">
        <v>13368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hidden="1" customHeight="1">
      <c r="A12825" s="18" t="s">
        <v>13369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hidden="1" customHeight="1">
      <c r="A12826" s="18" t="s">
        <v>13370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hidden="1" customHeight="1">
      <c r="A12827" s="18" t="s">
        <v>13371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hidden="1" customHeight="1">
      <c r="A12828" s="18" t="s">
        <v>13372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hidden="1" customHeight="1">
      <c r="A12829" s="18" t="s">
        <v>13373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hidden="1" customHeight="1">
      <c r="A12830" s="18" t="s">
        <v>13374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hidden="1" customHeight="1">
      <c r="A12831" s="18" t="s">
        <v>13375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hidden="1" customHeight="1">
      <c r="A12832" s="18" t="s">
        <v>13376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hidden="1" customHeight="1">
      <c r="A12833" s="18" t="s">
        <v>13377</v>
      </c>
      <c r="B12833" s="19"/>
      <c r="C12833" s="19"/>
      <c r="D12833" s="60"/>
      <c r="E12833" s="19"/>
      <c r="F12833" s="21"/>
      <c r="G12833" s="19"/>
      <c r="H12833" s="25">
        <f t="shared" ref="H12833:H12896" si="641">IF(RIGHT(G12833,1)="M", LEFT(G12833,LEN(G12833)-1), G12833)</f>
        <v>0</v>
      </c>
      <c r="I12833" s="25" t="str">
        <f t="shared" ref="I12833:I12896" si="642">IF(RIGHT(G12833,1)="M","M","Non-M")</f>
        <v>Non-M</v>
      </c>
      <c r="J12833" s="87"/>
      <c r="K12833" s="76"/>
    </row>
    <row r="12834" spans="1:11" ht="41.25" hidden="1" customHeight="1">
      <c r="A12834" s="18" t="s">
        <v>13378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13379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13380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13381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13382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13383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13384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13385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13386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13387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13388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13389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13390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hidden="1" customHeight="1">
      <c r="A12847" s="18" t="s">
        <v>13391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hidden="1" customHeight="1">
      <c r="A12848" s="18" t="s">
        <v>13392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hidden="1" customHeight="1">
      <c r="A12849" s="18" t="s">
        <v>13393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hidden="1" customHeight="1">
      <c r="A12850" s="18" t="s">
        <v>13394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hidden="1" customHeight="1">
      <c r="A12851" s="18" t="s">
        <v>13395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hidden="1" customHeight="1">
      <c r="A12852" s="18" t="s">
        <v>13396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hidden="1" customHeight="1">
      <c r="A12853" s="18" t="s">
        <v>13397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hidden="1" customHeight="1">
      <c r="A12854" s="18" t="s">
        <v>13398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hidden="1" customHeight="1">
      <c r="A12855" s="18" t="s">
        <v>13399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hidden="1" customHeight="1">
      <c r="A12856" s="18" t="s">
        <v>13400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hidden="1" customHeight="1">
      <c r="A12857" s="18" t="s">
        <v>13401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hidden="1" customHeight="1">
      <c r="A12858" s="18" t="s">
        <v>13402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hidden="1" customHeight="1">
      <c r="A12859" s="18" t="s">
        <v>13403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hidden="1" customHeight="1">
      <c r="A12860" s="18" t="s">
        <v>13404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hidden="1" customHeight="1">
      <c r="A12861" s="18" t="s">
        <v>13405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hidden="1" customHeight="1">
      <c r="A12862" s="18" t="s">
        <v>13406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hidden="1" customHeight="1">
      <c r="A12863" s="18" t="s">
        <v>13407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hidden="1" customHeight="1">
      <c r="A12864" s="18" t="s">
        <v>13408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hidden="1" customHeight="1">
      <c r="A12865" s="18" t="s">
        <v>13409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hidden="1" customHeight="1">
      <c r="A12866" s="18" t="s">
        <v>13410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hidden="1" customHeight="1">
      <c r="A12867" s="18" t="s">
        <v>13411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hidden="1" customHeight="1">
      <c r="A12868" s="18" t="s">
        <v>13412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hidden="1" customHeight="1">
      <c r="A12869" s="18" t="s">
        <v>13413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hidden="1" customHeight="1">
      <c r="A12870" s="18" t="s">
        <v>13414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hidden="1" customHeight="1">
      <c r="A12871" s="18" t="s">
        <v>13415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hidden="1" customHeight="1">
      <c r="A12872" s="18" t="s">
        <v>13416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hidden="1" customHeight="1">
      <c r="A12873" s="18" t="s">
        <v>13417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hidden="1" customHeight="1">
      <c r="A12874" s="18" t="s">
        <v>13418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hidden="1" customHeight="1">
      <c r="A12875" s="18" t="s">
        <v>13419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hidden="1" customHeight="1">
      <c r="A12876" s="18" t="s">
        <v>13420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hidden="1" customHeight="1">
      <c r="A12877" s="18" t="s">
        <v>13421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hidden="1" customHeight="1">
      <c r="A12878" s="18" t="s">
        <v>13422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hidden="1" customHeight="1">
      <c r="A12879" s="18" t="s">
        <v>13423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hidden="1" customHeight="1">
      <c r="A12880" s="18" t="s">
        <v>13424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hidden="1" customHeight="1">
      <c r="A12881" s="18" t="s">
        <v>13425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hidden="1" customHeight="1">
      <c r="A12882" s="18" t="s">
        <v>13426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hidden="1" customHeight="1">
      <c r="A12883" s="18" t="s">
        <v>13427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hidden="1" customHeight="1">
      <c r="A12884" s="18" t="s">
        <v>13428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hidden="1" customHeight="1">
      <c r="A12885" s="18" t="s">
        <v>13429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hidden="1" customHeight="1">
      <c r="A12886" s="18" t="s">
        <v>13430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hidden="1" customHeight="1">
      <c r="A12887" s="18" t="s">
        <v>13431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hidden="1" customHeight="1">
      <c r="A12888" s="18" t="s">
        <v>13432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hidden="1" customHeight="1">
      <c r="A12889" s="18" t="s">
        <v>13433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hidden="1" customHeight="1">
      <c r="A12890" s="18" t="s">
        <v>13434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hidden="1" customHeight="1">
      <c r="A12891" s="18" t="s">
        <v>13435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hidden="1" customHeight="1">
      <c r="A12892" s="18" t="s">
        <v>13436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hidden="1" customHeight="1">
      <c r="A12893" s="18" t="s">
        <v>13437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hidden="1" customHeight="1">
      <c r="A12894" s="18" t="s">
        <v>13438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hidden="1" customHeight="1">
      <c r="A12895" s="18" t="s">
        <v>13439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hidden="1" customHeight="1">
      <c r="A12896" s="18" t="s">
        <v>13440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hidden="1" customHeight="1">
      <c r="A12897" s="18" t="s">
        <v>13441</v>
      </c>
      <c r="B12897" s="19"/>
      <c r="C12897" s="19"/>
      <c r="D12897" s="60"/>
      <c r="E12897" s="19"/>
      <c r="F12897" s="21"/>
      <c r="G12897" s="19"/>
      <c r="H12897" s="25">
        <f t="shared" ref="H12897:H12960" si="643">IF(RIGHT(G12897,1)="M", LEFT(G12897,LEN(G12897)-1), G12897)</f>
        <v>0</v>
      </c>
      <c r="I12897" s="25" t="str">
        <f t="shared" ref="I12897:I12960" si="644">IF(RIGHT(G12897,1)="M","M","Non-M")</f>
        <v>Non-M</v>
      </c>
      <c r="J12897" s="87"/>
      <c r="K12897" s="76"/>
    </row>
    <row r="12898" spans="1:11" ht="41.25" hidden="1" customHeight="1">
      <c r="A12898" s="18" t="s">
        <v>13442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13443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13444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13445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13446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13447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13448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13449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13450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13451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13452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13453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13454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hidden="1" customHeight="1">
      <c r="A12911" s="18" t="s">
        <v>13455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hidden="1" customHeight="1">
      <c r="A12912" s="18" t="s">
        <v>13456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hidden="1" customHeight="1">
      <c r="A12913" s="18" t="s">
        <v>13457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hidden="1" customHeight="1">
      <c r="A12914" s="18" t="s">
        <v>13458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hidden="1" customHeight="1">
      <c r="A12915" s="18" t="s">
        <v>13459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hidden="1" customHeight="1">
      <c r="A12916" s="18" t="s">
        <v>13460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hidden="1" customHeight="1">
      <c r="A12917" s="18" t="s">
        <v>13461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hidden="1" customHeight="1">
      <c r="A12918" s="18" t="s">
        <v>13462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hidden="1" customHeight="1">
      <c r="A12919" s="18" t="s">
        <v>13463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hidden="1" customHeight="1">
      <c r="A12920" s="18" t="s">
        <v>13464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hidden="1" customHeight="1">
      <c r="A12921" s="18" t="s">
        <v>13465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hidden="1" customHeight="1">
      <c r="A12922" s="18" t="s">
        <v>13466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hidden="1" customHeight="1">
      <c r="A12923" s="18" t="s">
        <v>13467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hidden="1" customHeight="1">
      <c r="A12924" s="18" t="s">
        <v>13468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hidden="1" customHeight="1">
      <c r="A12925" s="18" t="s">
        <v>13469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hidden="1" customHeight="1">
      <c r="A12926" s="18" t="s">
        <v>13470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hidden="1" customHeight="1">
      <c r="A12927" s="18" t="s">
        <v>13471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hidden="1" customHeight="1">
      <c r="A12928" s="18" t="s">
        <v>13472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hidden="1" customHeight="1">
      <c r="A12929" s="18" t="s">
        <v>13473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hidden="1" customHeight="1">
      <c r="A12930" s="18" t="s">
        <v>13474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hidden="1" customHeight="1">
      <c r="A12931" s="18" t="s">
        <v>13475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hidden="1" customHeight="1">
      <c r="A12932" s="18" t="s">
        <v>13476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hidden="1" customHeight="1">
      <c r="A12933" s="18" t="s">
        <v>13477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hidden="1" customHeight="1">
      <c r="A12934" s="18" t="s">
        <v>13478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hidden="1" customHeight="1">
      <c r="A12935" s="18" t="s">
        <v>13479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hidden="1" customHeight="1">
      <c r="A12936" s="18" t="s">
        <v>13480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hidden="1" customHeight="1">
      <c r="A12937" s="18" t="s">
        <v>13481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hidden="1" customHeight="1">
      <c r="A12938" s="18" t="s">
        <v>13482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hidden="1" customHeight="1">
      <c r="A12939" s="18" t="s">
        <v>13483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hidden="1" customHeight="1">
      <c r="A12940" s="18" t="s">
        <v>13484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hidden="1" customHeight="1">
      <c r="A12941" s="18" t="s">
        <v>13485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hidden="1" customHeight="1">
      <c r="A12942" s="18" t="s">
        <v>13486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hidden="1" customHeight="1">
      <c r="A12943" s="18" t="s">
        <v>13487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hidden="1" customHeight="1">
      <c r="A12944" s="18" t="s">
        <v>13488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hidden="1" customHeight="1">
      <c r="A12945" s="18" t="s">
        <v>13489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hidden="1" customHeight="1">
      <c r="A12946" s="18" t="s">
        <v>13490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hidden="1" customHeight="1">
      <c r="A12947" s="18" t="s">
        <v>13491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hidden="1" customHeight="1">
      <c r="A12948" s="18" t="s">
        <v>13492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hidden="1" customHeight="1">
      <c r="A12949" s="18" t="s">
        <v>13493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hidden="1" customHeight="1">
      <c r="A12950" s="18" t="s">
        <v>13494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hidden="1" customHeight="1">
      <c r="A12951" s="18" t="s">
        <v>13495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hidden="1" customHeight="1">
      <c r="A12952" s="18" t="s">
        <v>13496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hidden="1" customHeight="1">
      <c r="A12953" s="18" t="s">
        <v>13497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hidden="1" customHeight="1">
      <c r="A12954" s="18" t="s">
        <v>13498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hidden="1" customHeight="1">
      <c r="A12955" s="18" t="s">
        <v>13499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hidden="1" customHeight="1">
      <c r="A12956" s="18" t="s">
        <v>13500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hidden="1" customHeight="1">
      <c r="A12957" s="18" t="s">
        <v>13501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hidden="1" customHeight="1">
      <c r="A12958" s="18" t="s">
        <v>13502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hidden="1" customHeight="1">
      <c r="A12959" s="18" t="s">
        <v>13503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hidden="1" customHeight="1">
      <c r="A12960" s="18" t="s">
        <v>13504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hidden="1" customHeight="1">
      <c r="A12961" s="18" t="s">
        <v>13505</v>
      </c>
      <c r="B12961" s="19"/>
      <c r="C12961" s="19"/>
      <c r="D12961" s="60"/>
      <c r="E12961" s="19"/>
      <c r="F12961" s="21"/>
      <c r="G12961" s="19"/>
      <c r="H12961" s="25">
        <f t="shared" ref="H12961:H13024" si="645">IF(RIGHT(G12961,1)="M", LEFT(G12961,LEN(G12961)-1), G12961)</f>
        <v>0</v>
      </c>
      <c r="I12961" s="25" t="str">
        <f t="shared" ref="I12961:I13024" si="646">IF(RIGHT(G12961,1)="M","M","Non-M")</f>
        <v>Non-M</v>
      </c>
      <c r="J12961" s="87"/>
      <c r="K12961" s="76"/>
    </row>
    <row r="12962" spans="1:11" ht="41.25" hidden="1" customHeight="1">
      <c r="A12962" s="18" t="s">
        <v>13506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13507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13508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13509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13510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13511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13512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13513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13514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13515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13516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13517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13518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hidden="1" customHeight="1">
      <c r="A12975" s="18" t="s">
        <v>13519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hidden="1" customHeight="1">
      <c r="A12976" s="18" t="s">
        <v>13520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hidden="1" customHeight="1">
      <c r="A12977" s="18" t="s">
        <v>13521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hidden="1" customHeight="1">
      <c r="A12978" s="18" t="s">
        <v>13522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hidden="1" customHeight="1">
      <c r="A12979" s="18" t="s">
        <v>13523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hidden="1" customHeight="1">
      <c r="A12980" s="18" t="s">
        <v>13524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hidden="1" customHeight="1">
      <c r="A12981" s="18" t="s">
        <v>13525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hidden="1" customHeight="1">
      <c r="A12982" s="18" t="s">
        <v>13526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hidden="1" customHeight="1">
      <c r="A12983" s="18" t="s">
        <v>13527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hidden="1" customHeight="1">
      <c r="A12984" s="18" t="s">
        <v>13528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hidden="1" customHeight="1">
      <c r="A12985" s="18" t="s">
        <v>13529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hidden="1" customHeight="1">
      <c r="A12986" s="18" t="s">
        <v>13530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hidden="1" customHeight="1">
      <c r="A12987" s="18" t="s">
        <v>13531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hidden="1" customHeight="1">
      <c r="A12988" s="18" t="s">
        <v>13532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hidden="1" customHeight="1">
      <c r="A12989" s="18" t="s">
        <v>13533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hidden="1" customHeight="1">
      <c r="A12990" s="18" t="s">
        <v>13534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hidden="1" customHeight="1">
      <c r="A12991" s="18" t="s">
        <v>13535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hidden="1" customHeight="1">
      <c r="A12992" s="18" t="s">
        <v>13536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hidden="1" customHeight="1">
      <c r="A12993" s="18" t="s">
        <v>13537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hidden="1" customHeight="1">
      <c r="A12994" s="18" t="s">
        <v>13538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hidden="1" customHeight="1">
      <c r="A12995" s="18" t="s">
        <v>13539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hidden="1" customHeight="1">
      <c r="A12996" s="18" t="s">
        <v>13540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hidden="1" customHeight="1">
      <c r="A12997" s="18" t="s">
        <v>13541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hidden="1" customHeight="1">
      <c r="A12998" s="18" t="s">
        <v>13542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hidden="1" customHeight="1">
      <c r="A12999" s="18" t="s">
        <v>13543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hidden="1" customHeight="1">
      <c r="A13000" s="18" t="s">
        <v>13544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hidden="1" customHeight="1">
      <c r="A13001" s="18" t="s">
        <v>13545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hidden="1" customHeight="1">
      <c r="A13002" s="18" t="s">
        <v>13546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hidden="1" customHeight="1">
      <c r="A13003" s="18" t="s">
        <v>13547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hidden="1" customHeight="1">
      <c r="A13004" s="18" t="s">
        <v>13548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hidden="1" customHeight="1">
      <c r="A13005" s="18" t="s">
        <v>13549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hidden="1" customHeight="1">
      <c r="A13006" s="18" t="s">
        <v>13550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hidden="1" customHeight="1">
      <c r="A13007" s="18" t="s">
        <v>13551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hidden="1" customHeight="1">
      <c r="A13008" s="18" t="s">
        <v>13552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hidden="1" customHeight="1">
      <c r="A13009" s="18" t="s">
        <v>13553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hidden="1" customHeight="1">
      <c r="A13010" s="18" t="s">
        <v>13554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hidden="1" customHeight="1">
      <c r="A13011" s="18" t="s">
        <v>13555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hidden="1" customHeight="1">
      <c r="A13012" s="18" t="s">
        <v>13556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hidden="1" customHeight="1">
      <c r="A13013" s="18" t="s">
        <v>13557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hidden="1" customHeight="1">
      <c r="A13014" s="18" t="s">
        <v>13558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hidden="1" customHeight="1">
      <c r="A13015" s="18" t="s">
        <v>13559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hidden="1" customHeight="1">
      <c r="A13016" s="18" t="s">
        <v>13560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hidden="1" customHeight="1">
      <c r="A13017" s="18" t="s">
        <v>13561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hidden="1" customHeight="1">
      <c r="A13018" s="18" t="s">
        <v>13562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hidden="1" customHeight="1">
      <c r="A13019" s="18" t="s">
        <v>13563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hidden="1" customHeight="1">
      <c r="A13020" s="18" t="s">
        <v>13564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hidden="1" customHeight="1">
      <c r="A13021" s="18" t="s">
        <v>13565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hidden="1" customHeight="1">
      <c r="A13022" s="18" t="s">
        <v>13566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hidden="1" customHeight="1">
      <c r="A13023" s="18" t="s">
        <v>13567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hidden="1" customHeight="1">
      <c r="A13024" s="18" t="s">
        <v>13568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hidden="1" customHeight="1">
      <c r="A13025" s="18" t="s">
        <v>13569</v>
      </c>
      <c r="B13025" s="19"/>
      <c r="C13025" s="19"/>
      <c r="D13025" s="60"/>
      <c r="E13025" s="19"/>
      <c r="F13025" s="21"/>
      <c r="G13025" s="19"/>
      <c r="H13025" s="25">
        <f t="shared" ref="H13025:H13088" si="647">IF(RIGHT(G13025,1)="M", LEFT(G13025,LEN(G13025)-1), G13025)</f>
        <v>0</v>
      </c>
      <c r="I13025" s="25" t="str">
        <f t="shared" ref="I13025:I13088" si="648">IF(RIGHT(G13025,1)="M","M","Non-M")</f>
        <v>Non-M</v>
      </c>
      <c r="J13025" s="87"/>
      <c r="K13025" s="76"/>
    </row>
    <row r="13026" spans="1:11" ht="41.25" hidden="1" customHeight="1">
      <c r="A13026" s="18" t="s">
        <v>13570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13571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13572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13573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13574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13575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13576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13577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13578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13579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13580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13581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13582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hidden="1" customHeight="1">
      <c r="A13039" s="18" t="s">
        <v>13583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hidden="1" customHeight="1">
      <c r="A13040" s="18" t="s">
        <v>13584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hidden="1" customHeight="1">
      <c r="A13041" s="18" t="s">
        <v>13585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hidden="1" customHeight="1">
      <c r="A13042" s="18" t="s">
        <v>13586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hidden="1" customHeight="1">
      <c r="A13043" s="18" t="s">
        <v>13587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hidden="1" customHeight="1">
      <c r="A13044" s="18" t="s">
        <v>13588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hidden="1" customHeight="1">
      <c r="A13045" s="18" t="s">
        <v>13589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hidden="1" customHeight="1">
      <c r="A13046" s="18" t="s">
        <v>13590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hidden="1" customHeight="1">
      <c r="A13047" s="18" t="s">
        <v>13591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hidden="1" customHeight="1">
      <c r="A13048" s="18" t="s">
        <v>13592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hidden="1" customHeight="1">
      <c r="A13049" s="18" t="s">
        <v>13593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hidden="1" customHeight="1">
      <c r="A13050" s="18" t="s">
        <v>13594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hidden="1" customHeight="1">
      <c r="A13051" s="18" t="s">
        <v>13595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hidden="1" customHeight="1">
      <c r="A13052" s="18" t="s">
        <v>13596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hidden="1" customHeight="1">
      <c r="A13053" s="18" t="s">
        <v>13597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hidden="1" customHeight="1">
      <c r="A13054" s="18" t="s">
        <v>13598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hidden="1" customHeight="1">
      <c r="A13055" s="18" t="s">
        <v>13599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hidden="1" customHeight="1">
      <c r="A13056" s="18" t="s">
        <v>13600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hidden="1" customHeight="1">
      <c r="A13057" s="18" t="s">
        <v>13601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hidden="1" customHeight="1">
      <c r="A13058" s="18" t="s">
        <v>13602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hidden="1" customHeight="1">
      <c r="A13059" s="18" t="s">
        <v>13603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hidden="1" customHeight="1">
      <c r="A13060" s="18" t="s">
        <v>13604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hidden="1" customHeight="1">
      <c r="A13061" s="18" t="s">
        <v>13605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hidden="1" customHeight="1">
      <c r="A13062" s="18" t="s">
        <v>13606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hidden="1" customHeight="1">
      <c r="A13063" s="18" t="s">
        <v>13607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hidden="1" customHeight="1">
      <c r="A13064" s="18" t="s">
        <v>13608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hidden="1" customHeight="1">
      <c r="A13065" s="18" t="s">
        <v>13609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hidden="1" customHeight="1">
      <c r="A13066" s="18" t="s">
        <v>13610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hidden="1" customHeight="1">
      <c r="A13067" s="18" t="s">
        <v>13611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hidden="1" customHeight="1">
      <c r="A13068" s="18" t="s">
        <v>13612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hidden="1" customHeight="1">
      <c r="A13069" s="18" t="s">
        <v>13613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hidden="1" customHeight="1">
      <c r="A13070" s="18" t="s">
        <v>13614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hidden="1" customHeight="1">
      <c r="A13071" s="18" t="s">
        <v>13615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hidden="1" customHeight="1">
      <c r="A13072" s="18" t="s">
        <v>13616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hidden="1" customHeight="1">
      <c r="A13073" s="18" t="s">
        <v>13617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hidden="1" customHeight="1">
      <c r="A13074" s="18" t="s">
        <v>13618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hidden="1" customHeight="1">
      <c r="A13075" s="18" t="s">
        <v>13619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hidden="1" customHeight="1">
      <c r="A13076" s="18" t="s">
        <v>13620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hidden="1" customHeight="1">
      <c r="A13077" s="18" t="s">
        <v>13621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hidden="1" customHeight="1">
      <c r="A13078" s="18" t="s">
        <v>13622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hidden="1" customHeight="1">
      <c r="A13079" s="18" t="s">
        <v>13623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hidden="1" customHeight="1">
      <c r="A13080" s="18" t="s">
        <v>13624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hidden="1" customHeight="1">
      <c r="A13081" s="18" t="s">
        <v>13625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hidden="1" customHeight="1">
      <c r="A13082" s="18" t="s">
        <v>13626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hidden="1" customHeight="1">
      <c r="A13083" s="18" t="s">
        <v>13627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hidden="1" customHeight="1">
      <c r="A13084" s="18" t="s">
        <v>13628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hidden="1" customHeight="1">
      <c r="A13085" s="18" t="s">
        <v>13629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hidden="1" customHeight="1">
      <c r="A13086" s="18" t="s">
        <v>13630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hidden="1" customHeight="1">
      <c r="A13087" s="18" t="s">
        <v>13631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hidden="1" customHeight="1">
      <c r="A13088" s="18" t="s">
        <v>13632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hidden="1" customHeight="1">
      <c r="A13089" s="18" t="s">
        <v>13633</v>
      </c>
      <c r="B13089" s="19"/>
      <c r="C13089" s="19"/>
      <c r="D13089" s="60"/>
      <c r="E13089" s="19"/>
      <c r="F13089" s="21"/>
      <c r="G13089" s="19"/>
      <c r="H13089" s="25">
        <f t="shared" ref="H13089:H13152" si="649">IF(RIGHT(G13089,1)="M", LEFT(G13089,LEN(G13089)-1), G13089)</f>
        <v>0</v>
      </c>
      <c r="I13089" s="25" t="str">
        <f t="shared" ref="I13089:I13152" si="650">IF(RIGHT(G13089,1)="M","M","Non-M")</f>
        <v>Non-M</v>
      </c>
      <c r="J13089" s="87"/>
      <c r="K13089" s="76"/>
    </row>
    <row r="13090" spans="1:11" ht="41.25" hidden="1" customHeight="1">
      <c r="A13090" s="18" t="s">
        <v>13634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13635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13636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13637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13638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13639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13640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13641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13642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13643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13644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13645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13646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hidden="1" customHeight="1">
      <c r="A13103" s="18" t="s">
        <v>13647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hidden="1" customHeight="1">
      <c r="A13104" s="18" t="s">
        <v>13648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hidden="1" customHeight="1">
      <c r="A13105" s="18" t="s">
        <v>13649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hidden="1" customHeight="1">
      <c r="A13106" s="18" t="s">
        <v>13650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hidden="1" customHeight="1">
      <c r="A13107" s="18" t="s">
        <v>13651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hidden="1" customHeight="1">
      <c r="A13108" s="18" t="s">
        <v>13652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hidden="1" customHeight="1">
      <c r="A13109" s="18" t="s">
        <v>13653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hidden="1" customHeight="1">
      <c r="A13110" s="18" t="s">
        <v>13654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hidden="1" customHeight="1">
      <c r="A13111" s="18" t="s">
        <v>13655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hidden="1" customHeight="1">
      <c r="A13112" s="18" t="s">
        <v>13656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hidden="1" customHeight="1">
      <c r="A13113" s="18" t="s">
        <v>13657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hidden="1" customHeight="1">
      <c r="A13114" s="18" t="s">
        <v>13658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hidden="1" customHeight="1">
      <c r="A13115" s="18" t="s">
        <v>13659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hidden="1" customHeight="1">
      <c r="A13116" s="18" t="s">
        <v>13660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hidden="1" customHeight="1">
      <c r="A13117" s="18" t="s">
        <v>13661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hidden="1" customHeight="1">
      <c r="A13118" s="18" t="s">
        <v>13662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hidden="1" customHeight="1">
      <c r="A13119" s="18" t="s">
        <v>13663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hidden="1" customHeight="1">
      <c r="A13120" s="18" t="s">
        <v>13664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hidden="1" customHeight="1">
      <c r="A13121" s="18" t="s">
        <v>13665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hidden="1" customHeight="1">
      <c r="A13122" s="18" t="s">
        <v>13666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hidden="1" customHeight="1">
      <c r="A13123" s="18" t="s">
        <v>13667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hidden="1" customHeight="1">
      <c r="A13124" s="18" t="s">
        <v>13668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hidden="1" customHeight="1">
      <c r="A13125" s="18" t="s">
        <v>13669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hidden="1" customHeight="1">
      <c r="A13126" s="18" t="s">
        <v>13670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hidden="1" customHeight="1">
      <c r="A13127" s="18" t="s">
        <v>13671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hidden="1" customHeight="1">
      <c r="A13128" s="18" t="s">
        <v>13672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hidden="1" customHeight="1">
      <c r="A13129" s="18" t="s">
        <v>13673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hidden="1" customHeight="1">
      <c r="A13130" s="18" t="s">
        <v>13674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hidden="1" customHeight="1">
      <c r="A13131" s="18" t="s">
        <v>13675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hidden="1" customHeight="1">
      <c r="A13132" s="18" t="s">
        <v>13676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hidden="1" customHeight="1">
      <c r="A13133" s="18" t="s">
        <v>13677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hidden="1" customHeight="1">
      <c r="A13134" s="18" t="s">
        <v>13678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hidden="1" customHeight="1">
      <c r="A13135" s="18" t="s">
        <v>13679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hidden="1" customHeight="1">
      <c r="A13136" s="18" t="s">
        <v>13680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hidden="1" customHeight="1">
      <c r="A13137" s="18" t="s">
        <v>13681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hidden="1" customHeight="1">
      <c r="A13138" s="18" t="s">
        <v>13682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hidden="1" customHeight="1">
      <c r="A13139" s="18" t="s">
        <v>13683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hidden="1" customHeight="1">
      <c r="A13140" s="18" t="s">
        <v>13684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hidden="1" customHeight="1">
      <c r="A13141" s="18" t="s">
        <v>13685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hidden="1" customHeight="1">
      <c r="A13142" s="18" t="s">
        <v>13686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hidden="1" customHeight="1">
      <c r="A13143" s="18" t="s">
        <v>13687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hidden="1" customHeight="1">
      <c r="A13144" s="18" t="s">
        <v>13688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hidden="1" customHeight="1">
      <c r="A13145" s="18" t="s">
        <v>13689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hidden="1" customHeight="1">
      <c r="A13146" s="18" t="s">
        <v>13690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hidden="1" customHeight="1">
      <c r="A13147" s="18" t="s">
        <v>13691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hidden="1" customHeight="1">
      <c r="A13148" s="18" t="s">
        <v>13692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hidden="1" customHeight="1">
      <c r="A13149" s="18" t="s">
        <v>13693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hidden="1" customHeight="1">
      <c r="A13150" s="18" t="s">
        <v>13694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hidden="1" customHeight="1">
      <c r="A13151" s="18" t="s">
        <v>13695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hidden="1" customHeight="1">
      <c r="A13152" s="18" t="s">
        <v>13696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hidden="1" customHeight="1">
      <c r="A13153" s="18" t="s">
        <v>13697</v>
      </c>
      <c r="B13153" s="19"/>
      <c r="C13153" s="19"/>
      <c r="D13153" s="60"/>
      <c r="E13153" s="19"/>
      <c r="F13153" s="21"/>
      <c r="G13153" s="19"/>
      <c r="H13153" s="25">
        <f t="shared" ref="H13153:H13216" si="651">IF(RIGHT(G13153,1)="M", LEFT(G13153,LEN(G13153)-1), G13153)</f>
        <v>0</v>
      </c>
      <c r="I13153" s="25" t="str">
        <f t="shared" ref="I13153:I13216" si="652">IF(RIGHT(G13153,1)="M","M","Non-M")</f>
        <v>Non-M</v>
      </c>
      <c r="J13153" s="87"/>
      <c r="K13153" s="76"/>
    </row>
    <row r="13154" spans="1:11" ht="41.25" hidden="1" customHeight="1">
      <c r="A13154" s="18" t="s">
        <v>13698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13699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13700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13701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13702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13703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13704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13705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13706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13707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13708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13709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13710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hidden="1" customHeight="1">
      <c r="A13167" s="18" t="s">
        <v>13711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hidden="1" customHeight="1">
      <c r="A13168" s="18" t="s">
        <v>13712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hidden="1" customHeight="1">
      <c r="A13169" s="18" t="s">
        <v>13713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hidden="1" customHeight="1">
      <c r="A13170" s="18" t="s">
        <v>13714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hidden="1" customHeight="1">
      <c r="A13171" s="18" t="s">
        <v>13715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hidden="1" customHeight="1">
      <c r="A13172" s="18" t="s">
        <v>13716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hidden="1" customHeight="1">
      <c r="A13173" s="18" t="s">
        <v>13717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hidden="1" customHeight="1">
      <c r="A13174" s="18" t="s">
        <v>13718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hidden="1" customHeight="1">
      <c r="A13175" s="18" t="s">
        <v>13719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hidden="1" customHeight="1">
      <c r="A13176" s="18" t="s">
        <v>13720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hidden="1" customHeight="1">
      <c r="A13177" s="18" t="s">
        <v>13721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hidden="1" customHeight="1">
      <c r="A13178" s="18" t="s">
        <v>13722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hidden="1" customHeight="1">
      <c r="A13179" s="18" t="s">
        <v>13723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hidden="1" customHeight="1">
      <c r="A13180" s="18" t="s">
        <v>13724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hidden="1" customHeight="1">
      <c r="A13181" s="18" t="s">
        <v>13725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hidden="1" customHeight="1">
      <c r="A13182" s="18" t="s">
        <v>13726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hidden="1" customHeight="1">
      <c r="A13183" s="18" t="s">
        <v>13727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hidden="1" customHeight="1">
      <c r="A13184" s="18" t="s">
        <v>13728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hidden="1" customHeight="1">
      <c r="A13185" s="18" t="s">
        <v>13729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hidden="1" customHeight="1">
      <c r="A13186" s="18" t="s">
        <v>13730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hidden="1" customHeight="1">
      <c r="A13187" s="18" t="s">
        <v>13731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hidden="1" customHeight="1">
      <c r="A13188" s="18" t="s">
        <v>13732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hidden="1" customHeight="1">
      <c r="A13189" s="18" t="s">
        <v>13733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hidden="1" customHeight="1">
      <c r="A13190" s="18" t="s">
        <v>13734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hidden="1" customHeight="1">
      <c r="A13191" s="18" t="s">
        <v>13735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hidden="1" customHeight="1">
      <c r="A13192" s="18" t="s">
        <v>13736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hidden="1" customHeight="1">
      <c r="A13193" s="18" t="s">
        <v>13737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hidden="1" customHeight="1">
      <c r="A13194" s="18" t="s">
        <v>13738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hidden="1" customHeight="1">
      <c r="A13195" s="18" t="s">
        <v>13739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hidden="1" customHeight="1">
      <c r="A13196" s="18" t="s">
        <v>13740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hidden="1" customHeight="1">
      <c r="A13197" s="18" t="s">
        <v>13741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hidden="1" customHeight="1">
      <c r="A13198" s="18" t="s">
        <v>13742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hidden="1" customHeight="1">
      <c r="A13199" s="18" t="s">
        <v>13743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hidden="1" customHeight="1">
      <c r="A13200" s="18" t="s">
        <v>13744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hidden="1" customHeight="1">
      <c r="A13201" s="18" t="s">
        <v>13745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hidden="1" customHeight="1">
      <c r="A13202" s="18" t="s">
        <v>13746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hidden="1" customHeight="1">
      <c r="A13203" s="18" t="s">
        <v>13747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hidden="1" customHeight="1">
      <c r="A13204" s="18" t="s">
        <v>13748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hidden="1" customHeight="1">
      <c r="A13205" s="18" t="s">
        <v>13749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hidden="1" customHeight="1">
      <c r="A13206" s="18" t="s">
        <v>13750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hidden="1" customHeight="1">
      <c r="A13207" s="18" t="s">
        <v>13751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hidden="1" customHeight="1">
      <c r="A13208" s="18" t="s">
        <v>13752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hidden="1" customHeight="1">
      <c r="A13209" s="18" t="s">
        <v>13753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hidden="1" customHeight="1">
      <c r="A13210" s="18" t="s">
        <v>13754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hidden="1" customHeight="1">
      <c r="A13211" s="18" t="s">
        <v>13755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hidden="1" customHeight="1">
      <c r="A13212" s="18" t="s">
        <v>13756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hidden="1" customHeight="1">
      <c r="A13213" s="18" t="s">
        <v>13757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hidden="1" customHeight="1">
      <c r="A13214" s="18" t="s">
        <v>13758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hidden="1" customHeight="1">
      <c r="A13215" s="18" t="s">
        <v>13759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hidden="1" customHeight="1">
      <c r="A13216" s="18" t="s">
        <v>13760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hidden="1" customHeight="1">
      <c r="A13217" s="18" t="s">
        <v>13761</v>
      </c>
      <c r="B13217" s="19"/>
      <c r="C13217" s="19"/>
      <c r="D13217" s="60"/>
      <c r="E13217" s="19"/>
      <c r="F13217" s="21"/>
      <c r="G13217" s="19"/>
      <c r="H13217" s="25">
        <f t="shared" ref="H13217:H13280" si="653">IF(RIGHT(G13217,1)="M", LEFT(G13217,LEN(G13217)-1), G13217)</f>
        <v>0</v>
      </c>
      <c r="I13217" s="25" t="str">
        <f t="shared" ref="I13217:I13280" si="654">IF(RIGHT(G13217,1)="M","M","Non-M")</f>
        <v>Non-M</v>
      </c>
      <c r="J13217" s="87"/>
      <c r="K13217" s="76"/>
    </row>
    <row r="13218" spans="1:11" ht="41.25" hidden="1" customHeight="1">
      <c r="A13218" s="18" t="s">
        <v>13762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13763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13764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13765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13766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13767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13768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13769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13770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13771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13772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13773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13774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hidden="1" customHeight="1">
      <c r="A13231" s="18" t="s">
        <v>13775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hidden="1" customHeight="1">
      <c r="A13232" s="18" t="s">
        <v>13776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hidden="1" customHeight="1">
      <c r="A13233" s="18" t="s">
        <v>13777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hidden="1" customHeight="1">
      <c r="A13234" s="18" t="s">
        <v>13778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hidden="1" customHeight="1">
      <c r="A13235" s="18" t="s">
        <v>13779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hidden="1" customHeight="1">
      <c r="A13236" s="18" t="s">
        <v>13780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hidden="1" customHeight="1">
      <c r="A13237" s="18" t="s">
        <v>13781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hidden="1" customHeight="1">
      <c r="A13238" s="18" t="s">
        <v>13782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hidden="1" customHeight="1">
      <c r="A13239" s="18" t="s">
        <v>13783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hidden="1" customHeight="1">
      <c r="A13240" s="18" t="s">
        <v>13784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hidden="1" customHeight="1">
      <c r="A13241" s="18" t="s">
        <v>13785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hidden="1" customHeight="1">
      <c r="A13242" s="18" t="s">
        <v>13786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hidden="1" customHeight="1">
      <c r="A13243" s="18" t="s">
        <v>13787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hidden="1" customHeight="1">
      <c r="A13244" s="18" t="s">
        <v>13788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hidden="1" customHeight="1">
      <c r="A13245" s="18" t="s">
        <v>13789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hidden="1" customHeight="1">
      <c r="A13246" s="18" t="s">
        <v>13790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hidden="1" customHeight="1">
      <c r="A13247" s="18" t="s">
        <v>13791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hidden="1" customHeight="1">
      <c r="A13248" s="18" t="s">
        <v>13792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hidden="1" customHeight="1">
      <c r="A13249" s="18" t="s">
        <v>13793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hidden="1" customHeight="1">
      <c r="A13250" s="18" t="s">
        <v>13794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hidden="1" customHeight="1">
      <c r="A13251" s="18" t="s">
        <v>13795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hidden="1" customHeight="1">
      <c r="A13252" s="18" t="s">
        <v>13796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hidden="1" customHeight="1">
      <c r="A13253" s="18" t="s">
        <v>13797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hidden="1" customHeight="1">
      <c r="A13254" s="18" t="s">
        <v>13798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hidden="1" customHeight="1">
      <c r="A13255" s="18" t="s">
        <v>13799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hidden="1" customHeight="1">
      <c r="A13256" s="18" t="s">
        <v>13800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hidden="1" customHeight="1">
      <c r="A13257" s="18" t="s">
        <v>13801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hidden="1" customHeight="1">
      <c r="A13258" s="18" t="s">
        <v>13802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hidden="1" customHeight="1">
      <c r="A13259" s="18" t="s">
        <v>13803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hidden="1" customHeight="1">
      <c r="A13260" s="18" t="s">
        <v>13804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hidden="1" customHeight="1">
      <c r="A13261" s="18" t="s">
        <v>13805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hidden="1" customHeight="1">
      <c r="A13262" s="18" t="s">
        <v>13806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hidden="1" customHeight="1">
      <c r="A13263" s="18" t="s">
        <v>13807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hidden="1" customHeight="1">
      <c r="A13264" s="18" t="s">
        <v>13808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hidden="1" customHeight="1">
      <c r="A13265" s="18" t="s">
        <v>13809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hidden="1" customHeight="1">
      <c r="A13266" s="18" t="s">
        <v>13810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hidden="1" customHeight="1">
      <c r="A13267" s="18" t="s">
        <v>13811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hidden="1" customHeight="1">
      <c r="A13268" s="18" t="s">
        <v>13812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hidden="1" customHeight="1">
      <c r="A13269" s="18" t="s">
        <v>13813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hidden="1" customHeight="1">
      <c r="A13270" s="18" t="s">
        <v>13814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hidden="1" customHeight="1">
      <c r="A13271" s="18" t="s">
        <v>13815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hidden="1" customHeight="1">
      <c r="A13272" s="18" t="s">
        <v>13816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hidden="1" customHeight="1">
      <c r="A13273" s="18" t="s">
        <v>13817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hidden="1" customHeight="1">
      <c r="A13274" s="18" t="s">
        <v>13818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hidden="1" customHeight="1">
      <c r="A13275" s="18" t="s">
        <v>13819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hidden="1" customHeight="1">
      <c r="A13276" s="18" t="s">
        <v>13820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hidden="1" customHeight="1">
      <c r="A13277" s="18" t="s">
        <v>13821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hidden="1" customHeight="1">
      <c r="A13278" s="18" t="s">
        <v>13822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hidden="1" customHeight="1">
      <c r="A13279" s="18" t="s">
        <v>13823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hidden="1" customHeight="1">
      <c r="A13280" s="18" t="s">
        <v>13824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hidden="1" customHeight="1">
      <c r="A13281" s="18" t="s">
        <v>13825</v>
      </c>
      <c r="B13281" s="19"/>
      <c r="C13281" s="19"/>
      <c r="D13281" s="60"/>
      <c r="E13281" s="19"/>
      <c r="F13281" s="21"/>
      <c r="G13281" s="19"/>
      <c r="H13281" s="25">
        <f t="shared" ref="H13281:H13344" si="655">IF(RIGHT(G13281,1)="M", LEFT(G13281,LEN(G13281)-1), G13281)</f>
        <v>0</v>
      </c>
      <c r="I13281" s="25" t="str">
        <f t="shared" ref="I13281:I13344" si="656">IF(RIGHT(G13281,1)="M","M","Non-M")</f>
        <v>Non-M</v>
      </c>
      <c r="J13281" s="87"/>
      <c r="K13281" s="76"/>
    </row>
    <row r="13282" spans="1:11" ht="41.25" hidden="1" customHeight="1">
      <c r="A13282" s="18" t="s">
        <v>13826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13827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13828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13829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13830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13831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13832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13833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13834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13835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13836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13837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13838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hidden="1" customHeight="1">
      <c r="A13295" s="18" t="s">
        <v>13839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hidden="1" customHeight="1">
      <c r="A13296" s="18" t="s">
        <v>13840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hidden="1" customHeight="1">
      <c r="A13297" s="18" t="s">
        <v>13841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hidden="1" customHeight="1">
      <c r="A13298" s="18" t="s">
        <v>13842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hidden="1" customHeight="1">
      <c r="A13299" s="18" t="s">
        <v>13843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hidden="1" customHeight="1">
      <c r="A13300" s="18" t="s">
        <v>13844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hidden="1" customHeight="1">
      <c r="A13301" s="18" t="s">
        <v>13845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hidden="1" customHeight="1">
      <c r="A13302" s="18" t="s">
        <v>13846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hidden="1" customHeight="1">
      <c r="A13303" s="18" t="s">
        <v>13847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hidden="1" customHeight="1">
      <c r="A13304" s="18" t="s">
        <v>13848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hidden="1" customHeight="1">
      <c r="A13305" s="18" t="s">
        <v>13849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hidden="1" customHeight="1">
      <c r="A13306" s="18" t="s">
        <v>13850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hidden="1" customHeight="1">
      <c r="A13307" s="18" t="s">
        <v>13851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hidden="1" customHeight="1">
      <c r="A13308" s="18" t="s">
        <v>13852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hidden="1" customHeight="1">
      <c r="A13309" s="18" t="s">
        <v>13853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hidden="1" customHeight="1">
      <c r="A13310" s="18" t="s">
        <v>13854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hidden="1" customHeight="1">
      <c r="A13311" s="18" t="s">
        <v>13855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hidden="1" customHeight="1">
      <c r="A13312" s="18" t="s">
        <v>13856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hidden="1" customHeight="1">
      <c r="A13313" s="18" t="s">
        <v>13857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hidden="1" customHeight="1">
      <c r="A13314" s="18" t="s">
        <v>13858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hidden="1" customHeight="1">
      <c r="A13315" s="18" t="s">
        <v>13859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hidden="1" customHeight="1">
      <c r="A13316" s="18" t="s">
        <v>13860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hidden="1" customHeight="1">
      <c r="A13317" s="18" t="s">
        <v>13861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hidden="1" customHeight="1">
      <c r="A13318" s="18" t="s">
        <v>13862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hidden="1" customHeight="1">
      <c r="A13319" s="18" t="s">
        <v>13863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hidden="1" customHeight="1">
      <c r="A13320" s="18" t="s">
        <v>13864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hidden="1" customHeight="1">
      <c r="A13321" s="18" t="s">
        <v>13865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hidden="1" customHeight="1">
      <c r="A13322" s="18" t="s">
        <v>13866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hidden="1" customHeight="1">
      <c r="A13323" s="18" t="s">
        <v>13867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hidden="1" customHeight="1">
      <c r="A13324" s="18" t="s">
        <v>13868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hidden="1" customHeight="1">
      <c r="A13325" s="18" t="s">
        <v>13869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hidden="1" customHeight="1">
      <c r="A13326" s="18" t="s">
        <v>13870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hidden="1" customHeight="1">
      <c r="A13327" s="18" t="s">
        <v>13871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hidden="1" customHeight="1">
      <c r="A13328" s="18" t="s">
        <v>13872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hidden="1" customHeight="1">
      <c r="A13329" s="18" t="s">
        <v>13873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hidden="1" customHeight="1">
      <c r="A13330" s="18" t="s">
        <v>13874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hidden="1" customHeight="1">
      <c r="A13331" s="18" t="s">
        <v>13875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hidden="1" customHeight="1">
      <c r="A13332" s="18" t="s">
        <v>13876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hidden="1" customHeight="1">
      <c r="A13333" s="18" t="s">
        <v>13877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hidden="1" customHeight="1">
      <c r="A13334" s="18" t="s">
        <v>13878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hidden="1" customHeight="1">
      <c r="A13335" s="18" t="s">
        <v>13879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hidden="1" customHeight="1">
      <c r="A13336" s="18" t="s">
        <v>13880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hidden="1" customHeight="1">
      <c r="A13337" s="18" t="s">
        <v>13881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hidden="1" customHeight="1">
      <c r="A13338" s="18" t="s">
        <v>13882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hidden="1" customHeight="1">
      <c r="A13339" s="18" t="s">
        <v>13883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hidden="1" customHeight="1">
      <c r="A13340" s="18" t="s">
        <v>13884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hidden="1" customHeight="1">
      <c r="A13341" s="18" t="s">
        <v>13885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hidden="1" customHeight="1">
      <c r="A13342" s="18" t="s">
        <v>13886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hidden="1" customHeight="1">
      <c r="A13343" s="18" t="s">
        <v>13887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hidden="1" customHeight="1">
      <c r="A13344" s="18" t="s">
        <v>13888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hidden="1" customHeight="1">
      <c r="A13345" s="18" t="s">
        <v>13889</v>
      </c>
      <c r="B13345" s="19"/>
      <c r="C13345" s="19"/>
      <c r="D13345" s="60"/>
      <c r="E13345" s="19"/>
      <c r="F13345" s="21"/>
      <c r="G13345" s="19"/>
      <c r="H13345" s="25">
        <f t="shared" ref="H13345:H13408" si="657">IF(RIGHT(G13345,1)="M", LEFT(G13345,LEN(G13345)-1), G13345)</f>
        <v>0</v>
      </c>
      <c r="I13345" s="25" t="str">
        <f t="shared" ref="I13345:I13408" si="658">IF(RIGHT(G13345,1)="M","M","Non-M")</f>
        <v>Non-M</v>
      </c>
      <c r="J13345" s="87"/>
      <c r="K13345" s="76"/>
    </row>
    <row r="13346" spans="1:11" ht="41.25" hidden="1" customHeight="1">
      <c r="A13346" s="18" t="s">
        <v>13890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13891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13892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13893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13894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13895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13896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13897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13898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13899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13900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13901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13902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hidden="1" customHeight="1">
      <c r="A13359" s="18" t="s">
        <v>13903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hidden="1" customHeight="1">
      <c r="A13360" s="18" t="s">
        <v>13904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hidden="1" customHeight="1">
      <c r="A13361" s="18" t="s">
        <v>13905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hidden="1" customHeight="1">
      <c r="A13362" s="18" t="s">
        <v>13906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hidden="1" customHeight="1">
      <c r="A13363" s="18" t="s">
        <v>13907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hidden="1" customHeight="1">
      <c r="A13364" s="18" t="s">
        <v>13908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hidden="1" customHeight="1">
      <c r="A13365" s="18" t="s">
        <v>13909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hidden="1" customHeight="1">
      <c r="A13366" s="18" t="s">
        <v>13910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hidden="1" customHeight="1">
      <c r="A13367" s="18" t="s">
        <v>13911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hidden="1" customHeight="1">
      <c r="A13368" s="18" t="s">
        <v>13912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hidden="1" customHeight="1">
      <c r="A13369" s="18" t="s">
        <v>13913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hidden="1" customHeight="1">
      <c r="A13370" s="18" t="s">
        <v>13914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hidden="1" customHeight="1">
      <c r="A13371" s="18" t="s">
        <v>13915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hidden="1" customHeight="1">
      <c r="A13372" s="18" t="s">
        <v>13916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hidden="1" customHeight="1">
      <c r="A13373" s="18" t="s">
        <v>13917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hidden="1" customHeight="1">
      <c r="A13374" s="18" t="s">
        <v>13918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hidden="1" customHeight="1">
      <c r="A13375" s="18" t="s">
        <v>13919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hidden="1" customHeight="1">
      <c r="A13376" s="18" t="s">
        <v>13920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hidden="1" customHeight="1">
      <c r="A13377" s="18" t="s">
        <v>13921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hidden="1" customHeight="1">
      <c r="A13378" s="18" t="s">
        <v>13922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hidden="1" customHeight="1">
      <c r="A13379" s="18" t="s">
        <v>13923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hidden="1" customHeight="1">
      <c r="A13380" s="18" t="s">
        <v>13924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hidden="1" customHeight="1">
      <c r="A13381" s="18" t="s">
        <v>13925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hidden="1" customHeight="1">
      <c r="A13382" s="18" t="s">
        <v>13926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hidden="1" customHeight="1">
      <c r="A13383" s="18" t="s">
        <v>13927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hidden="1" customHeight="1">
      <c r="A13384" s="18" t="s">
        <v>13928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hidden="1" customHeight="1">
      <c r="A13385" s="18" t="s">
        <v>13929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hidden="1" customHeight="1">
      <c r="A13386" s="18" t="s">
        <v>13930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hidden="1" customHeight="1">
      <c r="A13387" s="18" t="s">
        <v>13931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hidden="1" customHeight="1">
      <c r="A13388" s="18" t="s">
        <v>13932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hidden="1" customHeight="1">
      <c r="A13389" s="18" t="s">
        <v>13933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hidden="1" customHeight="1">
      <c r="A13390" s="18" t="s">
        <v>13934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hidden="1" customHeight="1">
      <c r="A13391" s="18" t="s">
        <v>13935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hidden="1" customHeight="1">
      <c r="A13392" s="18" t="s">
        <v>13936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hidden="1" customHeight="1">
      <c r="A13393" s="18" t="s">
        <v>13937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hidden="1" customHeight="1">
      <c r="A13394" s="18" t="s">
        <v>13938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hidden="1" customHeight="1">
      <c r="A13395" s="18" t="s">
        <v>13939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hidden="1" customHeight="1">
      <c r="A13396" s="18" t="s">
        <v>13940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hidden="1" customHeight="1">
      <c r="A13397" s="18" t="s">
        <v>13941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hidden="1" customHeight="1">
      <c r="A13398" s="18" t="s">
        <v>13942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hidden="1" customHeight="1">
      <c r="A13399" s="18" t="s">
        <v>13943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hidden="1" customHeight="1">
      <c r="A13400" s="18" t="s">
        <v>13944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hidden="1" customHeight="1">
      <c r="A13401" s="18" t="s">
        <v>13945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hidden="1" customHeight="1">
      <c r="A13402" s="18" t="s">
        <v>13946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hidden="1" customHeight="1">
      <c r="A13403" s="18" t="s">
        <v>13947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hidden="1" customHeight="1">
      <c r="A13404" s="18" t="s">
        <v>13948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hidden="1" customHeight="1">
      <c r="A13405" s="18" t="s">
        <v>13949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hidden="1" customHeight="1">
      <c r="A13406" s="18" t="s">
        <v>13950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hidden="1" customHeight="1">
      <c r="A13407" s="18" t="s">
        <v>13951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hidden="1" customHeight="1">
      <c r="A13408" s="18" t="s">
        <v>13952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hidden="1" customHeight="1">
      <c r="A13409" s="18" t="s">
        <v>13953</v>
      </c>
      <c r="B13409" s="19"/>
      <c r="C13409" s="19"/>
      <c r="D13409" s="60"/>
      <c r="E13409" s="19"/>
      <c r="F13409" s="21"/>
      <c r="G13409" s="19"/>
      <c r="H13409" s="25">
        <f t="shared" ref="H13409:H13472" si="659">IF(RIGHT(G13409,1)="M", LEFT(G13409,LEN(G13409)-1), G13409)</f>
        <v>0</v>
      </c>
      <c r="I13409" s="25" t="str">
        <f t="shared" ref="I13409:I13472" si="660">IF(RIGHT(G13409,1)="M","M","Non-M")</f>
        <v>Non-M</v>
      </c>
      <c r="J13409" s="87"/>
      <c r="K13409" s="76"/>
    </row>
    <row r="13410" spans="1:11" ht="41.25" hidden="1" customHeight="1">
      <c r="A13410" s="18" t="s">
        <v>13954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13955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13956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13957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13958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13959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13960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13961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13962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13963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13964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13965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13966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hidden="1" customHeight="1">
      <c r="A13423" s="18" t="s">
        <v>13967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hidden="1" customHeight="1">
      <c r="A13424" s="18" t="s">
        <v>13968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hidden="1" customHeight="1">
      <c r="A13425" s="18" t="s">
        <v>13969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hidden="1" customHeight="1">
      <c r="A13426" s="18" t="s">
        <v>13970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hidden="1" customHeight="1">
      <c r="A13427" s="18" t="s">
        <v>13971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hidden="1" customHeight="1">
      <c r="A13428" s="18" t="s">
        <v>13972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hidden="1" customHeight="1">
      <c r="A13429" s="18" t="s">
        <v>13973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hidden="1" customHeight="1">
      <c r="A13430" s="18" t="s">
        <v>13974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hidden="1" customHeight="1">
      <c r="A13431" s="18" t="s">
        <v>13975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hidden="1" customHeight="1">
      <c r="A13432" s="18" t="s">
        <v>13976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hidden="1" customHeight="1">
      <c r="A13433" s="18" t="s">
        <v>13977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hidden="1" customHeight="1">
      <c r="A13434" s="18" t="s">
        <v>13978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hidden="1" customHeight="1">
      <c r="A13435" s="18" t="s">
        <v>13979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hidden="1" customHeight="1">
      <c r="A13436" s="18" t="s">
        <v>13980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hidden="1" customHeight="1">
      <c r="A13437" s="18" t="s">
        <v>13981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hidden="1" customHeight="1">
      <c r="A13438" s="18" t="s">
        <v>13982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hidden="1" customHeight="1">
      <c r="A13439" s="18" t="s">
        <v>13983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hidden="1" customHeight="1">
      <c r="A13440" s="18" t="s">
        <v>13984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hidden="1" customHeight="1">
      <c r="A13441" s="18" t="s">
        <v>13985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hidden="1" customHeight="1">
      <c r="A13442" s="18" t="s">
        <v>13986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hidden="1" customHeight="1">
      <c r="A13443" s="18" t="s">
        <v>13987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hidden="1" customHeight="1">
      <c r="A13444" s="18" t="s">
        <v>13988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hidden="1" customHeight="1">
      <c r="A13445" s="18" t="s">
        <v>13989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hidden="1" customHeight="1">
      <c r="A13446" s="18" t="s">
        <v>13990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hidden="1" customHeight="1">
      <c r="A13447" s="18" t="s">
        <v>13991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hidden="1" customHeight="1">
      <c r="A13448" s="18" t="s">
        <v>13992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hidden="1" customHeight="1">
      <c r="A13449" s="18" t="s">
        <v>13993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hidden="1" customHeight="1">
      <c r="A13450" s="18" t="s">
        <v>13994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hidden="1" customHeight="1">
      <c r="A13451" s="18" t="s">
        <v>13995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hidden="1" customHeight="1">
      <c r="A13452" s="18" t="s">
        <v>13996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hidden="1" customHeight="1">
      <c r="A13453" s="18" t="s">
        <v>13997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hidden="1" customHeight="1">
      <c r="A13454" s="18" t="s">
        <v>13998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hidden="1" customHeight="1">
      <c r="A13455" s="18" t="s">
        <v>13999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hidden="1" customHeight="1">
      <c r="A13456" s="18" t="s">
        <v>14000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hidden="1" customHeight="1">
      <c r="A13457" s="18" t="s">
        <v>14001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hidden="1" customHeight="1">
      <c r="A13458" s="18" t="s">
        <v>14002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hidden="1" customHeight="1">
      <c r="A13459" s="18" t="s">
        <v>14003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hidden="1" customHeight="1">
      <c r="A13460" s="18" t="s">
        <v>14004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hidden="1" customHeight="1">
      <c r="A13461" s="18" t="s">
        <v>14005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hidden="1" customHeight="1">
      <c r="A13462" s="18" t="s">
        <v>14006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hidden="1" customHeight="1">
      <c r="A13463" s="18" t="s">
        <v>14007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hidden="1" customHeight="1">
      <c r="A13464" s="18" t="s">
        <v>14008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hidden="1" customHeight="1">
      <c r="A13465" s="18" t="s">
        <v>14009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hidden="1" customHeight="1">
      <c r="A13466" s="18" t="s">
        <v>14010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hidden="1" customHeight="1">
      <c r="A13467" s="18" t="s">
        <v>14011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hidden="1" customHeight="1">
      <c r="A13468" s="18" t="s">
        <v>14012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hidden="1" customHeight="1">
      <c r="A13469" s="18" t="s">
        <v>14013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hidden="1" customHeight="1">
      <c r="A13470" s="18" t="s">
        <v>14014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hidden="1" customHeight="1">
      <c r="A13471" s="18" t="s">
        <v>14015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hidden="1" customHeight="1">
      <c r="A13472" s="18" t="s">
        <v>14016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hidden="1" customHeight="1">
      <c r="A13473" s="18" t="s">
        <v>14017</v>
      </c>
      <c r="B13473" s="19"/>
      <c r="C13473" s="19"/>
      <c r="D13473" s="60"/>
      <c r="E13473" s="19"/>
      <c r="F13473" s="21"/>
      <c r="G13473" s="19"/>
      <c r="H13473" s="25">
        <f t="shared" ref="H13473:H13536" si="661">IF(RIGHT(G13473,1)="M", LEFT(G13473,LEN(G13473)-1), G13473)</f>
        <v>0</v>
      </c>
      <c r="I13473" s="25" t="str">
        <f t="shared" ref="I13473:I13536" si="662">IF(RIGHT(G13473,1)="M","M","Non-M")</f>
        <v>Non-M</v>
      </c>
      <c r="J13473" s="87"/>
      <c r="K13473" s="76"/>
    </row>
    <row r="13474" spans="1:11" ht="41.25" hidden="1" customHeight="1">
      <c r="A13474" s="18" t="s">
        <v>14018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14019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14020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14021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14022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14023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14024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14025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14026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14027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14028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14029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14030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hidden="1" customHeight="1">
      <c r="A13487" s="18" t="s">
        <v>14031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hidden="1" customHeight="1">
      <c r="A13488" s="18" t="s">
        <v>14032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hidden="1" customHeight="1">
      <c r="A13489" s="18" t="s">
        <v>14033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hidden="1" customHeight="1">
      <c r="A13490" s="18" t="s">
        <v>14034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hidden="1" customHeight="1">
      <c r="A13491" s="18" t="s">
        <v>14035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hidden="1" customHeight="1">
      <c r="A13492" s="18" t="s">
        <v>14036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hidden="1" customHeight="1">
      <c r="A13493" s="18" t="s">
        <v>14037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hidden="1" customHeight="1">
      <c r="A13494" s="18" t="s">
        <v>14038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hidden="1" customHeight="1">
      <c r="A13495" s="18" t="s">
        <v>14039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hidden="1" customHeight="1">
      <c r="A13496" s="18" t="s">
        <v>14040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hidden="1" customHeight="1">
      <c r="A13497" s="18" t="s">
        <v>14041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hidden="1" customHeight="1">
      <c r="A13498" s="18" t="s">
        <v>14042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hidden="1" customHeight="1">
      <c r="A13499" s="18" t="s">
        <v>14043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hidden="1" customHeight="1">
      <c r="A13500" s="18" t="s">
        <v>14044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hidden="1" customHeight="1">
      <c r="A13501" s="18" t="s">
        <v>14045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hidden="1" customHeight="1">
      <c r="A13502" s="18" t="s">
        <v>14046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hidden="1" customHeight="1">
      <c r="A13503" s="18" t="s">
        <v>14047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hidden="1" customHeight="1">
      <c r="A13504" s="18" t="s">
        <v>14048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hidden="1" customHeight="1">
      <c r="A13505" s="18" t="s">
        <v>14049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hidden="1" customHeight="1">
      <c r="A13506" s="18" t="s">
        <v>14050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hidden="1" customHeight="1">
      <c r="A13507" s="18" t="s">
        <v>14051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hidden="1" customHeight="1">
      <c r="A13508" s="18" t="s">
        <v>14052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hidden="1" customHeight="1">
      <c r="A13509" s="18" t="s">
        <v>14053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hidden="1" customHeight="1">
      <c r="A13510" s="18" t="s">
        <v>14054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hidden="1" customHeight="1">
      <c r="A13511" s="18" t="s">
        <v>14055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hidden="1" customHeight="1">
      <c r="A13512" s="18" t="s">
        <v>14056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hidden="1" customHeight="1">
      <c r="A13513" s="18" t="s">
        <v>14057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hidden="1" customHeight="1">
      <c r="A13514" s="18" t="s">
        <v>14058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hidden="1" customHeight="1">
      <c r="A13515" s="18" t="s">
        <v>14059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hidden="1" customHeight="1">
      <c r="A13516" s="18" t="s">
        <v>14060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hidden="1" customHeight="1">
      <c r="A13517" s="18" t="s">
        <v>14061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hidden="1" customHeight="1">
      <c r="A13518" s="18" t="s">
        <v>14062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hidden="1" customHeight="1">
      <c r="A13519" s="18" t="s">
        <v>14063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hidden="1" customHeight="1">
      <c r="A13520" s="18" t="s">
        <v>14064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hidden="1" customHeight="1">
      <c r="A13521" s="18" t="s">
        <v>14065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hidden="1" customHeight="1">
      <c r="A13522" s="18" t="s">
        <v>14066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hidden="1" customHeight="1">
      <c r="A13523" s="18" t="s">
        <v>14067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hidden="1" customHeight="1">
      <c r="A13524" s="18" t="s">
        <v>14068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hidden="1" customHeight="1">
      <c r="A13525" s="18" t="s">
        <v>14069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hidden="1" customHeight="1">
      <c r="A13526" s="18" t="s">
        <v>14070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hidden="1" customHeight="1">
      <c r="A13527" s="18" t="s">
        <v>14071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hidden="1" customHeight="1">
      <c r="A13528" s="18" t="s">
        <v>14072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hidden="1" customHeight="1">
      <c r="A13529" s="18" t="s">
        <v>14073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hidden="1" customHeight="1">
      <c r="A13530" s="18" t="s">
        <v>14074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hidden="1" customHeight="1">
      <c r="A13531" s="18" t="s">
        <v>14075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hidden="1" customHeight="1">
      <c r="A13532" s="18" t="s">
        <v>14076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hidden="1" customHeight="1">
      <c r="A13533" s="18" t="s">
        <v>14077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hidden="1" customHeight="1">
      <c r="A13534" s="18" t="s">
        <v>14078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hidden="1" customHeight="1">
      <c r="A13535" s="18" t="s">
        <v>14079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hidden="1" customHeight="1">
      <c r="A13536" s="18" t="s">
        <v>14080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hidden="1" customHeight="1">
      <c r="A13537" s="18" t="s">
        <v>14081</v>
      </c>
      <c r="B13537" s="19"/>
      <c r="C13537" s="19"/>
      <c r="D13537" s="60"/>
      <c r="E13537" s="19"/>
      <c r="F13537" s="21"/>
      <c r="G13537" s="19"/>
      <c r="H13537" s="25">
        <f t="shared" ref="H13537:H13600" si="663">IF(RIGHT(G13537,1)="M", LEFT(G13537,LEN(G13537)-1), G13537)</f>
        <v>0</v>
      </c>
      <c r="I13537" s="25" t="str">
        <f t="shared" ref="I13537:I13600" si="664">IF(RIGHT(G13537,1)="M","M","Non-M")</f>
        <v>Non-M</v>
      </c>
      <c r="J13537" s="87"/>
      <c r="K13537" s="76"/>
    </row>
    <row r="13538" spans="1:11" ht="41.25" hidden="1" customHeight="1">
      <c r="A13538" s="18" t="s">
        <v>14082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14083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14084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14085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14086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14087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14088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14089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14090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14091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14092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14093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14094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hidden="1" customHeight="1">
      <c r="A13551" s="18" t="s">
        <v>14095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hidden="1" customHeight="1">
      <c r="A13552" s="18" t="s">
        <v>14096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hidden="1" customHeight="1">
      <c r="A13553" s="18" t="s">
        <v>14097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hidden="1" customHeight="1">
      <c r="A13554" s="18" t="s">
        <v>14098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hidden="1" customHeight="1">
      <c r="A13555" s="18" t="s">
        <v>14099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hidden="1" customHeight="1">
      <c r="A13556" s="18" t="s">
        <v>14100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hidden="1" customHeight="1">
      <c r="A13557" s="18" t="s">
        <v>14101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hidden="1" customHeight="1">
      <c r="A13558" s="18" t="s">
        <v>14102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hidden="1" customHeight="1">
      <c r="A13559" s="18" t="s">
        <v>14103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hidden="1" customHeight="1">
      <c r="A13560" s="18" t="s">
        <v>14104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hidden="1" customHeight="1">
      <c r="A13561" s="18" t="s">
        <v>14105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hidden="1" customHeight="1">
      <c r="A13562" s="18" t="s">
        <v>14106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hidden="1" customHeight="1">
      <c r="A13563" s="18" t="s">
        <v>14107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hidden="1" customHeight="1">
      <c r="A13564" s="18" t="s">
        <v>14108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hidden="1" customHeight="1">
      <c r="A13565" s="18" t="s">
        <v>14109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hidden="1" customHeight="1">
      <c r="A13566" s="18" t="s">
        <v>14110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hidden="1" customHeight="1">
      <c r="A13567" s="18" t="s">
        <v>14111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hidden="1" customHeight="1">
      <c r="A13568" s="18" t="s">
        <v>14112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hidden="1" customHeight="1">
      <c r="A13569" s="18" t="s">
        <v>14113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hidden="1" customHeight="1">
      <c r="A13570" s="18" t="s">
        <v>14114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hidden="1" customHeight="1">
      <c r="A13571" s="18" t="s">
        <v>14115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hidden="1" customHeight="1">
      <c r="A13572" s="18" t="s">
        <v>14116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hidden="1" customHeight="1">
      <c r="A13573" s="18" t="s">
        <v>14117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hidden="1" customHeight="1">
      <c r="A13574" s="18" t="s">
        <v>14118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hidden="1" customHeight="1">
      <c r="A13575" s="18" t="s">
        <v>14119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hidden="1" customHeight="1">
      <c r="A13576" s="18" t="s">
        <v>14120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hidden="1" customHeight="1">
      <c r="A13577" s="18" t="s">
        <v>14121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hidden="1" customHeight="1">
      <c r="A13578" s="18" t="s">
        <v>14122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hidden="1" customHeight="1">
      <c r="A13579" s="18" t="s">
        <v>14123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hidden="1" customHeight="1">
      <c r="A13580" s="18" t="s">
        <v>14124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hidden="1" customHeight="1">
      <c r="A13581" s="18" t="s">
        <v>14125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hidden="1" customHeight="1">
      <c r="A13582" s="18" t="s">
        <v>14126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hidden="1" customHeight="1">
      <c r="A13583" s="18" t="s">
        <v>14127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hidden="1" customHeight="1">
      <c r="A13584" s="18" t="s">
        <v>14128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hidden="1" customHeight="1">
      <c r="A13585" s="18" t="s">
        <v>14129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hidden="1" customHeight="1">
      <c r="A13586" s="18" t="s">
        <v>14130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hidden="1" customHeight="1">
      <c r="A13587" s="18" t="s">
        <v>14131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hidden="1" customHeight="1">
      <c r="A13588" s="18" t="s">
        <v>14132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hidden="1" customHeight="1">
      <c r="A13589" s="18" t="s">
        <v>14133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hidden="1" customHeight="1">
      <c r="A13590" s="18" t="s">
        <v>14134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hidden="1" customHeight="1">
      <c r="A13591" s="18" t="s">
        <v>14135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hidden="1" customHeight="1">
      <c r="A13592" s="18" t="s">
        <v>14136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hidden="1" customHeight="1">
      <c r="A13593" s="18" t="s">
        <v>14137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hidden="1" customHeight="1">
      <c r="A13594" s="18" t="s">
        <v>14138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hidden="1" customHeight="1">
      <c r="A13595" s="18" t="s">
        <v>14139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hidden="1" customHeight="1">
      <c r="A13596" s="18" t="s">
        <v>14140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hidden="1" customHeight="1">
      <c r="A13597" s="18" t="s">
        <v>14141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hidden="1" customHeight="1">
      <c r="A13598" s="18" t="s">
        <v>14142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hidden="1" customHeight="1">
      <c r="A13599" s="18" t="s">
        <v>14143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hidden="1" customHeight="1">
      <c r="A13600" s="18" t="s">
        <v>14144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hidden="1" customHeight="1">
      <c r="A13601" s="18" t="s">
        <v>14145</v>
      </c>
      <c r="B13601" s="19"/>
      <c r="C13601" s="19"/>
      <c r="D13601" s="60"/>
      <c r="E13601" s="19"/>
      <c r="F13601" s="21"/>
      <c r="G13601" s="19"/>
      <c r="H13601" s="25">
        <f t="shared" ref="H13601:H13664" si="665">IF(RIGHT(G13601,1)="M", LEFT(G13601,LEN(G13601)-1), G13601)</f>
        <v>0</v>
      </c>
      <c r="I13601" s="25" t="str">
        <f t="shared" ref="I13601:I13664" si="666">IF(RIGHT(G13601,1)="M","M","Non-M")</f>
        <v>Non-M</v>
      </c>
      <c r="J13601" s="87"/>
      <c r="K13601" s="76"/>
    </row>
    <row r="13602" spans="1:11" ht="41.25" hidden="1" customHeight="1">
      <c r="A13602" s="18" t="s">
        <v>14146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14147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14148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14149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14150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14151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14152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14153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14154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14155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14156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14157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14158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hidden="1" customHeight="1">
      <c r="A13615" s="18" t="s">
        <v>14159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hidden="1" customHeight="1">
      <c r="A13616" s="18" t="s">
        <v>14160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hidden="1" customHeight="1">
      <c r="A13617" s="18" t="s">
        <v>14161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hidden="1" customHeight="1">
      <c r="A13618" s="18" t="s">
        <v>14162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hidden="1" customHeight="1">
      <c r="A13619" s="18" t="s">
        <v>14163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hidden="1" customHeight="1">
      <c r="A13620" s="18" t="s">
        <v>14164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hidden="1" customHeight="1">
      <c r="A13621" s="18" t="s">
        <v>14165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hidden="1" customHeight="1">
      <c r="A13622" s="18" t="s">
        <v>14166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hidden="1" customHeight="1">
      <c r="A13623" s="18" t="s">
        <v>14167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hidden="1" customHeight="1">
      <c r="A13624" s="18" t="s">
        <v>14168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hidden="1" customHeight="1">
      <c r="A13625" s="18" t="s">
        <v>14169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hidden="1" customHeight="1">
      <c r="A13626" s="18" t="s">
        <v>14170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hidden="1" customHeight="1">
      <c r="A13627" s="18" t="s">
        <v>14171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hidden="1" customHeight="1">
      <c r="A13628" s="18" t="s">
        <v>14172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hidden="1" customHeight="1">
      <c r="A13629" s="18" t="s">
        <v>14173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hidden="1" customHeight="1">
      <c r="A13630" s="18" t="s">
        <v>14174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hidden="1" customHeight="1">
      <c r="A13631" s="18" t="s">
        <v>14175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hidden="1" customHeight="1">
      <c r="A13632" s="18" t="s">
        <v>14176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hidden="1" customHeight="1">
      <c r="A13633" s="18" t="s">
        <v>14177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hidden="1" customHeight="1">
      <c r="A13634" s="18" t="s">
        <v>14178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hidden="1" customHeight="1">
      <c r="A13635" s="18" t="s">
        <v>14179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hidden="1" customHeight="1">
      <c r="A13636" s="18" t="s">
        <v>14180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hidden="1" customHeight="1">
      <c r="A13637" s="18" t="s">
        <v>14181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hidden="1" customHeight="1">
      <c r="A13638" s="18" t="s">
        <v>14182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hidden="1" customHeight="1">
      <c r="A13639" s="18" t="s">
        <v>14183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hidden="1" customHeight="1">
      <c r="A13640" s="18" t="s">
        <v>14184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hidden="1" customHeight="1">
      <c r="A13641" s="18" t="s">
        <v>14185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hidden="1" customHeight="1">
      <c r="A13642" s="18" t="s">
        <v>14186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hidden="1" customHeight="1">
      <c r="A13643" s="18" t="s">
        <v>14187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hidden="1" customHeight="1">
      <c r="A13644" s="18" t="s">
        <v>14188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hidden="1" customHeight="1">
      <c r="A13645" s="18" t="s">
        <v>14189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hidden="1" customHeight="1">
      <c r="A13646" s="18" t="s">
        <v>14190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hidden="1" customHeight="1">
      <c r="A13647" s="18" t="s">
        <v>14191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hidden="1" customHeight="1">
      <c r="A13648" s="18" t="s">
        <v>14192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hidden="1" customHeight="1">
      <c r="A13649" s="18" t="s">
        <v>14193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hidden="1" customHeight="1">
      <c r="A13650" s="18" t="s">
        <v>14194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hidden="1" customHeight="1">
      <c r="A13651" s="18" t="s">
        <v>14195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hidden="1" customHeight="1">
      <c r="A13652" s="18" t="s">
        <v>14196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hidden="1" customHeight="1">
      <c r="A13653" s="18" t="s">
        <v>14197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hidden="1" customHeight="1">
      <c r="A13654" s="18" t="s">
        <v>14198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hidden="1" customHeight="1">
      <c r="A13655" s="18" t="s">
        <v>14199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hidden="1" customHeight="1">
      <c r="A13656" s="18" t="s">
        <v>14200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hidden="1" customHeight="1">
      <c r="A13657" s="18" t="s">
        <v>14201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hidden="1" customHeight="1">
      <c r="A13658" s="18" t="s">
        <v>14202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hidden="1" customHeight="1">
      <c r="A13659" s="18" t="s">
        <v>14203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hidden="1" customHeight="1">
      <c r="A13660" s="18" t="s">
        <v>14204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hidden="1" customHeight="1">
      <c r="A13661" s="18" t="s">
        <v>14205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hidden="1" customHeight="1">
      <c r="A13662" s="18" t="s">
        <v>14206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hidden="1" customHeight="1">
      <c r="A13663" s="18" t="s">
        <v>14207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hidden="1" customHeight="1">
      <c r="A13664" s="18" t="s">
        <v>14208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hidden="1" customHeight="1">
      <c r="A13665" s="18" t="s">
        <v>14209</v>
      </c>
      <c r="B13665" s="19"/>
      <c r="C13665" s="19"/>
      <c r="D13665" s="60"/>
      <c r="E13665" s="19"/>
      <c r="F13665" s="21"/>
      <c r="G13665" s="19"/>
      <c r="H13665" s="25">
        <f t="shared" ref="H13665:H13728" si="667">IF(RIGHT(G13665,1)="M", LEFT(G13665,LEN(G13665)-1), G13665)</f>
        <v>0</v>
      </c>
      <c r="I13665" s="25" t="str">
        <f t="shared" ref="I13665:I13728" si="668">IF(RIGHT(G13665,1)="M","M","Non-M")</f>
        <v>Non-M</v>
      </c>
      <c r="J13665" s="87"/>
      <c r="K13665" s="76"/>
    </row>
    <row r="13666" spans="1:11" ht="41.25" hidden="1" customHeight="1">
      <c r="A13666" s="18" t="s">
        <v>14210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14211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14212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14213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14214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14215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14216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14217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14218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14219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14220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14221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14222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hidden="1" customHeight="1">
      <c r="A13679" s="18" t="s">
        <v>14223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hidden="1" customHeight="1">
      <c r="A13680" s="18" t="s">
        <v>14224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hidden="1" customHeight="1">
      <c r="A13681" s="18" t="s">
        <v>14225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hidden="1" customHeight="1">
      <c r="A13682" s="18" t="s">
        <v>14226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hidden="1" customHeight="1">
      <c r="A13683" s="18" t="s">
        <v>14227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hidden="1" customHeight="1">
      <c r="A13684" s="18" t="s">
        <v>14228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hidden="1" customHeight="1">
      <c r="A13685" s="18" t="s">
        <v>14229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hidden="1" customHeight="1">
      <c r="A13686" s="18" t="s">
        <v>14230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hidden="1" customHeight="1">
      <c r="A13687" s="18" t="s">
        <v>14231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hidden="1" customHeight="1">
      <c r="A13688" s="18" t="s">
        <v>14232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hidden="1" customHeight="1">
      <c r="A13689" s="18" t="s">
        <v>14233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hidden="1" customHeight="1">
      <c r="A13690" s="18" t="s">
        <v>14234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hidden="1" customHeight="1">
      <c r="A13691" s="18" t="s">
        <v>14235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hidden="1" customHeight="1">
      <c r="A13692" s="18" t="s">
        <v>14236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hidden="1" customHeight="1">
      <c r="A13693" s="18" t="s">
        <v>14237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hidden="1" customHeight="1">
      <c r="A13694" s="18" t="s">
        <v>14238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hidden="1" customHeight="1">
      <c r="A13695" s="18" t="s">
        <v>14239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hidden="1" customHeight="1">
      <c r="A13696" s="18" t="s">
        <v>14240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hidden="1" customHeight="1">
      <c r="A13697" s="18" t="s">
        <v>14241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hidden="1" customHeight="1">
      <c r="A13698" s="18" t="s">
        <v>14242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hidden="1" customHeight="1">
      <c r="A13699" s="18" t="s">
        <v>14243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hidden="1" customHeight="1">
      <c r="A13700" s="18" t="s">
        <v>14244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hidden="1" customHeight="1">
      <c r="A13701" s="18" t="s">
        <v>14245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hidden="1" customHeight="1">
      <c r="A13702" s="18" t="s">
        <v>14246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hidden="1" customHeight="1">
      <c r="A13703" s="18" t="s">
        <v>14247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hidden="1" customHeight="1">
      <c r="A13704" s="18" t="s">
        <v>14248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hidden="1" customHeight="1">
      <c r="A13705" s="18" t="s">
        <v>14249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hidden="1" customHeight="1">
      <c r="A13706" s="18" t="s">
        <v>14250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hidden="1" customHeight="1">
      <c r="A13707" s="18" t="s">
        <v>14251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hidden="1" customHeight="1">
      <c r="A13708" s="18" t="s">
        <v>14252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hidden="1" customHeight="1">
      <c r="A13709" s="18" t="s">
        <v>14253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hidden="1" customHeight="1">
      <c r="A13710" s="18" t="s">
        <v>14254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hidden="1" customHeight="1">
      <c r="A13711" s="18" t="s">
        <v>14255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hidden="1" customHeight="1">
      <c r="A13712" s="18" t="s">
        <v>14256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hidden="1" customHeight="1">
      <c r="A13713" s="18" t="s">
        <v>14257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hidden="1" customHeight="1">
      <c r="A13714" s="18" t="s">
        <v>14258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hidden="1" customHeight="1">
      <c r="A13715" s="18" t="s">
        <v>14259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hidden="1" customHeight="1">
      <c r="A13716" s="18" t="s">
        <v>14260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hidden="1" customHeight="1">
      <c r="A13717" s="18" t="s">
        <v>14261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hidden="1" customHeight="1">
      <c r="A13718" s="18" t="s">
        <v>14262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hidden="1" customHeight="1">
      <c r="A13719" s="18" t="s">
        <v>14263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hidden="1" customHeight="1">
      <c r="A13720" s="18" t="s">
        <v>14264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hidden="1" customHeight="1">
      <c r="A13721" s="18" t="s">
        <v>14265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hidden="1" customHeight="1">
      <c r="A13722" s="18" t="s">
        <v>14266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hidden="1" customHeight="1">
      <c r="A13723" s="18" t="s">
        <v>14267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hidden="1" customHeight="1">
      <c r="A13724" s="18" t="s">
        <v>14268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hidden="1" customHeight="1">
      <c r="A13725" s="18" t="s">
        <v>14269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hidden="1" customHeight="1">
      <c r="A13726" s="18" t="s">
        <v>14270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hidden="1" customHeight="1">
      <c r="A13727" s="18" t="s">
        <v>14271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hidden="1" customHeight="1">
      <c r="A13728" s="18" t="s">
        <v>14272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hidden="1" customHeight="1">
      <c r="A13729" s="18" t="s">
        <v>14273</v>
      </c>
      <c r="B13729" s="19"/>
      <c r="C13729" s="19"/>
      <c r="D13729" s="60"/>
      <c r="E13729" s="19"/>
      <c r="F13729" s="21"/>
      <c r="G13729" s="19"/>
      <c r="H13729" s="25">
        <f t="shared" ref="H13729:H13792" si="669">IF(RIGHT(G13729,1)="M", LEFT(G13729,LEN(G13729)-1), G13729)</f>
        <v>0</v>
      </c>
      <c r="I13729" s="25" t="str">
        <f t="shared" ref="I13729:I13792" si="670">IF(RIGHT(G13729,1)="M","M","Non-M")</f>
        <v>Non-M</v>
      </c>
      <c r="J13729" s="87"/>
      <c r="K13729" s="76"/>
    </row>
    <row r="13730" spans="1:11" ht="41.25" hidden="1" customHeight="1">
      <c r="A13730" s="18" t="s">
        <v>14274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14275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14276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14277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14278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14279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14280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14281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14282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14283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14284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14285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14286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hidden="1" customHeight="1">
      <c r="A13743" s="18" t="s">
        <v>14287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hidden="1" customHeight="1">
      <c r="A13744" s="18" t="s">
        <v>14288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hidden="1" customHeight="1">
      <c r="A13745" s="18" t="s">
        <v>14289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hidden="1" customHeight="1">
      <c r="A13746" s="18" t="s">
        <v>14290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hidden="1" customHeight="1">
      <c r="A13747" s="18" t="s">
        <v>14291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hidden="1" customHeight="1">
      <c r="A13748" s="18" t="s">
        <v>14292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hidden="1" customHeight="1">
      <c r="A13749" s="18" t="s">
        <v>14293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hidden="1" customHeight="1">
      <c r="A13750" s="18" t="s">
        <v>14294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hidden="1" customHeight="1">
      <c r="A13751" s="18" t="s">
        <v>14295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hidden="1" customHeight="1">
      <c r="A13752" s="18" t="s">
        <v>14296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hidden="1" customHeight="1">
      <c r="A13753" s="18" t="s">
        <v>14297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hidden="1" customHeight="1">
      <c r="A13754" s="18" t="s">
        <v>14298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hidden="1" customHeight="1">
      <c r="A13755" s="18" t="s">
        <v>14299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hidden="1" customHeight="1">
      <c r="A13756" s="18" t="s">
        <v>14300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hidden="1" customHeight="1">
      <c r="A13757" s="18" t="s">
        <v>14301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hidden="1" customHeight="1">
      <c r="A13758" s="18" t="s">
        <v>14302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hidden="1" customHeight="1">
      <c r="A13759" s="18" t="s">
        <v>14303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hidden="1" customHeight="1">
      <c r="A13760" s="18" t="s">
        <v>14304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hidden="1" customHeight="1">
      <c r="A13761" s="18" t="s">
        <v>14305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hidden="1" customHeight="1">
      <c r="A13762" s="18" t="s">
        <v>14306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hidden="1" customHeight="1">
      <c r="A13763" s="18" t="s">
        <v>14307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hidden="1" customHeight="1">
      <c r="A13764" s="18" t="s">
        <v>14308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hidden="1" customHeight="1">
      <c r="A13765" s="18" t="s">
        <v>14309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hidden="1" customHeight="1">
      <c r="A13766" s="18" t="s">
        <v>14310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hidden="1" customHeight="1">
      <c r="A13767" s="18" t="s">
        <v>14311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hidden="1" customHeight="1">
      <c r="A13768" s="18" t="s">
        <v>14312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hidden="1" customHeight="1">
      <c r="A13769" s="18" t="s">
        <v>14313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hidden="1" customHeight="1">
      <c r="A13770" s="18" t="s">
        <v>14314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hidden="1" customHeight="1">
      <c r="A13771" s="18" t="s">
        <v>14315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hidden="1" customHeight="1">
      <c r="A13772" s="18" t="s">
        <v>14316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hidden="1" customHeight="1">
      <c r="A13773" s="18" t="s">
        <v>14317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hidden="1" customHeight="1">
      <c r="A13774" s="18" t="s">
        <v>14318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hidden="1" customHeight="1">
      <c r="A13775" s="18" t="s">
        <v>14319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hidden="1" customHeight="1">
      <c r="A13776" s="18" t="s">
        <v>14320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hidden="1" customHeight="1">
      <c r="A13777" s="18" t="s">
        <v>14321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hidden="1" customHeight="1">
      <c r="A13778" s="18" t="s">
        <v>14322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hidden="1" customHeight="1">
      <c r="A13779" s="18" t="s">
        <v>14323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hidden="1" customHeight="1">
      <c r="A13780" s="18" t="s">
        <v>14324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hidden="1" customHeight="1">
      <c r="A13781" s="18" t="s">
        <v>14325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hidden="1" customHeight="1">
      <c r="A13782" s="18" t="s">
        <v>14326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hidden="1" customHeight="1">
      <c r="A13783" s="18" t="s">
        <v>14327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hidden="1" customHeight="1">
      <c r="A13784" s="18" t="s">
        <v>14328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hidden="1" customHeight="1">
      <c r="A13785" s="18" t="s">
        <v>14329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hidden="1" customHeight="1">
      <c r="A13786" s="18" t="s">
        <v>14330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hidden="1" customHeight="1">
      <c r="A13787" s="18" t="s">
        <v>14331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hidden="1" customHeight="1">
      <c r="A13788" s="18" t="s">
        <v>14332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hidden="1" customHeight="1">
      <c r="A13789" s="18" t="s">
        <v>14333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hidden="1" customHeight="1">
      <c r="A13790" s="18" t="s">
        <v>14334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hidden="1" customHeight="1">
      <c r="A13791" s="18" t="s">
        <v>14335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hidden="1" customHeight="1">
      <c r="A13792" s="18" t="s">
        <v>14336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hidden="1" customHeight="1">
      <c r="A13793" s="18" t="s">
        <v>14337</v>
      </c>
      <c r="B13793" s="19"/>
      <c r="C13793" s="19"/>
      <c r="D13793" s="60"/>
      <c r="E13793" s="19"/>
      <c r="F13793" s="21"/>
      <c r="G13793" s="19"/>
      <c r="H13793" s="25">
        <f t="shared" ref="H13793:H13856" si="671">IF(RIGHT(G13793,1)="M", LEFT(G13793,LEN(G13793)-1), G13793)</f>
        <v>0</v>
      </c>
      <c r="I13793" s="25" t="str">
        <f t="shared" ref="I13793:I13856" si="672">IF(RIGHT(G13793,1)="M","M","Non-M")</f>
        <v>Non-M</v>
      </c>
      <c r="J13793" s="87"/>
      <c r="K13793" s="76"/>
    </row>
    <row r="13794" spans="1:11" ht="41.25" hidden="1" customHeight="1">
      <c r="A13794" s="18" t="s">
        <v>14338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14339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14340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14341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14342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14343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14344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14345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14346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14347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14348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14349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14350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hidden="1" customHeight="1">
      <c r="A13807" s="18" t="s">
        <v>14351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hidden="1" customHeight="1">
      <c r="A13808" s="18" t="s">
        <v>14352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hidden="1" customHeight="1">
      <c r="A13809" s="18" t="s">
        <v>14353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hidden="1" customHeight="1">
      <c r="A13810" s="18" t="s">
        <v>14354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hidden="1" customHeight="1">
      <c r="A13811" s="18" t="s">
        <v>14355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hidden="1" customHeight="1">
      <c r="A13812" s="18" t="s">
        <v>14356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hidden="1" customHeight="1">
      <c r="A13813" s="18" t="s">
        <v>14357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hidden="1" customHeight="1">
      <c r="A13814" s="18" t="s">
        <v>14358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hidden="1" customHeight="1">
      <c r="A13815" s="18" t="s">
        <v>14359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hidden="1" customHeight="1">
      <c r="A13816" s="18" t="s">
        <v>14360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hidden="1" customHeight="1">
      <c r="A13817" s="18" t="s">
        <v>14361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hidden="1" customHeight="1">
      <c r="A13818" s="18" t="s">
        <v>14362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hidden="1" customHeight="1">
      <c r="A13819" s="18" t="s">
        <v>14363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hidden="1" customHeight="1">
      <c r="A13820" s="18" t="s">
        <v>14364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hidden="1" customHeight="1">
      <c r="A13821" s="18" t="s">
        <v>14365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hidden="1" customHeight="1">
      <c r="A13822" s="18" t="s">
        <v>14366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hidden="1" customHeight="1">
      <c r="A13823" s="18" t="s">
        <v>14367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hidden="1" customHeight="1">
      <c r="A13824" s="18" t="s">
        <v>14368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hidden="1" customHeight="1">
      <c r="A13825" s="18" t="s">
        <v>14369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hidden="1" customHeight="1">
      <c r="A13826" s="18" t="s">
        <v>14370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hidden="1" customHeight="1">
      <c r="A13827" s="18" t="s">
        <v>14371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hidden="1" customHeight="1">
      <c r="A13828" s="18" t="s">
        <v>14372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hidden="1" customHeight="1">
      <c r="A13829" s="18" t="s">
        <v>14373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hidden="1" customHeight="1">
      <c r="A13830" s="18" t="s">
        <v>14374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hidden="1" customHeight="1">
      <c r="A13831" s="18" t="s">
        <v>14375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hidden="1" customHeight="1">
      <c r="A13832" s="18" t="s">
        <v>14376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hidden="1" customHeight="1">
      <c r="A13833" s="18" t="s">
        <v>14377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hidden="1" customHeight="1">
      <c r="A13834" s="18" t="s">
        <v>14378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hidden="1" customHeight="1">
      <c r="A13835" s="18" t="s">
        <v>14379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hidden="1" customHeight="1">
      <c r="A13836" s="18" t="s">
        <v>14380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hidden="1" customHeight="1">
      <c r="A13837" s="18" t="s">
        <v>14381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hidden="1" customHeight="1">
      <c r="A13838" s="18" t="s">
        <v>14382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hidden="1" customHeight="1">
      <c r="A13839" s="18" t="s">
        <v>14383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hidden="1" customHeight="1">
      <c r="A13840" s="18" t="s">
        <v>14384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hidden="1" customHeight="1">
      <c r="A13841" s="18" t="s">
        <v>14385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hidden="1" customHeight="1">
      <c r="A13842" s="18" t="s">
        <v>14386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hidden="1" customHeight="1">
      <c r="A13843" s="18" t="s">
        <v>14387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hidden="1" customHeight="1">
      <c r="A13844" s="18" t="s">
        <v>14388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hidden="1" customHeight="1">
      <c r="A13845" s="18" t="s">
        <v>14389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hidden="1" customHeight="1">
      <c r="A13846" s="18" t="s">
        <v>14390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hidden="1" customHeight="1">
      <c r="A13847" s="18" t="s">
        <v>14391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hidden="1" customHeight="1">
      <c r="A13848" s="18" t="s">
        <v>14392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hidden="1" customHeight="1">
      <c r="A13849" s="18" t="s">
        <v>14393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hidden="1" customHeight="1">
      <c r="A13850" s="18" t="s">
        <v>14394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hidden="1" customHeight="1">
      <c r="A13851" s="18" t="s">
        <v>14395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hidden="1" customHeight="1">
      <c r="A13852" s="18" t="s">
        <v>14396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hidden="1" customHeight="1">
      <c r="A13853" s="18" t="s">
        <v>14397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hidden="1" customHeight="1">
      <c r="A13854" s="18" t="s">
        <v>14398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hidden="1" customHeight="1">
      <c r="A13855" s="18" t="s">
        <v>14399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hidden="1" customHeight="1">
      <c r="A13856" s="18" t="s">
        <v>14400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hidden="1" customHeight="1">
      <c r="A13857" s="18" t="s">
        <v>14401</v>
      </c>
      <c r="B13857" s="19"/>
      <c r="C13857" s="19"/>
      <c r="D13857" s="60"/>
      <c r="E13857" s="19"/>
      <c r="F13857" s="21"/>
      <c r="G13857" s="19"/>
      <c r="H13857" s="25">
        <f t="shared" ref="H13857:H13920" si="673">IF(RIGHT(G13857,1)="M", LEFT(G13857,LEN(G13857)-1), G13857)</f>
        <v>0</v>
      </c>
      <c r="I13857" s="25" t="str">
        <f t="shared" ref="I13857:I13920" si="674">IF(RIGHT(G13857,1)="M","M","Non-M")</f>
        <v>Non-M</v>
      </c>
      <c r="J13857" s="87"/>
      <c r="K13857" s="76"/>
    </row>
    <row r="13858" spans="1:11" ht="41.25" hidden="1" customHeight="1">
      <c r="A13858" s="18" t="s">
        <v>14402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14403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14404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14405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14406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14407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14408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14409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14410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14411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14412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14413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14414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hidden="1" customHeight="1">
      <c r="A13871" s="18" t="s">
        <v>14415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hidden="1" customHeight="1">
      <c r="A13872" s="18" t="s">
        <v>14416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hidden="1" customHeight="1">
      <c r="A13873" s="18" t="s">
        <v>14417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hidden="1" customHeight="1">
      <c r="A13874" s="18" t="s">
        <v>14418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hidden="1" customHeight="1">
      <c r="A13875" s="18" t="s">
        <v>14419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hidden="1" customHeight="1">
      <c r="A13876" s="18" t="s">
        <v>14420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hidden="1" customHeight="1">
      <c r="A13877" s="18" t="s">
        <v>14421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hidden="1" customHeight="1">
      <c r="A13878" s="18" t="s">
        <v>14422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hidden="1" customHeight="1">
      <c r="A13879" s="18" t="s">
        <v>14423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hidden="1" customHeight="1">
      <c r="A13880" s="18" t="s">
        <v>14424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hidden="1" customHeight="1">
      <c r="A13881" s="18" t="s">
        <v>14425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hidden="1" customHeight="1">
      <c r="A13882" s="18" t="s">
        <v>14426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hidden="1" customHeight="1">
      <c r="A13883" s="18" t="s">
        <v>14427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hidden="1" customHeight="1">
      <c r="A13884" s="18" t="s">
        <v>14428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hidden="1" customHeight="1">
      <c r="A13885" s="18" t="s">
        <v>14429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hidden="1" customHeight="1">
      <c r="A13886" s="18" t="s">
        <v>14430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hidden="1" customHeight="1">
      <c r="A13887" s="18" t="s">
        <v>14431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hidden="1" customHeight="1">
      <c r="A13888" s="18" t="s">
        <v>14432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hidden="1" customHeight="1">
      <c r="A13889" s="18" t="s">
        <v>14433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hidden="1" customHeight="1">
      <c r="A13890" s="18" t="s">
        <v>14434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hidden="1" customHeight="1">
      <c r="A13891" s="18" t="s">
        <v>14435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hidden="1" customHeight="1">
      <c r="A13892" s="18" t="s">
        <v>14436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hidden="1" customHeight="1">
      <c r="A13893" s="18" t="s">
        <v>14437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hidden="1" customHeight="1">
      <c r="A13894" s="18" t="s">
        <v>14438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hidden="1" customHeight="1">
      <c r="A13895" s="18" t="s">
        <v>14439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hidden="1" customHeight="1">
      <c r="A13896" s="18" t="s">
        <v>14440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hidden="1" customHeight="1">
      <c r="A13897" s="18" t="s">
        <v>14441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hidden="1" customHeight="1">
      <c r="A13898" s="18" t="s">
        <v>14442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hidden="1" customHeight="1">
      <c r="A13899" s="18" t="s">
        <v>14443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hidden="1" customHeight="1">
      <c r="A13900" s="18" t="s">
        <v>14444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hidden="1" customHeight="1">
      <c r="A13901" s="18" t="s">
        <v>14445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hidden="1" customHeight="1">
      <c r="A13902" s="18" t="s">
        <v>14446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hidden="1" customHeight="1">
      <c r="A13903" s="18" t="s">
        <v>14447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hidden="1" customHeight="1">
      <c r="A13904" s="18" t="s">
        <v>14448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hidden="1" customHeight="1">
      <c r="A13905" s="18" t="s">
        <v>14449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hidden="1" customHeight="1">
      <c r="A13906" s="18" t="s">
        <v>14450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hidden="1" customHeight="1">
      <c r="A13907" s="18" t="s">
        <v>14451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hidden="1" customHeight="1">
      <c r="A13908" s="18" t="s">
        <v>14452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hidden="1" customHeight="1">
      <c r="A13909" s="18" t="s">
        <v>14453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hidden="1" customHeight="1">
      <c r="A13910" s="18" t="s">
        <v>14454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hidden="1" customHeight="1">
      <c r="A13911" s="18" t="s">
        <v>14455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hidden="1" customHeight="1">
      <c r="A13912" s="18" t="s">
        <v>14456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hidden="1" customHeight="1">
      <c r="A13913" s="18" t="s">
        <v>14457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hidden="1" customHeight="1">
      <c r="A13914" s="18" t="s">
        <v>14458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hidden="1" customHeight="1">
      <c r="A13915" s="18" t="s">
        <v>14459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hidden="1" customHeight="1">
      <c r="A13916" s="18" t="s">
        <v>14460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hidden="1" customHeight="1">
      <c r="A13917" s="18" t="s">
        <v>14461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hidden="1" customHeight="1">
      <c r="A13918" s="18" t="s">
        <v>14462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hidden="1" customHeight="1">
      <c r="A13919" s="18" t="s">
        <v>14463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hidden="1" customHeight="1">
      <c r="A13920" s="18" t="s">
        <v>14464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hidden="1" customHeight="1">
      <c r="A13921" s="18" t="s">
        <v>14465</v>
      </c>
      <c r="B13921" s="19"/>
      <c r="C13921" s="19"/>
      <c r="D13921" s="60"/>
      <c r="E13921" s="19"/>
      <c r="F13921" s="21"/>
      <c r="G13921" s="19"/>
      <c r="H13921" s="25">
        <f t="shared" ref="H13921:H13984" si="675">IF(RIGHT(G13921,1)="M", LEFT(G13921,LEN(G13921)-1), G13921)</f>
        <v>0</v>
      </c>
      <c r="I13921" s="25" t="str">
        <f t="shared" ref="I13921:I13984" si="676">IF(RIGHT(G13921,1)="M","M","Non-M")</f>
        <v>Non-M</v>
      </c>
      <c r="J13921" s="87"/>
      <c r="K13921" s="76"/>
    </row>
    <row r="13922" spans="1:11" ht="41.25" hidden="1" customHeight="1">
      <c r="A13922" s="18" t="s">
        <v>14466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14467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14468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14469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14470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14471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14472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14473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14474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14475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14476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14477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14478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hidden="1" customHeight="1">
      <c r="A13935" s="18" t="s">
        <v>14479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hidden="1" customHeight="1">
      <c r="A13936" s="18" t="s">
        <v>14480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hidden="1" customHeight="1">
      <c r="A13937" s="18" t="s">
        <v>14481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hidden="1" customHeight="1">
      <c r="A13938" s="18" t="s">
        <v>14482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hidden="1" customHeight="1">
      <c r="A13939" s="18" t="s">
        <v>14483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hidden="1" customHeight="1">
      <c r="A13940" s="18" t="s">
        <v>14484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hidden="1" customHeight="1">
      <c r="A13941" s="18" t="s">
        <v>14485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hidden="1" customHeight="1">
      <c r="A13942" s="18" t="s">
        <v>14486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hidden="1" customHeight="1">
      <c r="A13943" s="18" t="s">
        <v>14487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hidden="1" customHeight="1">
      <c r="A13944" s="18" t="s">
        <v>14488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hidden="1" customHeight="1">
      <c r="A13945" s="18" t="s">
        <v>14489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hidden="1" customHeight="1">
      <c r="A13946" s="18" t="s">
        <v>14490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hidden="1" customHeight="1">
      <c r="A13947" s="18" t="s">
        <v>14491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hidden="1" customHeight="1">
      <c r="A13948" s="18" t="s">
        <v>14492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hidden="1" customHeight="1">
      <c r="A13949" s="18" t="s">
        <v>14493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hidden="1" customHeight="1">
      <c r="A13950" s="18" t="s">
        <v>14494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hidden="1" customHeight="1">
      <c r="A13951" s="18" t="s">
        <v>14495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hidden="1" customHeight="1">
      <c r="A13952" s="18" t="s">
        <v>14496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hidden="1" customHeight="1">
      <c r="A13953" s="18" t="s">
        <v>14497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hidden="1" customHeight="1">
      <c r="A13954" s="18" t="s">
        <v>14498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hidden="1" customHeight="1">
      <c r="A13955" s="18" t="s">
        <v>14499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hidden="1" customHeight="1">
      <c r="A13956" s="18" t="s">
        <v>14500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hidden="1" customHeight="1">
      <c r="A13957" s="18" t="s">
        <v>14501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hidden="1" customHeight="1">
      <c r="A13958" s="18" t="s">
        <v>14502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hidden="1" customHeight="1">
      <c r="A13959" s="18" t="s">
        <v>14503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hidden="1" customHeight="1">
      <c r="A13960" s="18" t="s">
        <v>14504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hidden="1" customHeight="1">
      <c r="A13961" s="18" t="s">
        <v>14505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hidden="1" customHeight="1">
      <c r="A13962" s="18" t="s">
        <v>14506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hidden="1" customHeight="1">
      <c r="A13963" s="18" t="s">
        <v>14507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hidden="1" customHeight="1">
      <c r="A13964" s="18" t="s">
        <v>14508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hidden="1" customHeight="1">
      <c r="A13965" s="18" t="s">
        <v>14509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hidden="1" customHeight="1">
      <c r="A13966" s="18" t="s">
        <v>14510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hidden="1" customHeight="1">
      <c r="A13967" s="18" t="s">
        <v>14511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hidden="1" customHeight="1">
      <c r="A13968" s="18" t="s">
        <v>14512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hidden="1" customHeight="1">
      <c r="A13969" s="18" t="s">
        <v>14513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hidden="1" customHeight="1">
      <c r="A13970" s="18" t="s">
        <v>14514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hidden="1" customHeight="1">
      <c r="A13971" s="18" t="s">
        <v>14515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hidden="1" customHeight="1">
      <c r="A13972" s="18" t="s">
        <v>14516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hidden="1" customHeight="1">
      <c r="A13973" s="18" t="s">
        <v>14517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hidden="1" customHeight="1">
      <c r="A13974" s="18" t="s">
        <v>14518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hidden="1" customHeight="1">
      <c r="A13975" s="18" t="s">
        <v>14519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hidden="1" customHeight="1">
      <c r="A13976" s="18" t="s">
        <v>14520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hidden="1" customHeight="1">
      <c r="A13977" s="18" t="s">
        <v>14521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hidden="1" customHeight="1">
      <c r="A13978" s="18" t="s">
        <v>14522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hidden="1" customHeight="1">
      <c r="A13979" s="18" t="s">
        <v>14523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hidden="1" customHeight="1">
      <c r="A13980" s="18" t="s">
        <v>14524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hidden="1" customHeight="1">
      <c r="A13981" s="18" t="s">
        <v>14525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hidden="1" customHeight="1">
      <c r="A13982" s="18" t="s">
        <v>14526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hidden="1" customHeight="1">
      <c r="A13983" s="18" t="s">
        <v>14527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hidden="1" customHeight="1">
      <c r="A13984" s="18" t="s">
        <v>14528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hidden="1" customHeight="1">
      <c r="A13985" s="18" t="s">
        <v>14529</v>
      </c>
      <c r="B13985" s="19"/>
      <c r="C13985" s="19"/>
      <c r="D13985" s="60"/>
      <c r="E13985" s="19"/>
      <c r="F13985" s="21"/>
      <c r="G13985" s="19"/>
      <c r="H13985" s="25">
        <f t="shared" ref="H13985:H14048" si="677">IF(RIGHT(G13985,1)="M", LEFT(G13985,LEN(G13985)-1), G13985)</f>
        <v>0</v>
      </c>
      <c r="I13985" s="25" t="str">
        <f t="shared" ref="I13985:I14048" si="678">IF(RIGHT(G13985,1)="M","M","Non-M")</f>
        <v>Non-M</v>
      </c>
      <c r="J13985" s="87"/>
      <c r="K13985" s="76"/>
    </row>
    <row r="13986" spans="1:11" ht="41.25" hidden="1" customHeight="1">
      <c r="A13986" s="18" t="s">
        <v>14530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14531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14532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14533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14534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14535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14536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14537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14538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14539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14540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14541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14542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hidden="1" customHeight="1">
      <c r="A13999" s="18" t="s">
        <v>14543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hidden="1" customHeight="1">
      <c r="A14000" s="18" t="s">
        <v>14544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hidden="1" customHeight="1">
      <c r="A14001" s="18" t="s">
        <v>14545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hidden="1" customHeight="1">
      <c r="A14002" s="18" t="s">
        <v>14546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hidden="1" customHeight="1">
      <c r="A14003" s="18" t="s">
        <v>14547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hidden="1" customHeight="1">
      <c r="A14004" s="18" t="s">
        <v>14548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hidden="1" customHeight="1">
      <c r="A14005" s="18" t="s">
        <v>14549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hidden="1" customHeight="1">
      <c r="A14006" s="18" t="s">
        <v>14550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hidden="1" customHeight="1">
      <c r="A14007" s="18" t="s">
        <v>14551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hidden="1" customHeight="1">
      <c r="A14008" s="18" t="s">
        <v>14552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hidden="1" customHeight="1">
      <c r="A14009" s="18" t="s">
        <v>14553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hidden="1" customHeight="1">
      <c r="A14010" s="18" t="s">
        <v>14554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hidden="1" customHeight="1">
      <c r="A14011" s="18" t="s">
        <v>14555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hidden="1" customHeight="1">
      <c r="A14012" s="18" t="s">
        <v>14556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hidden="1" customHeight="1">
      <c r="A14013" s="18" t="s">
        <v>14557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hidden="1" customHeight="1">
      <c r="A14014" s="18" t="s">
        <v>14558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hidden="1" customHeight="1">
      <c r="A14015" s="18" t="s">
        <v>14559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hidden="1" customHeight="1">
      <c r="A14016" s="18" t="s">
        <v>14560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hidden="1" customHeight="1">
      <c r="A14017" s="18" t="s">
        <v>14561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hidden="1" customHeight="1">
      <c r="A14018" s="18" t="s">
        <v>14562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hidden="1" customHeight="1">
      <c r="A14019" s="18" t="s">
        <v>14563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hidden="1" customHeight="1">
      <c r="A14020" s="18" t="s">
        <v>14564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hidden="1" customHeight="1">
      <c r="A14021" s="18" t="s">
        <v>14565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hidden="1" customHeight="1">
      <c r="A14022" s="18" t="s">
        <v>14566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hidden="1" customHeight="1">
      <c r="A14023" s="18" t="s">
        <v>14567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hidden="1" customHeight="1">
      <c r="A14024" s="18" t="s">
        <v>14568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hidden="1" customHeight="1">
      <c r="A14025" s="18" t="s">
        <v>14569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hidden="1" customHeight="1">
      <c r="A14026" s="18" t="s">
        <v>14570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hidden="1" customHeight="1">
      <c r="A14027" s="18" t="s">
        <v>14571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hidden="1" customHeight="1">
      <c r="A14028" s="18" t="s">
        <v>14572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hidden="1" customHeight="1">
      <c r="A14029" s="18" t="s">
        <v>14573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hidden="1" customHeight="1">
      <c r="A14030" s="18" t="s">
        <v>14574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hidden="1" customHeight="1">
      <c r="A14031" s="18" t="s">
        <v>14575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hidden="1" customHeight="1">
      <c r="A14032" s="18" t="s">
        <v>14576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hidden="1" customHeight="1">
      <c r="A14033" s="18" t="s">
        <v>14577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hidden="1" customHeight="1">
      <c r="A14034" s="18" t="s">
        <v>14578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hidden="1" customHeight="1">
      <c r="A14035" s="18" t="s">
        <v>14579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hidden="1" customHeight="1">
      <c r="A14036" s="18" t="s">
        <v>14580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hidden="1" customHeight="1">
      <c r="A14037" s="18" t="s">
        <v>14581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hidden="1" customHeight="1">
      <c r="A14038" s="18" t="s">
        <v>14582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hidden="1" customHeight="1">
      <c r="A14039" s="18" t="s">
        <v>14583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hidden="1" customHeight="1">
      <c r="A14040" s="18" t="s">
        <v>14584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hidden="1" customHeight="1">
      <c r="A14041" s="18" t="s">
        <v>14585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hidden="1" customHeight="1">
      <c r="A14042" s="18" t="s">
        <v>14586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hidden="1" customHeight="1">
      <c r="A14043" s="18" t="s">
        <v>14587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hidden="1" customHeight="1">
      <c r="A14044" s="18" t="s">
        <v>14588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hidden="1" customHeight="1">
      <c r="A14045" s="18" t="s">
        <v>14589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hidden="1" customHeight="1">
      <c r="A14046" s="18" t="s">
        <v>14590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hidden="1" customHeight="1">
      <c r="A14047" s="18" t="s">
        <v>14591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hidden="1" customHeight="1">
      <c r="A14048" s="18" t="s">
        <v>14592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hidden="1" customHeight="1">
      <c r="A14049" s="18" t="s">
        <v>14593</v>
      </c>
      <c r="B14049" s="19"/>
      <c r="C14049" s="19"/>
      <c r="D14049" s="60"/>
      <c r="E14049" s="19"/>
      <c r="F14049" s="21"/>
      <c r="G14049" s="19"/>
      <c r="H14049" s="25">
        <f t="shared" ref="H14049:H14112" si="679">IF(RIGHT(G14049,1)="M", LEFT(G14049,LEN(G14049)-1), G14049)</f>
        <v>0</v>
      </c>
      <c r="I14049" s="25" t="str">
        <f t="shared" ref="I14049:I14112" si="680">IF(RIGHT(G14049,1)="M","M","Non-M")</f>
        <v>Non-M</v>
      </c>
      <c r="J14049" s="87"/>
      <c r="K14049" s="76"/>
    </row>
    <row r="14050" spans="1:11" ht="41.25" hidden="1" customHeight="1">
      <c r="A14050" s="18" t="s">
        <v>14594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14595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14596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14597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14598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14599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14600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14601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14602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14603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14604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14605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14606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hidden="1" customHeight="1">
      <c r="A14063" s="18" t="s">
        <v>14607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hidden="1" customHeight="1">
      <c r="A14064" s="18" t="s">
        <v>14608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hidden="1" customHeight="1">
      <c r="A14065" s="18" t="s">
        <v>14609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hidden="1" customHeight="1">
      <c r="A14066" s="18" t="s">
        <v>14610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hidden="1" customHeight="1">
      <c r="A14067" s="18" t="s">
        <v>14611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hidden="1" customHeight="1">
      <c r="A14068" s="18" t="s">
        <v>14612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hidden="1" customHeight="1">
      <c r="A14069" s="18" t="s">
        <v>14613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hidden="1" customHeight="1">
      <c r="A14070" s="18" t="s">
        <v>14614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hidden="1" customHeight="1">
      <c r="A14071" s="18" t="s">
        <v>14615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hidden="1" customHeight="1">
      <c r="A14072" s="18" t="s">
        <v>14616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hidden="1" customHeight="1">
      <c r="A14073" s="18" t="s">
        <v>14617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hidden="1" customHeight="1">
      <c r="A14074" s="18" t="s">
        <v>14618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hidden="1" customHeight="1">
      <c r="A14075" s="18" t="s">
        <v>14619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hidden="1" customHeight="1">
      <c r="A14076" s="18" t="s">
        <v>14620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hidden="1" customHeight="1">
      <c r="A14077" s="18" t="s">
        <v>14621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hidden="1" customHeight="1">
      <c r="A14078" s="18" t="s">
        <v>14622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hidden="1" customHeight="1">
      <c r="A14079" s="18" t="s">
        <v>14623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hidden="1" customHeight="1">
      <c r="A14080" s="18" t="s">
        <v>14624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hidden="1" customHeight="1">
      <c r="A14081" s="18" t="s">
        <v>14625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hidden="1" customHeight="1">
      <c r="A14082" s="18" t="s">
        <v>14626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hidden="1" customHeight="1">
      <c r="A14083" s="18" t="s">
        <v>14627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hidden="1" customHeight="1">
      <c r="A14084" s="18" t="s">
        <v>14628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hidden="1" customHeight="1">
      <c r="A14085" s="18" t="s">
        <v>14629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hidden="1" customHeight="1">
      <c r="A14086" s="18" t="s">
        <v>14630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hidden="1" customHeight="1">
      <c r="A14087" s="18" t="s">
        <v>14631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hidden="1" customHeight="1">
      <c r="A14088" s="18" t="s">
        <v>14632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hidden="1" customHeight="1">
      <c r="A14089" s="18" t="s">
        <v>14633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hidden="1" customHeight="1">
      <c r="A14090" s="18" t="s">
        <v>14634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hidden="1" customHeight="1">
      <c r="A14091" s="18" t="s">
        <v>14635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hidden="1" customHeight="1">
      <c r="A14092" s="18" t="s">
        <v>14636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hidden="1" customHeight="1">
      <c r="A14093" s="18" t="s">
        <v>14637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hidden="1" customHeight="1">
      <c r="A14094" s="18" t="s">
        <v>14638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hidden="1" customHeight="1">
      <c r="A14095" s="18" t="s">
        <v>14639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hidden="1" customHeight="1">
      <c r="A14096" s="18" t="s">
        <v>14640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hidden="1" customHeight="1">
      <c r="A14097" s="18" t="s">
        <v>14641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hidden="1" customHeight="1">
      <c r="A14098" s="18" t="s">
        <v>14642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hidden="1" customHeight="1">
      <c r="A14099" s="18" t="s">
        <v>14643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hidden="1" customHeight="1">
      <c r="A14100" s="18" t="s">
        <v>14644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hidden="1" customHeight="1">
      <c r="A14101" s="18" t="s">
        <v>14645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hidden="1" customHeight="1">
      <c r="A14102" s="18" t="s">
        <v>14646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hidden="1" customHeight="1">
      <c r="A14103" s="18" t="s">
        <v>14647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hidden="1" customHeight="1">
      <c r="A14104" s="18" t="s">
        <v>14648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hidden="1" customHeight="1">
      <c r="A14105" s="18" t="s">
        <v>14649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hidden="1" customHeight="1">
      <c r="A14106" s="18" t="s">
        <v>14650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hidden="1" customHeight="1">
      <c r="A14107" s="18" t="s">
        <v>14651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hidden="1" customHeight="1">
      <c r="A14108" s="18" t="s">
        <v>14652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hidden="1" customHeight="1">
      <c r="A14109" s="18" t="s">
        <v>14653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hidden="1" customHeight="1">
      <c r="A14110" s="18" t="s">
        <v>14654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hidden="1" customHeight="1">
      <c r="A14111" s="18" t="s">
        <v>14655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hidden="1" customHeight="1">
      <c r="A14112" s="18" t="s">
        <v>14656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hidden="1" customHeight="1">
      <c r="A14113" s="18" t="s">
        <v>14657</v>
      </c>
      <c r="B14113" s="19"/>
      <c r="C14113" s="19"/>
      <c r="D14113" s="60"/>
      <c r="E14113" s="19"/>
      <c r="F14113" s="21"/>
      <c r="G14113" s="19"/>
      <c r="H14113" s="25">
        <f t="shared" ref="H14113:H14176" si="681">IF(RIGHT(G14113,1)="M", LEFT(G14113,LEN(G14113)-1), G14113)</f>
        <v>0</v>
      </c>
      <c r="I14113" s="25" t="str">
        <f t="shared" ref="I14113:I14176" si="682">IF(RIGHT(G14113,1)="M","M","Non-M")</f>
        <v>Non-M</v>
      </c>
      <c r="J14113" s="87"/>
      <c r="K14113" s="76"/>
    </row>
    <row r="14114" spans="1:11" ht="41.25" hidden="1" customHeight="1">
      <c r="A14114" s="18" t="s">
        <v>14658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14659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14660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14661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14662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14663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14664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14665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14666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14667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14668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14669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14670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hidden="1" customHeight="1">
      <c r="A14127" s="18" t="s">
        <v>14671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hidden="1" customHeight="1">
      <c r="A14128" s="18" t="s">
        <v>14672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hidden="1" customHeight="1">
      <c r="A14129" s="18" t="s">
        <v>14673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hidden="1" customHeight="1">
      <c r="A14130" s="18" t="s">
        <v>14674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hidden="1" customHeight="1">
      <c r="A14131" s="18" t="s">
        <v>14675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hidden="1" customHeight="1">
      <c r="A14132" s="18" t="s">
        <v>14676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hidden="1" customHeight="1">
      <c r="A14133" s="18" t="s">
        <v>14677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hidden="1" customHeight="1">
      <c r="A14134" s="18" t="s">
        <v>14678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hidden="1" customHeight="1">
      <c r="A14135" s="18" t="s">
        <v>14679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hidden="1" customHeight="1">
      <c r="A14136" s="18" t="s">
        <v>14680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hidden="1" customHeight="1">
      <c r="A14137" s="18" t="s">
        <v>14681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hidden="1" customHeight="1">
      <c r="A14138" s="18" t="s">
        <v>14682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hidden="1" customHeight="1">
      <c r="A14139" s="18" t="s">
        <v>14683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hidden="1" customHeight="1">
      <c r="A14140" s="18" t="s">
        <v>14684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hidden="1" customHeight="1">
      <c r="A14141" s="18" t="s">
        <v>14685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hidden="1" customHeight="1">
      <c r="A14142" s="18" t="s">
        <v>14686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hidden="1" customHeight="1">
      <c r="A14143" s="18" t="s">
        <v>14687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hidden="1" customHeight="1">
      <c r="A14144" s="18" t="s">
        <v>14688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hidden="1" customHeight="1">
      <c r="A14145" s="18" t="s">
        <v>14689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hidden="1" customHeight="1">
      <c r="A14146" s="18" t="s">
        <v>14690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hidden="1" customHeight="1">
      <c r="A14147" s="18" t="s">
        <v>14691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hidden="1" customHeight="1">
      <c r="A14148" s="18" t="s">
        <v>14692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hidden="1" customHeight="1">
      <c r="A14149" s="18" t="s">
        <v>14693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hidden="1" customHeight="1">
      <c r="A14150" s="18" t="s">
        <v>14694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hidden="1" customHeight="1">
      <c r="A14151" s="18" t="s">
        <v>14695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hidden="1" customHeight="1">
      <c r="A14152" s="18" t="s">
        <v>14696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hidden="1" customHeight="1">
      <c r="A14153" s="18" t="s">
        <v>14697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hidden="1" customHeight="1">
      <c r="A14154" s="18" t="s">
        <v>14698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hidden="1" customHeight="1">
      <c r="A14155" s="18" t="s">
        <v>14699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hidden="1" customHeight="1">
      <c r="A14156" s="18" t="s">
        <v>14700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hidden="1" customHeight="1">
      <c r="A14157" s="18" t="s">
        <v>14701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hidden="1" customHeight="1">
      <c r="A14158" s="18" t="s">
        <v>14702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hidden="1" customHeight="1">
      <c r="A14159" s="18" t="s">
        <v>14703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hidden="1" customHeight="1">
      <c r="A14160" s="18" t="s">
        <v>14704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hidden="1" customHeight="1">
      <c r="A14161" s="18" t="s">
        <v>14705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hidden="1" customHeight="1">
      <c r="A14162" s="18" t="s">
        <v>14706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hidden="1" customHeight="1">
      <c r="A14163" s="18" t="s">
        <v>14707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hidden="1" customHeight="1">
      <c r="A14164" s="18" t="s">
        <v>14708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hidden="1" customHeight="1">
      <c r="A14165" s="18" t="s">
        <v>14709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hidden="1" customHeight="1">
      <c r="A14166" s="18" t="s">
        <v>14710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hidden="1" customHeight="1">
      <c r="A14167" s="18" t="s">
        <v>14711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hidden="1" customHeight="1">
      <c r="A14168" s="18" t="s">
        <v>14712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hidden="1" customHeight="1">
      <c r="A14169" s="18" t="s">
        <v>14713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hidden="1" customHeight="1">
      <c r="A14170" s="18" t="s">
        <v>14714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hidden="1" customHeight="1">
      <c r="A14171" s="18" t="s">
        <v>14715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hidden="1" customHeight="1">
      <c r="A14172" s="18" t="s">
        <v>14716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hidden="1" customHeight="1">
      <c r="A14173" s="18" t="s">
        <v>14717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hidden="1" customHeight="1">
      <c r="A14174" s="18" t="s">
        <v>14718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hidden="1" customHeight="1">
      <c r="A14175" s="18" t="s">
        <v>14719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hidden="1" customHeight="1">
      <c r="A14176" s="18" t="s">
        <v>14720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hidden="1" customHeight="1">
      <c r="A14177" s="18" t="s">
        <v>14721</v>
      </c>
      <c r="B14177" s="19"/>
      <c r="C14177" s="19"/>
      <c r="D14177" s="60"/>
      <c r="E14177" s="19"/>
      <c r="F14177" s="21"/>
      <c r="G14177" s="19"/>
      <c r="H14177" s="25">
        <f t="shared" ref="H14177:H14240" si="683">IF(RIGHT(G14177,1)="M", LEFT(G14177,LEN(G14177)-1), G14177)</f>
        <v>0</v>
      </c>
      <c r="I14177" s="25" t="str">
        <f t="shared" ref="I14177:I14240" si="684">IF(RIGHT(G14177,1)="M","M","Non-M")</f>
        <v>Non-M</v>
      </c>
      <c r="J14177" s="87"/>
      <c r="K14177" s="76"/>
    </row>
    <row r="14178" spans="1:11" ht="41.25" hidden="1" customHeight="1">
      <c r="A14178" s="18" t="s">
        <v>14722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14723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14724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14725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14726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14727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14728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14729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14730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14731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14732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14733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14734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hidden="1" customHeight="1">
      <c r="A14191" s="18" t="s">
        <v>14735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hidden="1" customHeight="1">
      <c r="A14192" s="18" t="s">
        <v>14736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hidden="1" customHeight="1">
      <c r="A14193" s="18" t="s">
        <v>14737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hidden="1" customHeight="1">
      <c r="A14194" s="18" t="s">
        <v>14738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hidden="1" customHeight="1">
      <c r="A14195" s="18" t="s">
        <v>14739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hidden="1" customHeight="1">
      <c r="A14196" s="18" t="s">
        <v>14740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hidden="1" customHeight="1">
      <c r="A14197" s="18" t="s">
        <v>14741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hidden="1" customHeight="1">
      <c r="A14198" s="18" t="s">
        <v>14742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hidden="1" customHeight="1">
      <c r="A14199" s="18" t="s">
        <v>14743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hidden="1" customHeight="1">
      <c r="A14200" s="18" t="s">
        <v>14744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hidden="1" customHeight="1">
      <c r="A14201" s="18" t="s">
        <v>14745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hidden="1" customHeight="1">
      <c r="A14202" s="18" t="s">
        <v>14746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hidden="1" customHeight="1">
      <c r="A14203" s="18" t="s">
        <v>14747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hidden="1" customHeight="1">
      <c r="A14204" s="18" t="s">
        <v>14748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hidden="1" customHeight="1">
      <c r="A14205" s="18" t="s">
        <v>14749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hidden="1" customHeight="1">
      <c r="A14206" s="18" t="s">
        <v>14750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hidden="1" customHeight="1">
      <c r="A14207" s="18" t="s">
        <v>14751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hidden="1" customHeight="1">
      <c r="A14208" s="18" t="s">
        <v>14752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hidden="1" customHeight="1">
      <c r="A14209" s="18" t="s">
        <v>14753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hidden="1" customHeight="1">
      <c r="A14210" s="18" t="s">
        <v>14754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hidden="1" customHeight="1">
      <c r="A14211" s="18" t="s">
        <v>14755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hidden="1" customHeight="1">
      <c r="A14212" s="18" t="s">
        <v>14756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hidden="1" customHeight="1">
      <c r="A14213" s="18" t="s">
        <v>14757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hidden="1" customHeight="1">
      <c r="A14214" s="18" t="s">
        <v>14758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hidden="1" customHeight="1">
      <c r="A14215" s="18" t="s">
        <v>14759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hidden="1" customHeight="1">
      <c r="A14216" s="18" t="s">
        <v>14760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hidden="1" customHeight="1">
      <c r="A14217" s="18" t="s">
        <v>14761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hidden="1" customHeight="1">
      <c r="A14218" s="18" t="s">
        <v>14762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hidden="1" customHeight="1">
      <c r="A14219" s="18" t="s">
        <v>14763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hidden="1" customHeight="1">
      <c r="A14220" s="18" t="s">
        <v>14764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hidden="1" customHeight="1">
      <c r="A14221" s="18" t="s">
        <v>14765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hidden="1" customHeight="1">
      <c r="A14222" s="18" t="s">
        <v>14766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hidden="1" customHeight="1">
      <c r="A14223" s="18" t="s">
        <v>14767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hidden="1" customHeight="1">
      <c r="A14224" s="18" t="s">
        <v>14768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hidden="1" customHeight="1">
      <c r="A14225" s="18" t="s">
        <v>14769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hidden="1" customHeight="1">
      <c r="A14226" s="18" t="s">
        <v>14770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hidden="1" customHeight="1">
      <c r="A14227" s="18" t="s">
        <v>14771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hidden="1" customHeight="1">
      <c r="A14228" s="18" t="s">
        <v>14772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hidden="1" customHeight="1">
      <c r="A14229" s="18" t="s">
        <v>14773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hidden="1" customHeight="1">
      <c r="A14230" s="18" t="s">
        <v>14774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hidden="1" customHeight="1">
      <c r="A14231" s="18" t="s">
        <v>14775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hidden="1" customHeight="1">
      <c r="A14232" s="18" t="s">
        <v>14776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hidden="1" customHeight="1">
      <c r="A14233" s="18" t="s">
        <v>14777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hidden="1" customHeight="1">
      <c r="A14234" s="18" t="s">
        <v>14778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hidden="1" customHeight="1">
      <c r="A14235" s="18" t="s">
        <v>14779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hidden="1" customHeight="1">
      <c r="A14236" s="18" t="s">
        <v>14780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hidden="1" customHeight="1">
      <c r="A14237" s="18" t="s">
        <v>14781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hidden="1" customHeight="1">
      <c r="A14238" s="18" t="s">
        <v>14782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hidden="1" customHeight="1">
      <c r="A14239" s="18" t="s">
        <v>14783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hidden="1" customHeight="1">
      <c r="A14240" s="18" t="s">
        <v>14784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hidden="1" customHeight="1">
      <c r="A14241" s="18" t="s">
        <v>14785</v>
      </c>
      <c r="B14241" s="19"/>
      <c r="C14241" s="19"/>
      <c r="D14241" s="60"/>
      <c r="E14241" s="19"/>
      <c r="F14241" s="21"/>
      <c r="G14241" s="19"/>
      <c r="H14241" s="25">
        <f t="shared" ref="H14241:H14304" si="685">IF(RIGHT(G14241,1)="M", LEFT(G14241,LEN(G14241)-1), G14241)</f>
        <v>0</v>
      </c>
      <c r="I14241" s="25" t="str">
        <f t="shared" ref="I14241:I14304" si="686">IF(RIGHT(G14241,1)="M","M","Non-M")</f>
        <v>Non-M</v>
      </c>
      <c r="J14241" s="87"/>
      <c r="K14241" s="76"/>
    </row>
    <row r="14242" spans="1:11" ht="41.25" hidden="1" customHeight="1">
      <c r="A14242" s="18" t="s">
        <v>14786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14787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14788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14789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14790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14791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14792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14793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14794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14795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14796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14797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14798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hidden="1" customHeight="1">
      <c r="A14255" s="18" t="s">
        <v>14799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hidden="1" customHeight="1">
      <c r="A14256" s="18" t="s">
        <v>14800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hidden="1" customHeight="1">
      <c r="A14257" s="18" t="s">
        <v>14801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hidden="1" customHeight="1">
      <c r="A14258" s="18" t="s">
        <v>14802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hidden="1" customHeight="1">
      <c r="A14259" s="18" t="s">
        <v>14803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hidden="1" customHeight="1">
      <c r="A14260" s="18" t="s">
        <v>14804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hidden="1" customHeight="1">
      <c r="A14261" s="18" t="s">
        <v>14805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hidden="1" customHeight="1">
      <c r="A14262" s="18" t="s">
        <v>14806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hidden="1" customHeight="1">
      <c r="A14263" s="18" t="s">
        <v>14807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hidden="1" customHeight="1">
      <c r="A14264" s="18" t="s">
        <v>14808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hidden="1" customHeight="1">
      <c r="A14265" s="18" t="s">
        <v>14809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hidden="1" customHeight="1">
      <c r="A14266" s="18" t="s">
        <v>14810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hidden="1" customHeight="1">
      <c r="A14267" s="18" t="s">
        <v>14811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hidden="1" customHeight="1">
      <c r="A14268" s="18" t="s">
        <v>14812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hidden="1" customHeight="1">
      <c r="A14269" s="18" t="s">
        <v>14813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hidden="1" customHeight="1">
      <c r="A14270" s="18" t="s">
        <v>14814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hidden="1" customHeight="1">
      <c r="A14271" s="18" t="s">
        <v>14815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hidden="1" customHeight="1">
      <c r="A14272" s="18" t="s">
        <v>14816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hidden="1" customHeight="1">
      <c r="A14273" s="18" t="s">
        <v>14817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hidden="1" customHeight="1">
      <c r="A14274" s="18" t="s">
        <v>14818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hidden="1" customHeight="1">
      <c r="A14275" s="18" t="s">
        <v>14819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hidden="1" customHeight="1">
      <c r="A14276" s="18" t="s">
        <v>14820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hidden="1" customHeight="1">
      <c r="A14277" s="18" t="s">
        <v>14821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hidden="1" customHeight="1">
      <c r="A14278" s="18" t="s">
        <v>14822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hidden="1" customHeight="1">
      <c r="A14279" s="18" t="s">
        <v>14823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hidden="1" customHeight="1">
      <c r="A14280" s="18" t="s">
        <v>14824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hidden="1" customHeight="1">
      <c r="A14281" s="18" t="s">
        <v>14825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hidden="1" customHeight="1">
      <c r="A14282" s="18" t="s">
        <v>14826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hidden="1" customHeight="1">
      <c r="A14283" s="18" t="s">
        <v>14827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hidden="1" customHeight="1">
      <c r="A14284" s="18" t="s">
        <v>14828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hidden="1" customHeight="1">
      <c r="A14285" s="18" t="s">
        <v>14829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hidden="1" customHeight="1">
      <c r="A14286" s="18" t="s">
        <v>14830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hidden="1" customHeight="1">
      <c r="A14287" s="18" t="s">
        <v>14831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hidden="1" customHeight="1">
      <c r="A14288" s="18" t="s">
        <v>14832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hidden="1" customHeight="1">
      <c r="A14289" s="18" t="s">
        <v>14833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hidden="1" customHeight="1">
      <c r="A14290" s="18" t="s">
        <v>14834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hidden="1" customHeight="1">
      <c r="A14291" s="18" t="s">
        <v>14835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hidden="1" customHeight="1">
      <c r="A14292" s="18" t="s">
        <v>14836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hidden="1" customHeight="1">
      <c r="A14293" s="18" t="s">
        <v>14837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hidden="1" customHeight="1">
      <c r="A14294" s="18" t="s">
        <v>14838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hidden="1" customHeight="1">
      <c r="A14295" s="18" t="s">
        <v>14839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hidden="1" customHeight="1">
      <c r="A14296" s="18" t="s">
        <v>14840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hidden="1" customHeight="1">
      <c r="A14297" s="18" t="s">
        <v>14841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hidden="1" customHeight="1">
      <c r="A14298" s="18" t="s">
        <v>14842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hidden="1" customHeight="1">
      <c r="A14299" s="18" t="s">
        <v>14843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hidden="1" customHeight="1">
      <c r="A14300" s="18" t="s">
        <v>14844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hidden="1" customHeight="1">
      <c r="A14301" s="18" t="s">
        <v>14845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hidden="1" customHeight="1">
      <c r="A14302" s="18" t="s">
        <v>14846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hidden="1" customHeight="1">
      <c r="A14303" s="18" t="s">
        <v>14847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hidden="1" customHeight="1">
      <c r="A14304" s="18" t="s">
        <v>14848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hidden="1" customHeight="1">
      <c r="A14305" s="18" t="s">
        <v>14849</v>
      </c>
      <c r="B14305" s="19"/>
      <c r="C14305" s="19"/>
      <c r="D14305" s="60"/>
      <c r="E14305" s="19"/>
      <c r="F14305" s="21"/>
      <c r="G14305" s="19"/>
      <c r="H14305" s="25">
        <f t="shared" ref="H14305:H14368" si="687">IF(RIGHT(G14305,1)="M", LEFT(G14305,LEN(G14305)-1), G14305)</f>
        <v>0</v>
      </c>
      <c r="I14305" s="25" t="str">
        <f t="shared" ref="I14305:I14368" si="688">IF(RIGHT(G14305,1)="M","M","Non-M")</f>
        <v>Non-M</v>
      </c>
      <c r="J14305" s="87"/>
      <c r="K14305" s="76"/>
    </row>
    <row r="14306" spans="1:11" ht="41.25" hidden="1" customHeight="1">
      <c r="A14306" s="18" t="s">
        <v>14850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14851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14852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14853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14854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14855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14856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14857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14858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14859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14860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14861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14862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hidden="1" customHeight="1">
      <c r="A14319" s="18" t="s">
        <v>14863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hidden="1" customHeight="1">
      <c r="A14320" s="18" t="s">
        <v>14864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hidden="1" customHeight="1">
      <c r="A14321" s="18" t="s">
        <v>14865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hidden="1" customHeight="1">
      <c r="A14322" s="18" t="s">
        <v>14866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hidden="1" customHeight="1">
      <c r="A14323" s="18" t="s">
        <v>14867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hidden="1" customHeight="1">
      <c r="A14324" s="18" t="s">
        <v>14868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hidden="1" customHeight="1">
      <c r="A14325" s="18" t="s">
        <v>14869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hidden="1" customHeight="1">
      <c r="A14326" s="18" t="s">
        <v>14870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hidden="1" customHeight="1">
      <c r="A14327" s="18" t="s">
        <v>14871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hidden="1" customHeight="1">
      <c r="A14328" s="18" t="s">
        <v>14872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hidden="1" customHeight="1">
      <c r="A14329" s="18" t="s">
        <v>14873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hidden="1" customHeight="1">
      <c r="A14330" s="18" t="s">
        <v>14874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hidden="1" customHeight="1">
      <c r="A14331" s="18" t="s">
        <v>14875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hidden="1" customHeight="1">
      <c r="A14332" s="18" t="s">
        <v>14876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hidden="1" customHeight="1">
      <c r="A14333" s="18" t="s">
        <v>14877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hidden="1" customHeight="1">
      <c r="A14334" s="18" t="s">
        <v>14878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hidden="1" customHeight="1">
      <c r="A14335" s="18" t="s">
        <v>14879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hidden="1" customHeight="1">
      <c r="A14336" s="18" t="s">
        <v>14880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hidden="1" customHeight="1">
      <c r="A14337" s="18" t="s">
        <v>14881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hidden="1" customHeight="1">
      <c r="A14338" s="18" t="s">
        <v>14882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hidden="1" customHeight="1">
      <c r="A14339" s="18" t="s">
        <v>14883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hidden="1" customHeight="1">
      <c r="A14340" s="18" t="s">
        <v>14884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hidden="1" customHeight="1">
      <c r="A14341" s="18" t="s">
        <v>14885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hidden="1" customHeight="1">
      <c r="A14342" s="18" t="s">
        <v>14886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hidden="1" customHeight="1">
      <c r="A14343" s="18" t="s">
        <v>14887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hidden="1" customHeight="1">
      <c r="A14344" s="18" t="s">
        <v>14888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hidden="1" customHeight="1">
      <c r="A14345" s="18" t="s">
        <v>14889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hidden="1" customHeight="1">
      <c r="A14346" s="18" t="s">
        <v>14890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hidden="1" customHeight="1">
      <c r="A14347" s="18" t="s">
        <v>14891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hidden="1" customHeight="1">
      <c r="A14348" s="18" t="s">
        <v>14892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hidden="1" customHeight="1">
      <c r="A14349" s="18" t="s">
        <v>14893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hidden="1" customHeight="1">
      <c r="A14350" s="18" t="s">
        <v>14894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hidden="1" customHeight="1">
      <c r="A14351" s="18" t="s">
        <v>14895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hidden="1" customHeight="1">
      <c r="A14352" s="18" t="s">
        <v>14896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hidden="1" customHeight="1">
      <c r="A14353" s="18" t="s">
        <v>14897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hidden="1" customHeight="1">
      <c r="A14354" s="18" t="s">
        <v>14898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hidden="1" customHeight="1">
      <c r="A14355" s="18" t="s">
        <v>14899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hidden="1" customHeight="1">
      <c r="A14356" s="18" t="s">
        <v>14900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hidden="1" customHeight="1">
      <c r="A14357" s="18" t="s">
        <v>14901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hidden="1" customHeight="1">
      <c r="A14358" s="18" t="s">
        <v>14902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hidden="1" customHeight="1">
      <c r="A14359" s="18" t="s">
        <v>14903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hidden="1" customHeight="1">
      <c r="A14360" s="18" t="s">
        <v>14904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hidden="1" customHeight="1">
      <c r="A14361" s="18" t="s">
        <v>14905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hidden="1" customHeight="1">
      <c r="A14362" s="18" t="s">
        <v>14906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hidden="1" customHeight="1">
      <c r="A14363" s="18" t="s">
        <v>14907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hidden="1" customHeight="1">
      <c r="A14364" s="18" t="s">
        <v>14908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hidden="1" customHeight="1">
      <c r="A14365" s="18" t="s">
        <v>14909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hidden="1" customHeight="1">
      <c r="A14366" s="18" t="s">
        <v>14910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hidden="1" customHeight="1">
      <c r="A14367" s="18" t="s">
        <v>14911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hidden="1" customHeight="1">
      <c r="A14368" s="18" t="s">
        <v>14912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hidden="1" customHeight="1">
      <c r="A14369" s="18" t="s">
        <v>14913</v>
      </c>
      <c r="B14369" s="19"/>
      <c r="C14369" s="19"/>
      <c r="D14369" s="60"/>
      <c r="E14369" s="19"/>
      <c r="F14369" s="21"/>
      <c r="G14369" s="19"/>
      <c r="H14369" s="25">
        <f t="shared" ref="H14369:H14432" si="689">IF(RIGHT(G14369,1)="M", LEFT(G14369,LEN(G14369)-1), G14369)</f>
        <v>0</v>
      </c>
      <c r="I14369" s="25" t="str">
        <f t="shared" ref="I14369:I14432" si="690">IF(RIGHT(G14369,1)="M","M","Non-M")</f>
        <v>Non-M</v>
      </c>
      <c r="J14369" s="87"/>
      <c r="K14369" s="76"/>
    </row>
    <row r="14370" spans="1:11" ht="41.25" hidden="1" customHeight="1">
      <c r="A14370" s="18" t="s">
        <v>14914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14915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14916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14917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14918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14919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14920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14921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14922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14923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14924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14925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14926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hidden="1" customHeight="1">
      <c r="A14383" s="18" t="s">
        <v>14927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hidden="1" customHeight="1">
      <c r="A14384" s="18" t="s">
        <v>14928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hidden="1" customHeight="1">
      <c r="A14385" s="18" t="s">
        <v>14929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hidden="1" customHeight="1">
      <c r="A14386" s="18" t="s">
        <v>14930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hidden="1" customHeight="1">
      <c r="A14387" s="18" t="s">
        <v>14931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hidden="1" customHeight="1">
      <c r="A14388" s="18" t="s">
        <v>14932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hidden="1" customHeight="1">
      <c r="A14389" s="18" t="s">
        <v>14933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hidden="1" customHeight="1">
      <c r="A14390" s="18" t="s">
        <v>14934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hidden="1" customHeight="1">
      <c r="A14391" s="18" t="s">
        <v>14935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hidden="1" customHeight="1">
      <c r="A14392" s="18" t="s">
        <v>14936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hidden="1" customHeight="1">
      <c r="A14393" s="18" t="s">
        <v>14937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hidden="1" customHeight="1">
      <c r="A14394" s="18" t="s">
        <v>14938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hidden="1" customHeight="1">
      <c r="A14395" s="18" t="s">
        <v>14939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hidden="1" customHeight="1">
      <c r="A14396" s="18" t="s">
        <v>14940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hidden="1" customHeight="1">
      <c r="A14397" s="18" t="s">
        <v>14941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hidden="1" customHeight="1">
      <c r="A14398" s="18" t="s">
        <v>14942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hidden="1" customHeight="1">
      <c r="A14399" s="18" t="s">
        <v>14943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hidden="1" customHeight="1">
      <c r="A14400" s="18" t="s">
        <v>14944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hidden="1" customHeight="1">
      <c r="A14401" s="18" t="s">
        <v>14945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hidden="1" customHeight="1">
      <c r="A14402" s="18" t="s">
        <v>14946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hidden="1" customHeight="1">
      <c r="A14403" s="18" t="s">
        <v>14947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hidden="1" customHeight="1">
      <c r="A14404" s="18" t="s">
        <v>14948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hidden="1" customHeight="1">
      <c r="A14405" s="18" t="s">
        <v>14949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hidden="1" customHeight="1">
      <c r="A14406" s="18" t="s">
        <v>14950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hidden="1" customHeight="1">
      <c r="A14407" s="18" t="s">
        <v>14951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hidden="1" customHeight="1">
      <c r="A14408" s="18" t="s">
        <v>14952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hidden="1" customHeight="1">
      <c r="A14409" s="18" t="s">
        <v>14953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hidden="1" customHeight="1">
      <c r="A14410" s="18" t="s">
        <v>14954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hidden="1" customHeight="1">
      <c r="A14411" s="18" t="s">
        <v>14955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hidden="1" customHeight="1">
      <c r="A14412" s="18" t="s">
        <v>14956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hidden="1" customHeight="1">
      <c r="A14413" s="18" t="s">
        <v>14957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hidden="1" customHeight="1">
      <c r="A14414" s="18" t="s">
        <v>14958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hidden="1" customHeight="1">
      <c r="A14415" s="18" t="s">
        <v>14959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hidden="1" customHeight="1">
      <c r="A14416" s="18" t="s">
        <v>14960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hidden="1" customHeight="1">
      <c r="A14417" s="18" t="s">
        <v>14961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hidden="1" customHeight="1">
      <c r="A14418" s="18" t="s">
        <v>14962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hidden="1" customHeight="1">
      <c r="A14419" s="18" t="s">
        <v>14963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hidden="1" customHeight="1">
      <c r="A14420" s="18" t="s">
        <v>14964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hidden="1" customHeight="1">
      <c r="A14421" s="18" t="s">
        <v>14965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hidden="1" customHeight="1">
      <c r="A14422" s="18" t="s">
        <v>14966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hidden="1" customHeight="1">
      <c r="A14423" s="18" t="s">
        <v>14967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hidden="1" customHeight="1">
      <c r="A14424" s="18" t="s">
        <v>14968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hidden="1" customHeight="1">
      <c r="A14425" s="18" t="s">
        <v>14969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hidden="1" customHeight="1">
      <c r="A14426" s="18" t="s">
        <v>14970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hidden="1" customHeight="1">
      <c r="A14427" s="18" t="s">
        <v>14971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hidden="1" customHeight="1">
      <c r="A14428" s="18" t="s">
        <v>14972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hidden="1" customHeight="1">
      <c r="A14429" s="18" t="s">
        <v>14973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hidden="1" customHeight="1">
      <c r="A14430" s="18" t="s">
        <v>14974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hidden="1" customHeight="1">
      <c r="A14431" s="18" t="s">
        <v>14975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hidden="1" customHeight="1">
      <c r="A14432" s="18" t="s">
        <v>14976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hidden="1" customHeight="1">
      <c r="A14433" s="18" t="s">
        <v>14977</v>
      </c>
      <c r="B14433" s="19"/>
      <c r="C14433" s="19"/>
      <c r="D14433" s="60"/>
      <c r="E14433" s="19"/>
      <c r="F14433" s="21"/>
      <c r="G14433" s="19"/>
      <c r="H14433" s="25">
        <f t="shared" ref="H14433:H14496" si="691">IF(RIGHT(G14433,1)="M", LEFT(G14433,LEN(G14433)-1), G14433)</f>
        <v>0</v>
      </c>
      <c r="I14433" s="25" t="str">
        <f t="shared" ref="I14433:I14496" si="692">IF(RIGHT(G14433,1)="M","M","Non-M")</f>
        <v>Non-M</v>
      </c>
      <c r="J14433" s="87"/>
      <c r="K14433" s="76"/>
    </row>
    <row r="14434" spans="1:11" ht="41.25" hidden="1" customHeight="1">
      <c r="A14434" s="18" t="s">
        <v>14978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14979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14980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14981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14982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14983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14984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14985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14986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14987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14988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14989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14990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hidden="1" customHeight="1">
      <c r="A14447" s="18" t="s">
        <v>14991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hidden="1" customHeight="1">
      <c r="A14448" s="18" t="s">
        <v>14992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hidden="1" customHeight="1">
      <c r="A14449" s="18" t="s">
        <v>14993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hidden="1" customHeight="1">
      <c r="A14450" s="18" t="s">
        <v>14994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hidden="1" customHeight="1">
      <c r="A14451" s="18" t="s">
        <v>14995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hidden="1" customHeight="1">
      <c r="A14452" s="18" t="s">
        <v>14996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hidden="1" customHeight="1">
      <c r="A14453" s="18" t="s">
        <v>14997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hidden="1" customHeight="1">
      <c r="A14454" s="18" t="s">
        <v>14998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hidden="1" customHeight="1">
      <c r="A14455" s="18" t="s">
        <v>14999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hidden="1" customHeight="1">
      <c r="A14456" s="18" t="s">
        <v>15000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hidden="1" customHeight="1">
      <c r="A14457" s="18" t="s">
        <v>15001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hidden="1" customHeight="1">
      <c r="A14458" s="18" t="s">
        <v>15002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hidden="1" customHeight="1">
      <c r="A14459" s="18" t="s">
        <v>15003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hidden="1" customHeight="1">
      <c r="A14460" s="18" t="s">
        <v>15004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hidden="1" customHeight="1">
      <c r="A14461" s="18" t="s">
        <v>15005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hidden="1" customHeight="1">
      <c r="A14462" s="18" t="s">
        <v>15006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hidden="1" customHeight="1">
      <c r="A14463" s="18" t="s">
        <v>15007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hidden="1" customHeight="1">
      <c r="A14464" s="18" t="s">
        <v>15008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hidden="1" customHeight="1">
      <c r="A14465" s="18" t="s">
        <v>15009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hidden="1" customHeight="1">
      <c r="A14466" s="18" t="s">
        <v>15010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hidden="1" customHeight="1">
      <c r="A14467" s="18" t="s">
        <v>15011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hidden="1" customHeight="1">
      <c r="A14468" s="18" t="s">
        <v>15012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hidden="1" customHeight="1">
      <c r="A14469" s="18" t="s">
        <v>15013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hidden="1" customHeight="1">
      <c r="A14470" s="18" t="s">
        <v>15014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hidden="1" customHeight="1">
      <c r="A14471" s="18" t="s">
        <v>15015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hidden="1" customHeight="1">
      <c r="A14472" s="18" t="s">
        <v>15016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hidden="1" customHeight="1">
      <c r="A14473" s="18" t="s">
        <v>15017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hidden="1" customHeight="1">
      <c r="A14474" s="18" t="s">
        <v>15018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hidden="1" customHeight="1">
      <c r="A14475" s="18" t="s">
        <v>15019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hidden="1" customHeight="1">
      <c r="A14476" s="18" t="s">
        <v>15020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hidden="1" customHeight="1">
      <c r="A14477" s="18" t="s">
        <v>15021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hidden="1" customHeight="1">
      <c r="A14478" s="18" t="s">
        <v>15022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hidden="1" customHeight="1">
      <c r="A14479" s="18" t="s">
        <v>15023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hidden="1" customHeight="1">
      <c r="A14480" s="18" t="s">
        <v>15024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hidden="1" customHeight="1">
      <c r="A14481" s="18" t="s">
        <v>15025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hidden="1" customHeight="1">
      <c r="A14482" s="18" t="s">
        <v>15026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hidden="1" customHeight="1">
      <c r="A14483" s="18" t="s">
        <v>15027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hidden="1" customHeight="1">
      <c r="A14484" s="18" t="s">
        <v>15028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hidden="1" customHeight="1">
      <c r="A14485" s="18" t="s">
        <v>15029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hidden="1" customHeight="1">
      <c r="A14486" s="18" t="s">
        <v>15030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hidden="1" customHeight="1">
      <c r="A14487" s="18" t="s">
        <v>15031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hidden="1" customHeight="1">
      <c r="A14488" s="18" t="s">
        <v>15032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hidden="1" customHeight="1">
      <c r="A14489" s="18" t="s">
        <v>15033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hidden="1" customHeight="1">
      <c r="A14490" s="18" t="s">
        <v>15034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hidden="1" customHeight="1">
      <c r="A14491" s="18" t="s">
        <v>15035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hidden="1" customHeight="1">
      <c r="A14492" s="18" t="s">
        <v>15036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hidden="1" customHeight="1">
      <c r="A14493" s="18" t="s">
        <v>15037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hidden="1" customHeight="1">
      <c r="A14494" s="18" t="s">
        <v>15038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hidden="1" customHeight="1">
      <c r="A14495" s="18" t="s">
        <v>15039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hidden="1" customHeight="1">
      <c r="A14496" s="18" t="s">
        <v>15040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hidden="1" customHeight="1">
      <c r="A14497" s="18" t="s">
        <v>15041</v>
      </c>
      <c r="B14497" s="19"/>
      <c r="C14497" s="19"/>
      <c r="D14497" s="60"/>
      <c r="E14497" s="19"/>
      <c r="F14497" s="21"/>
      <c r="G14497" s="19"/>
      <c r="H14497" s="25">
        <f t="shared" ref="H14497:H14560" si="693">IF(RIGHT(G14497,1)="M", LEFT(G14497,LEN(G14497)-1), G14497)</f>
        <v>0</v>
      </c>
      <c r="I14497" s="25" t="str">
        <f t="shared" ref="I14497:I14560" si="694">IF(RIGHT(G14497,1)="M","M","Non-M")</f>
        <v>Non-M</v>
      </c>
      <c r="J14497" s="87"/>
      <c r="K14497" s="76"/>
    </row>
    <row r="14498" spans="1:11" ht="41.25" hidden="1" customHeight="1">
      <c r="A14498" s="18" t="s">
        <v>15042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15043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15044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15045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15046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15047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15048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15049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15050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15051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15052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15053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15054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hidden="1" customHeight="1">
      <c r="A14511" s="18" t="s">
        <v>15055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hidden="1" customHeight="1">
      <c r="A14512" s="18" t="s">
        <v>15056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hidden="1" customHeight="1">
      <c r="A14513" s="18" t="s">
        <v>15057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hidden="1" customHeight="1">
      <c r="A14514" s="18" t="s">
        <v>15058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hidden="1" customHeight="1">
      <c r="A14515" s="18" t="s">
        <v>15059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hidden="1" customHeight="1">
      <c r="A14516" s="18" t="s">
        <v>15060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hidden="1" customHeight="1">
      <c r="A14517" s="18" t="s">
        <v>15061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hidden="1" customHeight="1">
      <c r="A14518" s="18" t="s">
        <v>15062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hidden="1" customHeight="1">
      <c r="A14519" s="18" t="s">
        <v>15063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hidden="1" customHeight="1">
      <c r="A14520" s="18" t="s">
        <v>15064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hidden="1" customHeight="1">
      <c r="A14521" s="18" t="s">
        <v>15065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hidden="1" customHeight="1">
      <c r="A14522" s="18" t="s">
        <v>15066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hidden="1" customHeight="1">
      <c r="A14523" s="18" t="s">
        <v>15067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hidden="1" customHeight="1">
      <c r="A14524" s="18" t="s">
        <v>15068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hidden="1" customHeight="1">
      <c r="A14525" s="18" t="s">
        <v>15069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hidden="1" customHeight="1">
      <c r="A14526" s="18" t="s">
        <v>15070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hidden="1" customHeight="1">
      <c r="A14527" s="18" t="s">
        <v>15071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hidden="1" customHeight="1">
      <c r="A14528" s="18" t="s">
        <v>15072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hidden="1" customHeight="1">
      <c r="A14529" s="18" t="s">
        <v>15073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hidden="1" customHeight="1">
      <c r="A14530" s="18" t="s">
        <v>15074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hidden="1" customHeight="1">
      <c r="A14531" s="18" t="s">
        <v>15075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hidden="1" customHeight="1">
      <c r="A14532" s="18" t="s">
        <v>15076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hidden="1" customHeight="1">
      <c r="A14533" s="18" t="s">
        <v>15077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hidden="1" customHeight="1">
      <c r="A14534" s="18" t="s">
        <v>15078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hidden="1" customHeight="1">
      <c r="A14535" s="18" t="s">
        <v>15079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hidden="1" customHeight="1">
      <c r="A14536" s="18" t="s">
        <v>15080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hidden="1" customHeight="1">
      <c r="A14537" s="18" t="s">
        <v>15081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hidden="1" customHeight="1">
      <c r="A14538" s="18" t="s">
        <v>15082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hidden="1" customHeight="1">
      <c r="A14539" s="18" t="s">
        <v>15083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hidden="1" customHeight="1">
      <c r="A14540" s="18" t="s">
        <v>15084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hidden="1" customHeight="1">
      <c r="A14541" s="18" t="s">
        <v>15085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hidden="1" customHeight="1">
      <c r="A14542" s="18" t="s">
        <v>15086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hidden="1" customHeight="1">
      <c r="A14543" s="18" t="s">
        <v>15087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hidden="1" customHeight="1">
      <c r="A14544" s="18" t="s">
        <v>15088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hidden="1" customHeight="1">
      <c r="A14545" s="18" t="s">
        <v>15089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hidden="1" customHeight="1">
      <c r="A14546" s="18" t="s">
        <v>15090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hidden="1" customHeight="1">
      <c r="A14547" s="18" t="s">
        <v>15091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hidden="1" customHeight="1">
      <c r="A14548" s="18" t="s">
        <v>15092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hidden="1" customHeight="1">
      <c r="A14549" s="18" t="s">
        <v>15093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hidden="1" customHeight="1">
      <c r="A14550" s="18" t="s">
        <v>15094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hidden="1" customHeight="1">
      <c r="A14551" s="18" t="s">
        <v>15095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hidden="1" customHeight="1">
      <c r="A14552" s="18" t="s">
        <v>15096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hidden="1" customHeight="1">
      <c r="A14553" s="18" t="s">
        <v>15097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hidden="1" customHeight="1">
      <c r="A14554" s="18" t="s">
        <v>15098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hidden="1" customHeight="1">
      <c r="A14555" s="18" t="s">
        <v>15099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hidden="1" customHeight="1">
      <c r="A14556" s="18" t="s">
        <v>15100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hidden="1" customHeight="1">
      <c r="A14557" s="18" t="s">
        <v>15101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hidden="1" customHeight="1">
      <c r="A14558" s="18" t="s">
        <v>15102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hidden="1" customHeight="1">
      <c r="A14559" s="18" t="s">
        <v>15103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hidden="1" customHeight="1">
      <c r="A14560" s="18" t="s">
        <v>15104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hidden="1" customHeight="1">
      <c r="A14561" s="18" t="s">
        <v>15105</v>
      </c>
      <c r="B14561" s="19"/>
      <c r="C14561" s="19"/>
      <c r="D14561" s="60"/>
      <c r="E14561" s="19"/>
      <c r="F14561" s="21"/>
      <c r="G14561" s="19"/>
      <c r="H14561" s="25">
        <f t="shared" ref="H14561:H14624" si="695">IF(RIGHT(G14561,1)="M", LEFT(G14561,LEN(G14561)-1), G14561)</f>
        <v>0</v>
      </c>
      <c r="I14561" s="25" t="str">
        <f t="shared" ref="I14561:I14624" si="696">IF(RIGHT(G14561,1)="M","M","Non-M")</f>
        <v>Non-M</v>
      </c>
      <c r="J14561" s="87"/>
      <c r="K14561" s="76"/>
    </row>
    <row r="14562" spans="1:11" ht="41.25" hidden="1" customHeight="1">
      <c r="A14562" s="18" t="s">
        <v>15106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15107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15108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15109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15110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15111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15112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15113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15114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15115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15116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15117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15118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hidden="1" customHeight="1">
      <c r="A14575" s="18" t="s">
        <v>15119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hidden="1" customHeight="1">
      <c r="A14576" s="18" t="s">
        <v>15120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hidden="1" customHeight="1">
      <c r="A14577" s="18" t="s">
        <v>15121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hidden="1" customHeight="1">
      <c r="A14578" s="18" t="s">
        <v>15122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hidden="1" customHeight="1">
      <c r="A14579" s="18" t="s">
        <v>15123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hidden="1" customHeight="1">
      <c r="A14580" s="18" t="s">
        <v>15124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hidden="1" customHeight="1">
      <c r="A14581" s="18" t="s">
        <v>15125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hidden="1" customHeight="1">
      <c r="A14582" s="18" t="s">
        <v>15126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hidden="1" customHeight="1">
      <c r="A14583" s="18" t="s">
        <v>15127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hidden="1" customHeight="1">
      <c r="A14584" s="18" t="s">
        <v>15128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hidden="1" customHeight="1">
      <c r="A14585" s="18" t="s">
        <v>15129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hidden="1" customHeight="1">
      <c r="A14586" s="18" t="s">
        <v>15130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hidden="1" customHeight="1">
      <c r="A14587" s="18" t="s">
        <v>15131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hidden="1" customHeight="1">
      <c r="A14588" s="18" t="s">
        <v>15132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hidden="1" customHeight="1">
      <c r="A14589" s="18" t="s">
        <v>15133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hidden="1" customHeight="1">
      <c r="A14590" s="18" t="s">
        <v>15134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hidden="1" customHeight="1">
      <c r="A14591" s="18" t="s">
        <v>15135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hidden="1" customHeight="1">
      <c r="A14592" s="18" t="s">
        <v>15136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hidden="1" customHeight="1">
      <c r="A14593" s="18" t="s">
        <v>15137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hidden="1" customHeight="1">
      <c r="A14594" s="18" t="s">
        <v>15138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hidden="1" customHeight="1">
      <c r="A14595" s="18" t="s">
        <v>15139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hidden="1" customHeight="1">
      <c r="A14596" s="18" t="s">
        <v>15140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hidden="1" customHeight="1">
      <c r="A14597" s="18" t="s">
        <v>15141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hidden="1" customHeight="1">
      <c r="A14598" s="18" t="s">
        <v>15142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hidden="1" customHeight="1">
      <c r="A14599" s="18" t="s">
        <v>15143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hidden="1" customHeight="1">
      <c r="A14600" s="18" t="s">
        <v>15144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hidden="1" customHeight="1">
      <c r="A14601" s="18" t="s">
        <v>15145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hidden="1" customHeight="1">
      <c r="A14602" s="18" t="s">
        <v>15146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hidden="1" customHeight="1">
      <c r="A14603" s="18" t="s">
        <v>15147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hidden="1" customHeight="1">
      <c r="A14604" s="18" t="s">
        <v>15148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hidden="1" customHeight="1">
      <c r="A14605" s="18" t="s">
        <v>15149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hidden="1" customHeight="1">
      <c r="A14606" s="18" t="s">
        <v>15150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hidden="1" customHeight="1">
      <c r="A14607" s="18" t="s">
        <v>15151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hidden="1" customHeight="1">
      <c r="A14608" s="18" t="s">
        <v>15152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hidden="1" customHeight="1">
      <c r="A14609" s="18" t="s">
        <v>15153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hidden="1" customHeight="1">
      <c r="A14610" s="18" t="s">
        <v>15154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hidden="1" customHeight="1">
      <c r="A14611" s="18" t="s">
        <v>15155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hidden="1" customHeight="1">
      <c r="A14612" s="18" t="s">
        <v>15156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hidden="1" customHeight="1">
      <c r="A14613" s="18" t="s">
        <v>15157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hidden="1" customHeight="1">
      <c r="A14614" s="18" t="s">
        <v>15158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hidden="1" customHeight="1">
      <c r="A14615" s="18" t="s">
        <v>15159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hidden="1" customHeight="1">
      <c r="A14616" s="18" t="s">
        <v>15160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hidden="1" customHeight="1">
      <c r="A14617" s="18" t="s">
        <v>15161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hidden="1" customHeight="1">
      <c r="A14618" s="18" t="s">
        <v>15162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hidden="1" customHeight="1">
      <c r="A14619" s="18" t="s">
        <v>15163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hidden="1" customHeight="1">
      <c r="A14620" s="18" t="s">
        <v>15164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hidden="1" customHeight="1">
      <c r="A14621" s="18" t="s">
        <v>15165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hidden="1" customHeight="1">
      <c r="A14622" s="18" t="s">
        <v>15166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hidden="1" customHeight="1">
      <c r="A14623" s="18" t="s">
        <v>15167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hidden="1" customHeight="1">
      <c r="A14624" s="18" t="s">
        <v>15168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hidden="1" customHeight="1">
      <c r="A14625" s="18" t="s">
        <v>15169</v>
      </c>
      <c r="B14625" s="19"/>
      <c r="C14625" s="19"/>
      <c r="D14625" s="60"/>
      <c r="E14625" s="19"/>
      <c r="F14625" s="21"/>
      <c r="G14625" s="19"/>
      <c r="H14625" s="25">
        <f t="shared" ref="H14625:H14688" si="697">IF(RIGHT(G14625,1)="M", LEFT(G14625,LEN(G14625)-1), G14625)</f>
        <v>0</v>
      </c>
      <c r="I14625" s="25" t="str">
        <f t="shared" ref="I14625:I14688" si="698">IF(RIGHT(G14625,1)="M","M","Non-M")</f>
        <v>Non-M</v>
      </c>
      <c r="J14625" s="87"/>
      <c r="K14625" s="76"/>
    </row>
    <row r="14626" spans="1:11" ht="41.25" hidden="1" customHeight="1">
      <c r="A14626" s="18" t="s">
        <v>15170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15171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15172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15173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15174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15175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15176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15177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15178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15179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15180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15181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15182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hidden="1" customHeight="1">
      <c r="A14639" s="18" t="s">
        <v>15183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hidden="1" customHeight="1">
      <c r="A14640" s="18" t="s">
        <v>15184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hidden="1" customHeight="1">
      <c r="A14641" s="18" t="s">
        <v>15185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hidden="1" customHeight="1">
      <c r="A14642" s="18" t="s">
        <v>15186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hidden="1" customHeight="1">
      <c r="A14643" s="18" t="s">
        <v>15187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hidden="1" customHeight="1">
      <c r="A14644" s="18" t="s">
        <v>15188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hidden="1" customHeight="1">
      <c r="A14645" s="18" t="s">
        <v>15189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hidden="1" customHeight="1">
      <c r="A14646" s="18" t="s">
        <v>15190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hidden="1" customHeight="1">
      <c r="A14647" s="18" t="s">
        <v>15191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hidden="1" customHeight="1">
      <c r="A14648" s="18" t="s">
        <v>15192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hidden="1" customHeight="1">
      <c r="A14649" s="18" t="s">
        <v>15193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hidden="1" customHeight="1">
      <c r="A14650" s="18" t="s">
        <v>15194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hidden="1" customHeight="1">
      <c r="A14651" s="18" t="s">
        <v>15195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hidden="1" customHeight="1">
      <c r="A14652" s="18" t="s">
        <v>15196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hidden="1" customHeight="1">
      <c r="A14653" s="18" t="s">
        <v>15197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hidden="1" customHeight="1">
      <c r="A14654" s="18" t="s">
        <v>15198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hidden="1" customHeight="1">
      <c r="A14655" s="18" t="s">
        <v>15199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hidden="1" customHeight="1">
      <c r="A14656" s="18" t="s">
        <v>15200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hidden="1" customHeight="1">
      <c r="A14657" s="18" t="s">
        <v>15201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hidden="1" customHeight="1">
      <c r="A14658" s="18" t="s">
        <v>15202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hidden="1" customHeight="1">
      <c r="A14659" s="18" t="s">
        <v>15203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hidden="1" customHeight="1">
      <c r="A14660" s="18" t="s">
        <v>15204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hidden="1" customHeight="1">
      <c r="A14661" s="18" t="s">
        <v>15205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hidden="1" customHeight="1">
      <c r="A14662" s="18" t="s">
        <v>15206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hidden="1" customHeight="1">
      <c r="A14663" s="18" t="s">
        <v>15207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hidden="1" customHeight="1">
      <c r="A14664" s="18" t="s">
        <v>15208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hidden="1" customHeight="1">
      <c r="A14665" s="18" t="s">
        <v>15209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hidden="1" customHeight="1">
      <c r="A14666" s="18" t="s">
        <v>15210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hidden="1" customHeight="1">
      <c r="A14667" s="18" t="s">
        <v>15211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hidden="1" customHeight="1">
      <c r="A14668" s="18" t="s">
        <v>15212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hidden="1" customHeight="1">
      <c r="A14669" s="18" t="s">
        <v>15213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hidden="1" customHeight="1">
      <c r="A14670" s="18" t="s">
        <v>15214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hidden="1" customHeight="1">
      <c r="A14671" s="18" t="s">
        <v>15215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hidden="1" customHeight="1">
      <c r="A14672" s="18" t="s">
        <v>15216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hidden="1" customHeight="1">
      <c r="A14673" s="18" t="s">
        <v>15217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hidden="1" customHeight="1">
      <c r="A14674" s="18" t="s">
        <v>15218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hidden="1" customHeight="1">
      <c r="A14675" s="18" t="s">
        <v>15219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hidden="1" customHeight="1">
      <c r="A14676" s="18" t="s">
        <v>15220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hidden="1" customHeight="1">
      <c r="A14677" s="18" t="s">
        <v>15221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hidden="1" customHeight="1">
      <c r="A14678" s="18" t="s">
        <v>15222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hidden="1" customHeight="1">
      <c r="A14679" s="18" t="s">
        <v>15223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hidden="1" customHeight="1">
      <c r="A14680" s="18" t="s">
        <v>15224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hidden="1" customHeight="1">
      <c r="A14681" s="18" t="s">
        <v>15225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hidden="1" customHeight="1">
      <c r="A14682" s="18" t="s">
        <v>15226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hidden="1" customHeight="1">
      <c r="A14683" s="18" t="s">
        <v>15227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hidden="1" customHeight="1">
      <c r="A14684" s="18" t="s">
        <v>15228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hidden="1" customHeight="1">
      <c r="A14685" s="18" t="s">
        <v>15229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hidden="1" customHeight="1">
      <c r="A14686" s="18" t="s">
        <v>15230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hidden="1" customHeight="1">
      <c r="A14687" s="18" t="s">
        <v>15231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hidden="1" customHeight="1">
      <c r="A14688" s="18" t="s">
        <v>15232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hidden="1" customHeight="1">
      <c r="A14689" s="18" t="s">
        <v>15233</v>
      </c>
      <c r="B14689" s="19"/>
      <c r="C14689" s="19"/>
      <c r="D14689" s="60"/>
      <c r="E14689" s="19"/>
      <c r="F14689" s="21"/>
      <c r="G14689" s="19"/>
      <c r="H14689" s="25">
        <f t="shared" ref="H14689:H14752" si="699">IF(RIGHT(G14689,1)="M", LEFT(G14689,LEN(G14689)-1), G14689)</f>
        <v>0</v>
      </c>
      <c r="I14689" s="25" t="str">
        <f t="shared" ref="I14689:I14752" si="700">IF(RIGHT(G14689,1)="M","M","Non-M")</f>
        <v>Non-M</v>
      </c>
      <c r="J14689" s="87"/>
      <c r="K14689" s="76"/>
    </row>
    <row r="14690" spans="1:11" ht="41.25" hidden="1" customHeight="1">
      <c r="A14690" s="18" t="s">
        <v>15234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15235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15236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15237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15238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15239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15240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15241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15242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15243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15244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15245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15246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hidden="1" customHeight="1">
      <c r="A14703" s="18" t="s">
        <v>15247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hidden="1" customHeight="1">
      <c r="A14704" s="18" t="s">
        <v>15248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hidden="1" customHeight="1">
      <c r="A14705" s="18" t="s">
        <v>15249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hidden="1" customHeight="1">
      <c r="A14706" s="18" t="s">
        <v>15250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hidden="1" customHeight="1">
      <c r="A14707" s="18" t="s">
        <v>15251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hidden="1" customHeight="1">
      <c r="A14708" s="18" t="s">
        <v>15252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hidden="1" customHeight="1">
      <c r="A14709" s="18" t="s">
        <v>15253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hidden="1" customHeight="1">
      <c r="A14710" s="18" t="s">
        <v>15254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hidden="1" customHeight="1">
      <c r="A14711" s="18" t="s">
        <v>15255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hidden="1" customHeight="1">
      <c r="A14712" s="18" t="s">
        <v>15256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hidden="1" customHeight="1">
      <c r="A14713" s="18" t="s">
        <v>15257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hidden="1" customHeight="1">
      <c r="A14714" s="18" t="s">
        <v>15258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hidden="1" customHeight="1">
      <c r="A14715" s="18" t="s">
        <v>15259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hidden="1" customHeight="1">
      <c r="A14716" s="18" t="s">
        <v>15260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hidden="1" customHeight="1">
      <c r="A14717" s="18" t="s">
        <v>15261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hidden="1" customHeight="1">
      <c r="A14718" s="18" t="s">
        <v>15262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hidden="1" customHeight="1">
      <c r="A14719" s="18" t="s">
        <v>15263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hidden="1" customHeight="1">
      <c r="A14720" s="18" t="s">
        <v>15264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hidden="1" customHeight="1">
      <c r="A14721" s="18" t="s">
        <v>15265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hidden="1" customHeight="1">
      <c r="A14722" s="18" t="s">
        <v>15266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hidden="1" customHeight="1">
      <c r="A14723" s="18" t="s">
        <v>15267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hidden="1" customHeight="1">
      <c r="A14724" s="18" t="s">
        <v>15268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hidden="1" customHeight="1">
      <c r="A14725" s="18" t="s">
        <v>15269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hidden="1" customHeight="1">
      <c r="A14726" s="18" t="s">
        <v>15270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hidden="1" customHeight="1">
      <c r="A14727" s="18" t="s">
        <v>15271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hidden="1" customHeight="1">
      <c r="A14728" s="18" t="s">
        <v>15272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hidden="1" customHeight="1">
      <c r="A14729" s="18" t="s">
        <v>15273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hidden="1" customHeight="1">
      <c r="A14730" s="18" t="s">
        <v>15274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hidden="1" customHeight="1">
      <c r="A14731" s="18" t="s">
        <v>15275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hidden="1" customHeight="1">
      <c r="A14732" s="18" t="s">
        <v>15276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hidden="1" customHeight="1">
      <c r="A14733" s="18" t="s">
        <v>15277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hidden="1" customHeight="1">
      <c r="A14734" s="18" t="s">
        <v>15278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hidden="1" customHeight="1">
      <c r="A14735" s="18" t="s">
        <v>15279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hidden="1" customHeight="1">
      <c r="A14736" s="18" t="s">
        <v>15280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hidden="1" customHeight="1">
      <c r="A14737" s="18" t="s">
        <v>15281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hidden="1" customHeight="1">
      <c r="A14738" s="18" t="s">
        <v>15282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hidden="1" customHeight="1">
      <c r="A14739" s="18" t="s">
        <v>15283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hidden="1" customHeight="1">
      <c r="A14740" s="18" t="s">
        <v>15284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hidden="1" customHeight="1">
      <c r="A14741" s="18" t="s">
        <v>15285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hidden="1" customHeight="1">
      <c r="A14742" s="18" t="s">
        <v>15286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hidden="1" customHeight="1">
      <c r="A14743" s="18" t="s">
        <v>15287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hidden="1" customHeight="1">
      <c r="A14744" s="18" t="s">
        <v>15288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hidden="1" customHeight="1">
      <c r="A14745" s="18" t="s">
        <v>15289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hidden="1" customHeight="1">
      <c r="A14746" s="18" t="s">
        <v>15290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hidden="1" customHeight="1">
      <c r="A14747" s="18" t="s">
        <v>15291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hidden="1" customHeight="1">
      <c r="A14748" s="18" t="s">
        <v>15292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hidden="1" customHeight="1">
      <c r="A14749" s="18" t="s">
        <v>15293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hidden="1" customHeight="1">
      <c r="A14750" s="18" t="s">
        <v>15294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hidden="1" customHeight="1">
      <c r="A14751" s="18" t="s">
        <v>15295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hidden="1" customHeight="1">
      <c r="A14752" s="18" t="s">
        <v>15296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hidden="1" customHeight="1">
      <c r="A14753" s="18" t="s">
        <v>15297</v>
      </c>
      <c r="B14753" s="19"/>
      <c r="C14753" s="19"/>
      <c r="D14753" s="60"/>
      <c r="E14753" s="19"/>
      <c r="F14753" s="21"/>
      <c r="G14753" s="19"/>
      <c r="H14753" s="25">
        <f t="shared" ref="H14753:H14816" si="701">IF(RIGHT(G14753,1)="M", LEFT(G14753,LEN(G14753)-1), G14753)</f>
        <v>0</v>
      </c>
      <c r="I14753" s="25" t="str">
        <f t="shared" ref="I14753:I14816" si="702">IF(RIGHT(G14753,1)="M","M","Non-M")</f>
        <v>Non-M</v>
      </c>
      <c r="J14753" s="87"/>
      <c r="K14753" s="76"/>
    </row>
    <row r="14754" spans="1:11" ht="41.25" hidden="1" customHeight="1">
      <c r="A14754" s="18" t="s">
        <v>15298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15299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15300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15301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15302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15303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15304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15305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15306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15307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15308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15309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15310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hidden="1" customHeight="1">
      <c r="A14767" s="18" t="s">
        <v>15311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hidden="1" customHeight="1">
      <c r="A14768" s="18" t="s">
        <v>15312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hidden="1" customHeight="1">
      <c r="A14769" s="18" t="s">
        <v>15313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hidden="1" customHeight="1">
      <c r="A14770" s="18" t="s">
        <v>15314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hidden="1" customHeight="1">
      <c r="A14771" s="18" t="s">
        <v>15315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hidden="1" customHeight="1">
      <c r="A14772" s="18" t="s">
        <v>15316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hidden="1" customHeight="1">
      <c r="A14773" s="18" t="s">
        <v>15317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hidden="1" customHeight="1">
      <c r="A14774" s="18" t="s">
        <v>15318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hidden="1" customHeight="1">
      <c r="A14775" s="18" t="s">
        <v>15319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hidden="1" customHeight="1">
      <c r="A14776" s="18" t="s">
        <v>15320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hidden="1" customHeight="1">
      <c r="A14777" s="18" t="s">
        <v>15321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hidden="1" customHeight="1">
      <c r="A14778" s="18" t="s">
        <v>15322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hidden="1" customHeight="1">
      <c r="A14779" s="18" t="s">
        <v>15323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hidden="1" customHeight="1">
      <c r="A14780" s="18" t="s">
        <v>15324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hidden="1" customHeight="1">
      <c r="A14781" s="18" t="s">
        <v>15325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hidden="1" customHeight="1">
      <c r="A14782" s="18" t="s">
        <v>15326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hidden="1" customHeight="1">
      <c r="A14783" s="18" t="s">
        <v>15327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hidden="1" customHeight="1">
      <c r="A14784" s="18" t="s">
        <v>15328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hidden="1" customHeight="1">
      <c r="A14785" s="18" t="s">
        <v>15329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hidden="1" customHeight="1">
      <c r="A14786" s="18" t="s">
        <v>15330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hidden="1" customHeight="1">
      <c r="A14787" s="18" t="s">
        <v>15331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hidden="1" customHeight="1">
      <c r="A14788" s="18" t="s">
        <v>15332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hidden="1" customHeight="1">
      <c r="A14789" s="18" t="s">
        <v>15333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hidden="1" customHeight="1">
      <c r="A14790" s="18" t="s">
        <v>15334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hidden="1" customHeight="1">
      <c r="A14791" s="18" t="s">
        <v>15335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hidden="1" customHeight="1">
      <c r="A14792" s="18" t="s">
        <v>15336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hidden="1" customHeight="1">
      <c r="A14793" s="18" t="s">
        <v>15337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hidden="1" customHeight="1">
      <c r="A14794" s="18" t="s">
        <v>15338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hidden="1" customHeight="1">
      <c r="A14795" s="18" t="s">
        <v>15339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hidden="1" customHeight="1">
      <c r="A14796" s="18" t="s">
        <v>15340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hidden="1" customHeight="1">
      <c r="A14797" s="18" t="s">
        <v>15341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hidden="1" customHeight="1">
      <c r="A14798" s="18" t="s">
        <v>15342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hidden="1" customHeight="1">
      <c r="A14799" s="18" t="s">
        <v>15343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hidden="1" customHeight="1">
      <c r="A14800" s="18" t="s">
        <v>15344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hidden="1" customHeight="1">
      <c r="A14801" s="18" t="s">
        <v>15345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hidden="1" customHeight="1">
      <c r="A14802" s="18" t="s">
        <v>15346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hidden="1" customHeight="1">
      <c r="A14803" s="18" t="s">
        <v>15347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hidden="1" customHeight="1">
      <c r="A14804" s="18" t="s">
        <v>15348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hidden="1" customHeight="1">
      <c r="A14805" s="18" t="s">
        <v>15349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hidden="1" customHeight="1">
      <c r="A14806" s="18" t="s">
        <v>15350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hidden="1" customHeight="1">
      <c r="A14807" s="18" t="s">
        <v>15351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hidden="1" customHeight="1">
      <c r="A14808" s="18" t="s">
        <v>15352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hidden="1" customHeight="1">
      <c r="A14809" s="18" t="s">
        <v>15353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hidden="1" customHeight="1">
      <c r="A14810" s="18" t="s">
        <v>15354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hidden="1" customHeight="1">
      <c r="A14811" s="18" t="s">
        <v>15355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hidden="1" customHeight="1">
      <c r="A14812" s="18" t="s">
        <v>15356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hidden="1" customHeight="1">
      <c r="A14813" s="18" t="s">
        <v>15357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hidden="1" customHeight="1">
      <c r="A14814" s="18" t="s">
        <v>15358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hidden="1" customHeight="1">
      <c r="A14815" s="18" t="s">
        <v>15359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hidden="1" customHeight="1">
      <c r="A14816" s="18" t="s">
        <v>15360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hidden="1" customHeight="1">
      <c r="A14817" s="18" t="s">
        <v>15361</v>
      </c>
      <c r="B14817" s="19"/>
      <c r="C14817" s="19"/>
      <c r="D14817" s="60"/>
      <c r="E14817" s="19"/>
      <c r="F14817" s="21"/>
      <c r="G14817" s="19"/>
      <c r="H14817" s="25">
        <f t="shared" ref="H14817:H14880" si="703">IF(RIGHT(G14817,1)="M", LEFT(G14817,LEN(G14817)-1), G14817)</f>
        <v>0</v>
      </c>
      <c r="I14817" s="25" t="str">
        <f t="shared" ref="I14817:I14880" si="704">IF(RIGHT(G14817,1)="M","M","Non-M")</f>
        <v>Non-M</v>
      </c>
      <c r="J14817" s="87"/>
      <c r="K14817" s="76"/>
    </row>
    <row r="14818" spans="1:11" ht="41.25" hidden="1" customHeight="1">
      <c r="A14818" s="18" t="s">
        <v>15362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15363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15364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15365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15366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15367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15368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15369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15370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15371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15372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15373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15374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hidden="1" customHeight="1">
      <c r="A14831" s="18" t="s">
        <v>15375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hidden="1" customHeight="1">
      <c r="A14832" s="18" t="s">
        <v>15376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hidden="1" customHeight="1">
      <c r="A14833" s="18" t="s">
        <v>15377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hidden="1" customHeight="1">
      <c r="A14834" s="18" t="s">
        <v>15378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hidden="1" customHeight="1">
      <c r="A14835" s="18" t="s">
        <v>15379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hidden="1" customHeight="1">
      <c r="A14836" s="18" t="s">
        <v>15380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hidden="1" customHeight="1">
      <c r="A14837" s="18" t="s">
        <v>15381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hidden="1" customHeight="1">
      <c r="A14838" s="18" t="s">
        <v>15382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hidden="1" customHeight="1">
      <c r="A14839" s="18" t="s">
        <v>15383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hidden="1" customHeight="1">
      <c r="A14840" s="18" t="s">
        <v>15384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hidden="1" customHeight="1">
      <c r="A14841" s="18" t="s">
        <v>15385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hidden="1" customHeight="1">
      <c r="A14842" s="18" t="s">
        <v>15386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hidden="1" customHeight="1">
      <c r="A14843" s="18" t="s">
        <v>15387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hidden="1" customHeight="1">
      <c r="A14844" s="18" t="s">
        <v>15388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hidden="1" customHeight="1">
      <c r="A14845" s="18" t="s">
        <v>15389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hidden="1" customHeight="1">
      <c r="A14846" s="18" t="s">
        <v>15390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hidden="1" customHeight="1">
      <c r="A14847" s="18" t="s">
        <v>15391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hidden="1" customHeight="1">
      <c r="A14848" s="18" t="s">
        <v>15392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hidden="1" customHeight="1">
      <c r="A14849" s="18" t="s">
        <v>15393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hidden="1" customHeight="1">
      <c r="A14850" s="18" t="s">
        <v>15394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hidden="1" customHeight="1">
      <c r="A14851" s="18" t="s">
        <v>15395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hidden="1" customHeight="1">
      <c r="A14852" s="18" t="s">
        <v>15396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hidden="1" customHeight="1">
      <c r="A14853" s="18" t="s">
        <v>15397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hidden="1" customHeight="1">
      <c r="A14854" s="18" t="s">
        <v>15398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hidden="1" customHeight="1">
      <c r="A14855" s="18" t="s">
        <v>15399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hidden="1" customHeight="1">
      <c r="A14856" s="18" t="s">
        <v>15400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hidden="1" customHeight="1">
      <c r="A14857" s="18" t="s">
        <v>15401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hidden="1" customHeight="1">
      <c r="A14858" s="18" t="s">
        <v>15402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hidden="1" customHeight="1">
      <c r="A14859" s="18" t="s">
        <v>15403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hidden="1" customHeight="1">
      <c r="A14860" s="18" t="s">
        <v>15404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hidden="1" customHeight="1">
      <c r="A14861" s="18" t="s">
        <v>15405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hidden="1" customHeight="1">
      <c r="A14862" s="18" t="s">
        <v>15406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hidden="1" customHeight="1">
      <c r="A14863" s="18" t="s">
        <v>15407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hidden="1" customHeight="1">
      <c r="A14864" s="18" t="s">
        <v>15408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hidden="1" customHeight="1">
      <c r="A14865" s="18" t="s">
        <v>15409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hidden="1" customHeight="1">
      <c r="A14866" s="18" t="s">
        <v>15410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hidden="1" customHeight="1">
      <c r="A14867" s="18" t="s">
        <v>15411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hidden="1" customHeight="1">
      <c r="A14868" s="18" t="s">
        <v>15412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hidden="1" customHeight="1">
      <c r="A14869" s="18" t="s">
        <v>15413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hidden="1" customHeight="1">
      <c r="A14870" s="18" t="s">
        <v>15414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hidden="1" customHeight="1">
      <c r="A14871" s="18" t="s">
        <v>15415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hidden="1" customHeight="1">
      <c r="A14872" s="18" t="s">
        <v>15416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hidden="1" customHeight="1">
      <c r="A14873" s="18" t="s">
        <v>15417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hidden="1" customHeight="1">
      <c r="A14874" s="18" t="s">
        <v>15418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hidden="1" customHeight="1">
      <c r="A14875" s="18" t="s">
        <v>15419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hidden="1" customHeight="1">
      <c r="A14876" s="18" t="s">
        <v>15420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hidden="1" customHeight="1">
      <c r="A14877" s="18" t="s">
        <v>15421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hidden="1" customHeight="1">
      <c r="A14878" s="18" t="s">
        <v>15422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hidden="1" customHeight="1">
      <c r="A14879" s="18" t="s">
        <v>15423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hidden="1" customHeight="1">
      <c r="A14880" s="18" t="s">
        <v>15424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hidden="1" customHeight="1">
      <c r="A14881" s="18" t="s">
        <v>15425</v>
      </c>
      <c r="B14881" s="19"/>
      <c r="C14881" s="19"/>
      <c r="D14881" s="60"/>
      <c r="E14881" s="19"/>
      <c r="F14881" s="21"/>
      <c r="G14881" s="19"/>
      <c r="H14881" s="25">
        <f t="shared" ref="H14881:H14944" si="705">IF(RIGHT(G14881,1)="M", LEFT(G14881,LEN(G14881)-1), G14881)</f>
        <v>0</v>
      </c>
      <c r="I14881" s="25" t="str">
        <f t="shared" ref="I14881:I14944" si="706">IF(RIGHT(G14881,1)="M","M","Non-M")</f>
        <v>Non-M</v>
      </c>
      <c r="J14881" s="87"/>
      <c r="K14881" s="76"/>
    </row>
    <row r="14882" spans="1:11" ht="41.25" hidden="1" customHeight="1">
      <c r="A14882" s="18" t="s">
        <v>15426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15427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15428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15429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15430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15431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15432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15433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15434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15435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15436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15437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15438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hidden="1" customHeight="1">
      <c r="A14895" s="18" t="s">
        <v>15439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hidden="1" customHeight="1">
      <c r="A14896" s="18" t="s">
        <v>15440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hidden="1" customHeight="1">
      <c r="A14897" s="18" t="s">
        <v>15441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hidden="1" customHeight="1">
      <c r="A14898" s="18" t="s">
        <v>15442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hidden="1" customHeight="1">
      <c r="A14899" s="18" t="s">
        <v>15443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hidden="1" customHeight="1">
      <c r="A14900" s="18" t="s">
        <v>15444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hidden="1" customHeight="1">
      <c r="A14901" s="18" t="s">
        <v>15445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hidden="1" customHeight="1">
      <c r="A14902" s="18" t="s">
        <v>15446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hidden="1" customHeight="1">
      <c r="A14903" s="18" t="s">
        <v>15447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hidden="1" customHeight="1">
      <c r="A14904" s="18" t="s">
        <v>15448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hidden="1" customHeight="1">
      <c r="A14905" s="18" t="s">
        <v>15449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hidden="1" customHeight="1">
      <c r="A14906" s="18" t="s">
        <v>15450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hidden="1" customHeight="1">
      <c r="A14907" s="18" t="s">
        <v>15451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hidden="1" customHeight="1">
      <c r="A14908" s="18" t="s">
        <v>15452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hidden="1" customHeight="1">
      <c r="A14909" s="18" t="s">
        <v>15453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hidden="1" customHeight="1">
      <c r="A14910" s="18" t="s">
        <v>15454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hidden="1" customHeight="1">
      <c r="A14911" s="18" t="s">
        <v>15455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hidden="1" customHeight="1">
      <c r="A14912" s="18" t="s">
        <v>15456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hidden="1" customHeight="1">
      <c r="A14913" s="18" t="s">
        <v>15457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hidden="1" customHeight="1">
      <c r="A14914" s="18" t="s">
        <v>15458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hidden="1" customHeight="1">
      <c r="A14915" s="18" t="s">
        <v>15459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hidden="1" customHeight="1">
      <c r="A14916" s="18" t="s">
        <v>15460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hidden="1" customHeight="1">
      <c r="A14917" s="18" t="s">
        <v>15461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hidden="1" customHeight="1">
      <c r="A14918" s="18" t="s">
        <v>15462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hidden="1" customHeight="1">
      <c r="A14919" s="18" t="s">
        <v>15463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hidden="1" customHeight="1">
      <c r="A14920" s="18" t="s">
        <v>15464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hidden="1" customHeight="1">
      <c r="A14921" s="18" t="s">
        <v>15465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hidden="1" customHeight="1">
      <c r="A14922" s="18" t="s">
        <v>15466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hidden="1" customHeight="1">
      <c r="A14923" s="18" t="s">
        <v>15467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hidden="1" customHeight="1">
      <c r="A14924" s="18" t="s">
        <v>15468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hidden="1" customHeight="1">
      <c r="A14925" s="18" t="s">
        <v>15469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hidden="1" customHeight="1">
      <c r="A14926" s="18" t="s">
        <v>15470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hidden="1" customHeight="1">
      <c r="A14927" s="18" t="s">
        <v>15471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hidden="1" customHeight="1">
      <c r="A14928" s="18" t="s">
        <v>15472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hidden="1" customHeight="1">
      <c r="A14929" s="18" t="s">
        <v>15473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hidden="1" customHeight="1">
      <c r="A14930" s="18" t="s">
        <v>15474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hidden="1" customHeight="1">
      <c r="A14931" s="18" t="s">
        <v>15475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hidden="1" customHeight="1">
      <c r="A14932" s="18" t="s">
        <v>15476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hidden="1" customHeight="1">
      <c r="A14933" s="18" t="s">
        <v>15477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hidden="1" customHeight="1">
      <c r="A14934" s="18" t="s">
        <v>15478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hidden="1" customHeight="1">
      <c r="A14935" s="18" t="s">
        <v>15479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hidden="1" customHeight="1">
      <c r="A14936" s="18" t="s">
        <v>15480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hidden="1" customHeight="1">
      <c r="A14937" s="18" t="s">
        <v>15481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hidden="1" customHeight="1">
      <c r="A14938" s="18" t="s">
        <v>15482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hidden="1" customHeight="1">
      <c r="A14939" s="18" t="s">
        <v>15483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hidden="1" customHeight="1">
      <c r="A14940" s="18" t="s">
        <v>15484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hidden="1" customHeight="1">
      <c r="A14941" s="18" t="s">
        <v>15485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hidden="1" customHeight="1">
      <c r="A14942" s="18" t="s">
        <v>15486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hidden="1" customHeight="1">
      <c r="A14943" s="18" t="s">
        <v>15487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hidden="1" customHeight="1">
      <c r="A14944" s="18" t="s">
        <v>15488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hidden="1" customHeight="1">
      <c r="A14945" s="18" t="s">
        <v>15489</v>
      </c>
      <c r="B14945" s="19"/>
      <c r="C14945" s="19"/>
      <c r="D14945" s="60"/>
      <c r="E14945" s="19"/>
      <c r="F14945" s="21"/>
      <c r="G14945" s="19"/>
      <c r="H14945" s="25">
        <f t="shared" ref="H14945:H15008" si="707">IF(RIGHT(G14945,1)="M", LEFT(G14945,LEN(G14945)-1), G14945)</f>
        <v>0</v>
      </c>
      <c r="I14945" s="25" t="str">
        <f t="shared" ref="I14945:I15008" si="708">IF(RIGHT(G14945,1)="M","M","Non-M")</f>
        <v>Non-M</v>
      </c>
      <c r="J14945" s="87"/>
      <c r="K14945" s="76"/>
    </row>
    <row r="14946" spans="1:11" ht="41.25" hidden="1" customHeight="1">
      <c r="A14946" s="18" t="s">
        <v>15490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15491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15492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15493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15494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15495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15496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15497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15498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15499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15500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15501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15502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hidden="1" customHeight="1">
      <c r="A14959" s="18" t="s">
        <v>15503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hidden="1" customHeight="1">
      <c r="A14960" s="18" t="s">
        <v>15504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hidden="1" customHeight="1">
      <c r="A14961" s="18" t="s">
        <v>15505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hidden="1" customHeight="1">
      <c r="A14962" s="18" t="s">
        <v>15506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hidden="1" customHeight="1">
      <c r="A14963" s="18" t="s">
        <v>15507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hidden="1" customHeight="1">
      <c r="A14964" s="18" t="s">
        <v>15508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hidden="1" customHeight="1">
      <c r="A14965" s="18" t="s">
        <v>15509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hidden="1" customHeight="1">
      <c r="A14966" s="18" t="s">
        <v>15510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hidden="1" customHeight="1">
      <c r="A14967" s="18" t="s">
        <v>15511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hidden="1" customHeight="1">
      <c r="A14968" s="18" t="s">
        <v>15512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hidden="1" customHeight="1">
      <c r="A14969" s="18" t="s">
        <v>15513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hidden="1" customHeight="1">
      <c r="A14970" s="18" t="s">
        <v>15514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hidden="1" customHeight="1">
      <c r="A14971" s="18" t="s">
        <v>15515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hidden="1" customHeight="1">
      <c r="A14972" s="18" t="s">
        <v>15516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hidden="1" customHeight="1">
      <c r="A14973" s="18" t="s">
        <v>15517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hidden="1" customHeight="1">
      <c r="A14974" s="18" t="s">
        <v>15518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hidden="1" customHeight="1">
      <c r="A14975" s="18" t="s">
        <v>15519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hidden="1" customHeight="1">
      <c r="A14976" s="18" t="s">
        <v>15520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hidden="1" customHeight="1">
      <c r="A14977" s="18" t="s">
        <v>15521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hidden="1" customHeight="1">
      <c r="A14978" s="18" t="s">
        <v>15522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hidden="1" customHeight="1">
      <c r="A14979" s="18" t="s">
        <v>15523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hidden="1" customHeight="1">
      <c r="A14980" s="18" t="s">
        <v>15524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hidden="1" customHeight="1">
      <c r="A14981" s="18" t="s">
        <v>15525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hidden="1" customHeight="1">
      <c r="A14982" s="18" t="s">
        <v>15526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hidden="1" customHeight="1">
      <c r="A14983" s="18" t="s">
        <v>15527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hidden="1" customHeight="1">
      <c r="A14984" s="18" t="s">
        <v>15528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hidden="1" customHeight="1">
      <c r="A14985" s="18" t="s">
        <v>15529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hidden="1" customHeight="1">
      <c r="A14986" s="18" t="s">
        <v>15530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hidden="1" customHeight="1">
      <c r="A14987" s="18" t="s">
        <v>15531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hidden="1" customHeight="1">
      <c r="A14988" s="18" t="s">
        <v>15532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hidden="1" customHeight="1">
      <c r="A14989" s="18" t="s">
        <v>15533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hidden="1" customHeight="1">
      <c r="A14990" s="18" t="s">
        <v>15534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hidden="1" customHeight="1">
      <c r="A14991" s="18" t="s">
        <v>15535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hidden="1" customHeight="1">
      <c r="A14992" s="18" t="s">
        <v>15536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hidden="1" customHeight="1">
      <c r="A14993" s="18" t="s">
        <v>15537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hidden="1" customHeight="1">
      <c r="A14994" s="18" t="s">
        <v>15538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hidden="1" customHeight="1">
      <c r="A14995" s="18" t="s">
        <v>15539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hidden="1" customHeight="1">
      <c r="A14996" s="18" t="s">
        <v>15540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hidden="1" customHeight="1">
      <c r="A14997" s="18" t="s">
        <v>15541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hidden="1" customHeight="1">
      <c r="A14998" s="18" t="s">
        <v>15542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hidden="1" customHeight="1">
      <c r="A14999" s="18" t="s">
        <v>15543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hidden="1" customHeight="1">
      <c r="A15000" s="18" t="s">
        <v>15544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hidden="1" customHeight="1">
      <c r="A15001" s="18" t="s">
        <v>15545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hidden="1" customHeight="1">
      <c r="A15002" s="18" t="s">
        <v>15546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hidden="1" customHeight="1">
      <c r="A15003" s="18" t="s">
        <v>15547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hidden="1" customHeight="1">
      <c r="A15004" s="18" t="s">
        <v>15548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hidden="1" customHeight="1">
      <c r="A15005" s="18" t="s">
        <v>15549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hidden="1" customHeight="1">
      <c r="A15006" s="18" t="s">
        <v>15550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hidden="1" customHeight="1">
      <c r="A15007" s="18" t="s">
        <v>15551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hidden="1" customHeight="1">
      <c r="A15008" s="18" t="s">
        <v>15552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hidden="1" customHeight="1">
      <c r="A15009" s="18" t="s">
        <v>15553</v>
      </c>
      <c r="B15009" s="19"/>
      <c r="C15009" s="19"/>
      <c r="D15009" s="60"/>
      <c r="E15009" s="19"/>
      <c r="F15009" s="21"/>
      <c r="G15009" s="19"/>
      <c r="H15009" s="25">
        <f t="shared" ref="H15009:H15072" si="709">IF(RIGHT(G15009,1)="M", LEFT(G15009,LEN(G15009)-1), G15009)</f>
        <v>0</v>
      </c>
      <c r="I15009" s="25" t="str">
        <f t="shared" ref="I15009:I15072" si="710">IF(RIGHT(G15009,1)="M","M","Non-M")</f>
        <v>Non-M</v>
      </c>
      <c r="J15009" s="87"/>
      <c r="K15009" s="76"/>
    </row>
    <row r="15010" spans="1:11" ht="41.25" hidden="1" customHeight="1">
      <c r="A15010" s="18" t="s">
        <v>15554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15555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15556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15557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15558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15559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15560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15561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15562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15563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15564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15565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15566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hidden="1" customHeight="1">
      <c r="A15023" s="18" t="s">
        <v>15567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hidden="1" customHeight="1">
      <c r="A15024" s="18" t="s">
        <v>15568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hidden="1" customHeight="1">
      <c r="A15025" s="18" t="s">
        <v>15569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hidden="1" customHeight="1">
      <c r="A15026" s="18" t="s">
        <v>15570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hidden="1" customHeight="1">
      <c r="A15027" s="18" t="s">
        <v>15571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hidden="1" customHeight="1">
      <c r="A15028" s="18" t="s">
        <v>15572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hidden="1" customHeight="1">
      <c r="A15029" s="18" t="s">
        <v>15573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hidden="1" customHeight="1">
      <c r="A15030" s="18" t="s">
        <v>15574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hidden="1" customHeight="1">
      <c r="A15031" s="18" t="s">
        <v>15575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hidden="1" customHeight="1">
      <c r="A15032" s="18" t="s">
        <v>15576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hidden="1" customHeight="1">
      <c r="A15033" s="18" t="s">
        <v>15577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hidden="1" customHeight="1">
      <c r="A15034" s="18" t="s">
        <v>15578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hidden="1" customHeight="1">
      <c r="A15035" s="18" t="s">
        <v>15579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hidden="1" customHeight="1">
      <c r="A15036" s="18" t="s">
        <v>15580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hidden="1" customHeight="1">
      <c r="A15037" s="18" t="s">
        <v>15581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hidden="1" customHeight="1">
      <c r="A15038" s="18" t="s">
        <v>15582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hidden="1" customHeight="1">
      <c r="A15039" s="18" t="s">
        <v>15583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hidden="1" customHeight="1">
      <c r="A15040" s="18" t="s">
        <v>15584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hidden="1" customHeight="1">
      <c r="A15041" s="18" t="s">
        <v>15585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hidden="1" customHeight="1">
      <c r="A15042" s="18" t="s">
        <v>15586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hidden="1" customHeight="1">
      <c r="A15043" s="18" t="s">
        <v>15587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hidden="1" customHeight="1">
      <c r="A15044" s="18" t="s">
        <v>15588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hidden="1" customHeight="1">
      <c r="A15045" s="18" t="s">
        <v>15589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hidden="1" customHeight="1">
      <c r="A15046" s="18" t="s">
        <v>15590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hidden="1" customHeight="1">
      <c r="A15047" s="18" t="s">
        <v>15591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hidden="1" customHeight="1">
      <c r="A15048" s="18" t="s">
        <v>15592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hidden="1" customHeight="1">
      <c r="A15049" s="18" t="s">
        <v>15593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hidden="1" customHeight="1">
      <c r="A15050" s="18" t="s">
        <v>15594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hidden="1" customHeight="1">
      <c r="A15051" s="18" t="s">
        <v>15595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hidden="1" customHeight="1">
      <c r="A15052" s="18" t="s">
        <v>15596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hidden="1" customHeight="1">
      <c r="A15053" s="18" t="s">
        <v>15597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hidden="1" customHeight="1">
      <c r="A15054" s="18" t="s">
        <v>15598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hidden="1" customHeight="1">
      <c r="A15055" s="18" t="s">
        <v>15599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hidden="1" customHeight="1">
      <c r="A15056" s="18" t="s">
        <v>15600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hidden="1" customHeight="1">
      <c r="A15057" s="18" t="s">
        <v>15601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hidden="1" customHeight="1">
      <c r="A15058" s="18" t="s">
        <v>15602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hidden="1" customHeight="1">
      <c r="A15059" s="18" t="s">
        <v>15603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hidden="1" customHeight="1">
      <c r="A15060" s="18" t="s">
        <v>15604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hidden="1" customHeight="1">
      <c r="A15061" s="18" t="s">
        <v>15605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hidden="1" customHeight="1">
      <c r="A15062" s="18" t="s">
        <v>15606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hidden="1" customHeight="1">
      <c r="A15063" s="18" t="s">
        <v>15607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hidden="1" customHeight="1">
      <c r="A15064" s="18" t="s">
        <v>15608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hidden="1" customHeight="1">
      <c r="A15065" s="18" t="s">
        <v>15609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hidden="1" customHeight="1">
      <c r="A15066" s="18" t="s">
        <v>15610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hidden="1" customHeight="1">
      <c r="A15067" s="18" t="s">
        <v>15611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hidden="1" customHeight="1">
      <c r="A15068" s="18" t="s">
        <v>15612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hidden="1" customHeight="1">
      <c r="A15069" s="18" t="s">
        <v>15613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hidden="1" customHeight="1">
      <c r="A15070" s="18" t="s">
        <v>15614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hidden="1" customHeight="1">
      <c r="A15071" s="18" t="s">
        <v>15615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hidden="1" customHeight="1">
      <c r="A15072" s="18" t="s">
        <v>15616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hidden="1" customHeight="1">
      <c r="A15073" s="18" t="s">
        <v>15617</v>
      </c>
      <c r="B15073" s="19"/>
      <c r="C15073" s="19"/>
      <c r="D15073" s="60"/>
      <c r="E15073" s="19"/>
      <c r="F15073" s="21"/>
      <c r="G15073" s="19"/>
      <c r="H15073" s="25">
        <f t="shared" ref="H15073:H15136" si="711">IF(RIGHT(G15073,1)="M", LEFT(G15073,LEN(G15073)-1), G15073)</f>
        <v>0</v>
      </c>
      <c r="I15073" s="25" t="str">
        <f t="shared" ref="I15073:I15136" si="712">IF(RIGHT(G15073,1)="M","M","Non-M")</f>
        <v>Non-M</v>
      </c>
      <c r="J15073" s="87"/>
      <c r="K15073" s="76"/>
    </row>
    <row r="15074" spans="1:11" ht="41.25" hidden="1" customHeight="1">
      <c r="A15074" s="18" t="s">
        <v>15618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15619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15620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15621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15622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15623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15624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15625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15626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15627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15628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15629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15630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hidden="1" customHeight="1">
      <c r="A15087" s="18" t="s">
        <v>15631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hidden="1" customHeight="1">
      <c r="A15088" s="18" t="s">
        <v>15632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hidden="1" customHeight="1">
      <c r="A15089" s="18" t="s">
        <v>15633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hidden="1" customHeight="1">
      <c r="A15090" s="18" t="s">
        <v>15634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hidden="1" customHeight="1">
      <c r="A15091" s="18" t="s">
        <v>15635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hidden="1" customHeight="1">
      <c r="A15092" s="18" t="s">
        <v>15636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hidden="1" customHeight="1">
      <c r="A15093" s="18" t="s">
        <v>15637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hidden="1" customHeight="1">
      <c r="A15094" s="18" t="s">
        <v>15638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hidden="1" customHeight="1">
      <c r="A15095" s="18" t="s">
        <v>15639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hidden="1" customHeight="1">
      <c r="A15096" s="18" t="s">
        <v>15640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hidden="1" customHeight="1">
      <c r="A15097" s="18" t="s">
        <v>15641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hidden="1" customHeight="1">
      <c r="A15098" s="18" t="s">
        <v>15642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hidden="1" customHeight="1">
      <c r="A15099" s="18" t="s">
        <v>15643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hidden="1" customHeight="1">
      <c r="A15100" s="18" t="s">
        <v>15644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hidden="1" customHeight="1">
      <c r="A15101" s="18" t="s">
        <v>15645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hidden="1" customHeight="1">
      <c r="A15102" s="18" t="s">
        <v>15646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hidden="1" customHeight="1">
      <c r="A15103" s="18" t="s">
        <v>15647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hidden="1" customHeight="1">
      <c r="A15104" s="18" t="s">
        <v>15648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hidden="1" customHeight="1">
      <c r="A15105" s="18" t="s">
        <v>15649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hidden="1" customHeight="1">
      <c r="A15106" s="18" t="s">
        <v>15650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hidden="1" customHeight="1">
      <c r="A15107" s="18" t="s">
        <v>15651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hidden="1" customHeight="1">
      <c r="A15108" s="18" t="s">
        <v>15652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hidden="1" customHeight="1">
      <c r="A15109" s="18" t="s">
        <v>15653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hidden="1" customHeight="1">
      <c r="A15110" s="18" t="s">
        <v>15654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hidden="1" customHeight="1">
      <c r="A15111" s="18" t="s">
        <v>15655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hidden="1" customHeight="1">
      <c r="A15112" s="18" t="s">
        <v>15656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hidden="1" customHeight="1">
      <c r="A15113" s="18" t="s">
        <v>15657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hidden="1" customHeight="1">
      <c r="A15114" s="18" t="s">
        <v>15658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hidden="1" customHeight="1">
      <c r="A15115" s="18" t="s">
        <v>15659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hidden="1" customHeight="1">
      <c r="A15116" s="18" t="s">
        <v>15660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hidden="1" customHeight="1">
      <c r="A15117" s="18" t="s">
        <v>15661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hidden="1" customHeight="1">
      <c r="A15118" s="18" t="s">
        <v>15662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hidden="1" customHeight="1">
      <c r="A15119" s="18" t="s">
        <v>15663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hidden="1" customHeight="1">
      <c r="A15120" s="18" t="s">
        <v>15664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hidden="1" customHeight="1">
      <c r="A15121" s="18" t="s">
        <v>15665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hidden="1" customHeight="1">
      <c r="A15122" s="18" t="s">
        <v>15666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hidden="1" customHeight="1">
      <c r="A15123" s="18" t="s">
        <v>15667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hidden="1" customHeight="1">
      <c r="A15124" s="18" t="s">
        <v>15668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hidden="1" customHeight="1">
      <c r="A15125" s="18" t="s">
        <v>15669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hidden="1" customHeight="1">
      <c r="A15126" s="18" t="s">
        <v>15670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hidden="1" customHeight="1">
      <c r="A15127" s="18" t="s">
        <v>15671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hidden="1" customHeight="1">
      <c r="A15128" s="18" t="s">
        <v>15672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hidden="1" customHeight="1">
      <c r="A15129" s="18" t="s">
        <v>15673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hidden="1" customHeight="1">
      <c r="A15130" s="18" t="s">
        <v>15674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hidden="1" customHeight="1">
      <c r="A15131" s="18" t="s">
        <v>15675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hidden="1" customHeight="1">
      <c r="A15132" s="18" t="s">
        <v>15676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hidden="1" customHeight="1">
      <c r="A15133" s="18" t="s">
        <v>15677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hidden="1" customHeight="1">
      <c r="A15134" s="18" t="s">
        <v>15678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hidden="1" customHeight="1">
      <c r="A15135" s="18" t="s">
        <v>15679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hidden="1" customHeight="1">
      <c r="A15136" s="18" t="s">
        <v>15680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hidden="1" customHeight="1">
      <c r="A15137" s="18" t="s">
        <v>15681</v>
      </c>
      <c r="B15137" s="19"/>
      <c r="C15137" s="19"/>
      <c r="D15137" s="60"/>
      <c r="E15137" s="19"/>
      <c r="F15137" s="21"/>
      <c r="G15137" s="19"/>
      <c r="H15137" s="25">
        <f t="shared" ref="H15137:H15200" si="713">IF(RIGHT(G15137,1)="M", LEFT(G15137,LEN(G15137)-1), G15137)</f>
        <v>0</v>
      </c>
      <c r="I15137" s="25" t="str">
        <f t="shared" ref="I15137:I15200" si="714">IF(RIGHT(G15137,1)="M","M","Non-M")</f>
        <v>Non-M</v>
      </c>
      <c r="J15137" s="87"/>
      <c r="K15137" s="76"/>
    </row>
    <row r="15138" spans="1:11" ht="41.25" hidden="1" customHeight="1">
      <c r="A15138" s="18" t="s">
        <v>15682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15683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15684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15685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15686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15687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15688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15689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15690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15691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15692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15693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15694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hidden="1" customHeight="1">
      <c r="A15151" s="18" t="s">
        <v>15695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hidden="1" customHeight="1">
      <c r="A15152" s="18" t="s">
        <v>15696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hidden="1" customHeight="1">
      <c r="A15153" s="18" t="s">
        <v>15697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hidden="1" customHeight="1">
      <c r="A15154" s="18" t="s">
        <v>15698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hidden="1" customHeight="1">
      <c r="A15155" s="18" t="s">
        <v>15699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hidden="1" customHeight="1">
      <c r="A15156" s="18" t="s">
        <v>15700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hidden="1" customHeight="1">
      <c r="A15157" s="18" t="s">
        <v>15701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hidden="1" customHeight="1">
      <c r="A15158" s="18" t="s">
        <v>15702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hidden="1" customHeight="1">
      <c r="A15159" s="18" t="s">
        <v>15703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hidden="1" customHeight="1">
      <c r="A15160" s="18" t="s">
        <v>15704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hidden="1" customHeight="1">
      <c r="A15161" s="18" t="s">
        <v>15705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hidden="1" customHeight="1">
      <c r="A15162" s="18" t="s">
        <v>15706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hidden="1" customHeight="1">
      <c r="A15163" s="18" t="s">
        <v>15707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hidden="1" customHeight="1">
      <c r="A15164" s="18" t="s">
        <v>15708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hidden="1" customHeight="1">
      <c r="A15165" s="18" t="s">
        <v>15709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hidden="1" customHeight="1">
      <c r="A15166" s="18" t="s">
        <v>15710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hidden="1" customHeight="1">
      <c r="A15167" s="18" t="s">
        <v>15711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hidden="1" customHeight="1">
      <c r="A15168" s="18" t="s">
        <v>15712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hidden="1" customHeight="1">
      <c r="A15169" s="18" t="s">
        <v>15713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hidden="1" customHeight="1">
      <c r="A15170" s="18" t="s">
        <v>15714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hidden="1" customHeight="1">
      <c r="A15171" s="18" t="s">
        <v>15715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hidden="1" customHeight="1">
      <c r="A15172" s="18" t="s">
        <v>15716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hidden="1" customHeight="1">
      <c r="A15173" s="18" t="s">
        <v>15717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hidden="1" customHeight="1">
      <c r="A15174" s="18" t="s">
        <v>15718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hidden="1" customHeight="1">
      <c r="A15175" s="18" t="s">
        <v>15719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hidden="1" customHeight="1">
      <c r="A15176" s="18" t="s">
        <v>15720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hidden="1" customHeight="1">
      <c r="A15177" s="18" t="s">
        <v>15721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hidden="1" customHeight="1">
      <c r="A15178" s="18" t="s">
        <v>15722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hidden="1" customHeight="1">
      <c r="A15179" s="18" t="s">
        <v>15723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hidden="1" customHeight="1">
      <c r="A15180" s="18" t="s">
        <v>15724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hidden="1" customHeight="1">
      <c r="A15181" s="18" t="s">
        <v>15725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hidden="1" customHeight="1">
      <c r="A15182" s="18" t="s">
        <v>15726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hidden="1" customHeight="1">
      <c r="A15183" s="18" t="s">
        <v>15727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hidden="1" customHeight="1">
      <c r="A15184" s="18" t="s">
        <v>15728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hidden="1" customHeight="1">
      <c r="A15185" s="18" t="s">
        <v>15729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hidden="1" customHeight="1">
      <c r="A15186" s="18" t="s">
        <v>15730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hidden="1" customHeight="1">
      <c r="A15187" s="18" t="s">
        <v>15731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hidden="1" customHeight="1">
      <c r="A15188" s="18" t="s">
        <v>15732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hidden="1" customHeight="1">
      <c r="A15189" s="18" t="s">
        <v>15733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hidden="1" customHeight="1">
      <c r="A15190" s="18" t="s">
        <v>15734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hidden="1" customHeight="1">
      <c r="A15191" s="18" t="s">
        <v>15735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hidden="1" customHeight="1">
      <c r="A15192" s="18" t="s">
        <v>15736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hidden="1" customHeight="1">
      <c r="A15193" s="18" t="s">
        <v>15737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hidden="1" customHeight="1">
      <c r="A15194" s="18" t="s">
        <v>15738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hidden="1" customHeight="1">
      <c r="A15195" s="18" t="s">
        <v>15739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hidden="1" customHeight="1">
      <c r="A15196" s="18" t="s">
        <v>15740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hidden="1" customHeight="1">
      <c r="A15197" s="18" t="s">
        <v>15741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hidden="1" customHeight="1">
      <c r="A15198" s="18" t="s">
        <v>15742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hidden="1" customHeight="1">
      <c r="A15199" s="18" t="s">
        <v>15743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hidden="1" customHeight="1">
      <c r="A15200" s="18" t="s">
        <v>15744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hidden="1" customHeight="1">
      <c r="A15201" s="18" t="s">
        <v>15745</v>
      </c>
      <c r="B15201" s="19"/>
      <c r="C15201" s="19"/>
      <c r="D15201" s="60"/>
      <c r="E15201" s="19"/>
      <c r="F15201" s="21"/>
      <c r="G15201" s="19"/>
      <c r="H15201" s="25">
        <f t="shared" ref="H15201:H15264" si="715">IF(RIGHT(G15201,1)="M", LEFT(G15201,LEN(G15201)-1), G15201)</f>
        <v>0</v>
      </c>
      <c r="I15201" s="25" t="str">
        <f t="shared" ref="I15201:I15264" si="716">IF(RIGHT(G15201,1)="M","M","Non-M")</f>
        <v>Non-M</v>
      </c>
      <c r="J15201" s="87"/>
      <c r="K15201" s="76"/>
    </row>
    <row r="15202" spans="1:11" ht="41.25" hidden="1" customHeight="1">
      <c r="A15202" s="18" t="s">
        <v>15746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15747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15748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15749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15750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15751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15752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15753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15754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15755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15756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15757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15758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hidden="1" customHeight="1">
      <c r="A15215" s="18" t="s">
        <v>15759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hidden="1" customHeight="1">
      <c r="A15216" s="18" t="s">
        <v>15760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hidden="1" customHeight="1">
      <c r="A15217" s="18" t="s">
        <v>15761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hidden="1" customHeight="1">
      <c r="A15218" s="18" t="s">
        <v>15762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hidden="1" customHeight="1">
      <c r="A15219" s="18" t="s">
        <v>15763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hidden="1" customHeight="1">
      <c r="A15220" s="18" t="s">
        <v>15764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hidden="1" customHeight="1">
      <c r="A15221" s="18" t="s">
        <v>15765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hidden="1" customHeight="1">
      <c r="A15222" s="18" t="s">
        <v>15766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hidden="1" customHeight="1">
      <c r="A15223" s="18" t="s">
        <v>15767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hidden="1" customHeight="1">
      <c r="A15224" s="18" t="s">
        <v>15768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hidden="1" customHeight="1">
      <c r="A15225" s="18" t="s">
        <v>15769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hidden="1" customHeight="1">
      <c r="A15226" s="18" t="s">
        <v>15770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hidden="1" customHeight="1">
      <c r="A15227" s="18" t="s">
        <v>15771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hidden="1" customHeight="1">
      <c r="A15228" s="18" t="s">
        <v>15772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hidden="1" customHeight="1">
      <c r="A15229" s="18" t="s">
        <v>15773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hidden="1" customHeight="1">
      <c r="A15230" s="18" t="s">
        <v>15774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hidden="1" customHeight="1">
      <c r="A15231" s="18" t="s">
        <v>15775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hidden="1" customHeight="1">
      <c r="A15232" s="18" t="s">
        <v>15776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hidden="1" customHeight="1">
      <c r="A15233" s="18" t="s">
        <v>15777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hidden="1" customHeight="1">
      <c r="A15234" s="18" t="s">
        <v>15778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hidden="1" customHeight="1">
      <c r="A15235" s="18" t="s">
        <v>15779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hidden="1" customHeight="1">
      <c r="A15236" s="18" t="s">
        <v>15780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hidden="1" customHeight="1">
      <c r="A15237" s="18" t="s">
        <v>15781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hidden="1" customHeight="1">
      <c r="A15238" s="18" t="s">
        <v>15782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hidden="1" customHeight="1">
      <c r="A15239" s="18" t="s">
        <v>15783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hidden="1" customHeight="1">
      <c r="A15240" s="18" t="s">
        <v>15784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hidden="1" customHeight="1">
      <c r="A15241" s="18" t="s">
        <v>15785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hidden="1" customHeight="1">
      <c r="A15242" s="18" t="s">
        <v>15786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hidden="1" customHeight="1">
      <c r="A15243" s="18" t="s">
        <v>15787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hidden="1" customHeight="1">
      <c r="A15244" s="18" t="s">
        <v>15788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hidden="1" customHeight="1">
      <c r="A15245" s="18" t="s">
        <v>15789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hidden="1" customHeight="1">
      <c r="A15246" s="18" t="s">
        <v>15790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hidden="1" customHeight="1">
      <c r="A15247" s="18" t="s">
        <v>15791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hidden="1" customHeight="1">
      <c r="A15248" s="18" t="s">
        <v>15792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hidden="1" customHeight="1">
      <c r="A15249" s="18" t="s">
        <v>15793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hidden="1" customHeight="1">
      <c r="A15250" s="18" t="s">
        <v>15794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hidden="1" customHeight="1">
      <c r="A15251" s="18" t="s">
        <v>15795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hidden="1" customHeight="1">
      <c r="A15252" s="18" t="s">
        <v>15796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hidden="1" customHeight="1">
      <c r="A15253" s="18" t="s">
        <v>15797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hidden="1" customHeight="1">
      <c r="A15254" s="18" t="s">
        <v>15798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hidden="1" customHeight="1">
      <c r="A15255" s="18" t="s">
        <v>15799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hidden="1" customHeight="1">
      <c r="A15256" s="18" t="s">
        <v>15800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hidden="1" customHeight="1">
      <c r="A15257" s="18" t="s">
        <v>15801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hidden="1" customHeight="1">
      <c r="A15258" s="18" t="s">
        <v>15802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hidden="1" customHeight="1">
      <c r="A15259" s="18" t="s">
        <v>15803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hidden="1" customHeight="1">
      <c r="A15260" s="18" t="s">
        <v>15804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hidden="1" customHeight="1">
      <c r="A15261" s="18" t="s">
        <v>15805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hidden="1" customHeight="1">
      <c r="A15262" s="18" t="s">
        <v>15806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hidden="1" customHeight="1">
      <c r="A15263" s="18" t="s">
        <v>15807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hidden="1" customHeight="1">
      <c r="A15264" s="18" t="s">
        <v>15808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hidden="1" customHeight="1">
      <c r="A15265" s="18" t="s">
        <v>15809</v>
      </c>
      <c r="B15265" s="19"/>
      <c r="C15265" s="19"/>
      <c r="D15265" s="60"/>
      <c r="E15265" s="19"/>
      <c r="F15265" s="21"/>
      <c r="G15265" s="19"/>
      <c r="H15265" s="25">
        <f t="shared" ref="H15265:H15328" si="717">IF(RIGHT(G15265,1)="M", LEFT(G15265,LEN(G15265)-1), G15265)</f>
        <v>0</v>
      </c>
      <c r="I15265" s="25" t="str">
        <f t="shared" ref="I15265:I15328" si="718">IF(RIGHT(G15265,1)="M","M","Non-M")</f>
        <v>Non-M</v>
      </c>
      <c r="J15265" s="87"/>
      <c r="K15265" s="76"/>
    </row>
    <row r="15266" spans="1:11" ht="41.25" hidden="1" customHeight="1">
      <c r="A15266" s="18" t="s">
        <v>15810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15811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15812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15813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15814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15815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15816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15817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15818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15819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15820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15821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15822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hidden="1" customHeight="1">
      <c r="A15279" s="18" t="s">
        <v>15823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hidden="1" customHeight="1">
      <c r="A15280" s="18" t="s">
        <v>15824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hidden="1" customHeight="1">
      <c r="A15281" s="18" t="s">
        <v>15825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hidden="1" customHeight="1">
      <c r="A15282" s="18" t="s">
        <v>15826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hidden="1" customHeight="1">
      <c r="A15283" s="18" t="s">
        <v>15827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hidden="1" customHeight="1">
      <c r="A15284" s="18" t="s">
        <v>15828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hidden="1" customHeight="1">
      <c r="A15285" s="18" t="s">
        <v>15829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hidden="1" customHeight="1">
      <c r="A15286" s="18" t="s">
        <v>15830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hidden="1" customHeight="1">
      <c r="A15287" s="18" t="s">
        <v>15831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hidden="1" customHeight="1">
      <c r="A15288" s="18" t="s">
        <v>15832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hidden="1" customHeight="1">
      <c r="A15289" s="18" t="s">
        <v>15833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hidden="1" customHeight="1">
      <c r="A15290" s="18" t="s">
        <v>15834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hidden="1" customHeight="1">
      <c r="A15291" s="18" t="s">
        <v>15835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hidden="1" customHeight="1">
      <c r="A15292" s="18" t="s">
        <v>15836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hidden="1" customHeight="1">
      <c r="A15293" s="18" t="s">
        <v>15837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hidden="1" customHeight="1">
      <c r="A15294" s="18" t="s">
        <v>15838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hidden="1" customHeight="1">
      <c r="A15295" s="18" t="s">
        <v>15839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hidden="1" customHeight="1">
      <c r="A15296" s="18" t="s">
        <v>15840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hidden="1" customHeight="1">
      <c r="A15297" s="18" t="s">
        <v>15841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hidden="1" customHeight="1">
      <c r="A15298" s="18" t="s">
        <v>15842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hidden="1" customHeight="1">
      <c r="A15299" s="18" t="s">
        <v>15843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hidden="1" customHeight="1">
      <c r="A15300" s="18" t="s">
        <v>15844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hidden="1" customHeight="1">
      <c r="A15301" s="18" t="s">
        <v>15845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hidden="1" customHeight="1">
      <c r="A15302" s="18" t="s">
        <v>15846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hidden="1" customHeight="1">
      <c r="A15303" s="18" t="s">
        <v>15847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hidden="1" customHeight="1">
      <c r="A15304" s="18" t="s">
        <v>15848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hidden="1" customHeight="1">
      <c r="A15305" s="18" t="s">
        <v>15849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hidden="1" customHeight="1">
      <c r="A15306" s="18" t="s">
        <v>15850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hidden="1" customHeight="1">
      <c r="A15307" s="18" t="s">
        <v>15851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hidden="1" customHeight="1">
      <c r="A15308" s="18" t="s">
        <v>15852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hidden="1" customHeight="1">
      <c r="A15309" s="18" t="s">
        <v>15853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hidden="1" customHeight="1">
      <c r="A15310" s="18" t="s">
        <v>15854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hidden="1" customHeight="1">
      <c r="A15311" s="18" t="s">
        <v>15855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hidden="1" customHeight="1">
      <c r="A15312" s="18" t="s">
        <v>15856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hidden="1" customHeight="1">
      <c r="A15313" s="18" t="s">
        <v>15857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hidden="1" customHeight="1">
      <c r="A15314" s="18" t="s">
        <v>15858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hidden="1" customHeight="1">
      <c r="A15315" s="18" t="s">
        <v>15859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hidden="1" customHeight="1">
      <c r="A15316" s="18" t="s">
        <v>15860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hidden="1" customHeight="1">
      <c r="A15317" s="18" t="s">
        <v>15861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hidden="1" customHeight="1">
      <c r="A15318" s="18" t="s">
        <v>15862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hidden="1" customHeight="1">
      <c r="A15319" s="18" t="s">
        <v>15863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hidden="1" customHeight="1">
      <c r="A15320" s="18" t="s">
        <v>15864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hidden="1" customHeight="1">
      <c r="A15321" s="18" t="s">
        <v>15865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hidden="1" customHeight="1">
      <c r="A15322" s="18" t="s">
        <v>15866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hidden="1" customHeight="1">
      <c r="A15323" s="18" t="s">
        <v>15867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hidden="1" customHeight="1">
      <c r="A15324" s="18" t="s">
        <v>15868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hidden="1" customHeight="1">
      <c r="A15325" s="18" t="s">
        <v>15869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hidden="1" customHeight="1">
      <c r="A15326" s="18" t="s">
        <v>15870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hidden="1" customHeight="1">
      <c r="A15327" s="18" t="s">
        <v>15871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hidden="1" customHeight="1">
      <c r="A15328" s="18" t="s">
        <v>15872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hidden="1" customHeight="1">
      <c r="A15329" s="18" t="s">
        <v>15873</v>
      </c>
      <c r="B15329" s="19"/>
      <c r="C15329" s="19"/>
      <c r="D15329" s="60"/>
      <c r="E15329" s="19"/>
      <c r="F15329" s="21"/>
      <c r="G15329" s="19"/>
      <c r="H15329" s="25">
        <f t="shared" ref="H15329:H15392" si="719">IF(RIGHT(G15329,1)="M", LEFT(G15329,LEN(G15329)-1), G15329)</f>
        <v>0</v>
      </c>
      <c r="I15329" s="25" t="str">
        <f t="shared" ref="I15329:I15392" si="720">IF(RIGHT(G15329,1)="M","M","Non-M")</f>
        <v>Non-M</v>
      </c>
      <c r="J15329" s="87"/>
      <c r="K15329" s="76"/>
    </row>
    <row r="15330" spans="1:11" ht="41.25" hidden="1" customHeight="1">
      <c r="A15330" s="18" t="s">
        <v>15874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15875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15876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15877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15878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15879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15880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15881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15882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15883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15884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15885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15886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hidden="1" customHeight="1">
      <c r="A15343" s="18" t="s">
        <v>15887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hidden="1" customHeight="1">
      <c r="A15344" s="18" t="s">
        <v>15888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hidden="1" customHeight="1">
      <c r="A15345" s="18" t="s">
        <v>15889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hidden="1" customHeight="1">
      <c r="A15346" s="18" t="s">
        <v>15890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hidden="1" customHeight="1">
      <c r="A15347" s="18" t="s">
        <v>15891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hidden="1" customHeight="1">
      <c r="A15348" s="18" t="s">
        <v>15892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hidden="1" customHeight="1">
      <c r="A15349" s="18" t="s">
        <v>15893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hidden="1" customHeight="1">
      <c r="A15350" s="18" t="s">
        <v>15894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hidden="1" customHeight="1">
      <c r="A15351" s="18" t="s">
        <v>15895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hidden="1" customHeight="1">
      <c r="A15352" s="18" t="s">
        <v>15896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hidden="1" customHeight="1">
      <c r="A15353" s="18" t="s">
        <v>15897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hidden="1" customHeight="1">
      <c r="A15354" s="18" t="s">
        <v>15898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hidden="1" customHeight="1">
      <c r="A15355" s="18" t="s">
        <v>15899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hidden="1" customHeight="1">
      <c r="A15356" s="18" t="s">
        <v>15900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hidden="1" customHeight="1">
      <c r="A15357" s="18" t="s">
        <v>15901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hidden="1" customHeight="1">
      <c r="A15358" s="18" t="s">
        <v>15902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hidden="1" customHeight="1">
      <c r="A15359" s="18" t="s">
        <v>15903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hidden="1" customHeight="1">
      <c r="A15360" s="18" t="s">
        <v>15904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hidden="1" customHeight="1">
      <c r="A15361" s="18" t="s">
        <v>15905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hidden="1" customHeight="1">
      <c r="A15362" s="18" t="s">
        <v>15906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hidden="1" customHeight="1">
      <c r="A15363" s="18" t="s">
        <v>15907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hidden="1" customHeight="1">
      <c r="A15364" s="18" t="s">
        <v>15908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hidden="1" customHeight="1">
      <c r="A15365" s="18" t="s">
        <v>15909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hidden="1" customHeight="1">
      <c r="A15366" s="18" t="s">
        <v>15910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hidden="1" customHeight="1">
      <c r="A15367" s="18" t="s">
        <v>15911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hidden="1" customHeight="1">
      <c r="A15368" s="18" t="s">
        <v>15912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hidden="1" customHeight="1">
      <c r="A15369" s="18" t="s">
        <v>15913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hidden="1" customHeight="1">
      <c r="A15370" s="18" t="s">
        <v>15914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hidden="1" customHeight="1">
      <c r="A15371" s="18" t="s">
        <v>15915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hidden="1" customHeight="1">
      <c r="A15372" s="18" t="s">
        <v>15916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hidden="1" customHeight="1">
      <c r="A15373" s="18" t="s">
        <v>15917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hidden="1" customHeight="1">
      <c r="A15374" s="18" t="s">
        <v>15918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hidden="1" customHeight="1">
      <c r="A15375" s="18" t="s">
        <v>15919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hidden="1" customHeight="1">
      <c r="A15376" s="18" t="s">
        <v>15920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hidden="1" customHeight="1">
      <c r="A15377" s="18" t="s">
        <v>15921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hidden="1" customHeight="1">
      <c r="A15378" s="18" t="s">
        <v>15922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hidden="1" customHeight="1">
      <c r="A15379" s="18" t="s">
        <v>15923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hidden="1" customHeight="1">
      <c r="A15380" s="18" t="s">
        <v>15924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hidden="1" customHeight="1">
      <c r="A15381" s="18" t="s">
        <v>15925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hidden="1" customHeight="1">
      <c r="A15382" s="18" t="s">
        <v>15926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hidden="1" customHeight="1">
      <c r="A15383" s="18" t="s">
        <v>15927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hidden="1" customHeight="1">
      <c r="A15384" s="18" t="s">
        <v>15928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hidden="1" customHeight="1">
      <c r="A15385" s="18" t="s">
        <v>15929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hidden="1" customHeight="1">
      <c r="A15386" s="18" t="s">
        <v>15930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hidden="1" customHeight="1">
      <c r="A15387" s="18" t="s">
        <v>15931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hidden="1" customHeight="1">
      <c r="A15388" s="18" t="s">
        <v>15932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hidden="1" customHeight="1">
      <c r="A15389" s="18" t="s">
        <v>15933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hidden="1" customHeight="1">
      <c r="A15390" s="18" t="s">
        <v>15934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hidden="1" customHeight="1">
      <c r="A15391" s="18" t="s">
        <v>15935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hidden="1" customHeight="1">
      <c r="A15392" s="18" t="s">
        <v>15936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hidden="1" customHeight="1">
      <c r="A15393" s="18" t="s">
        <v>15937</v>
      </c>
      <c r="B15393" s="19"/>
      <c r="C15393" s="19"/>
      <c r="D15393" s="60"/>
      <c r="E15393" s="19"/>
      <c r="F15393" s="21"/>
      <c r="G15393" s="19"/>
      <c r="H15393" s="25">
        <f t="shared" ref="H15393:H15456" si="721">IF(RIGHT(G15393,1)="M", LEFT(G15393,LEN(G15393)-1), G15393)</f>
        <v>0</v>
      </c>
      <c r="I15393" s="25" t="str">
        <f t="shared" ref="I15393:I15456" si="722">IF(RIGHT(G15393,1)="M","M","Non-M")</f>
        <v>Non-M</v>
      </c>
      <c r="J15393" s="87"/>
      <c r="K15393" s="76"/>
    </row>
    <row r="15394" spans="1:11" ht="41.25" hidden="1" customHeight="1">
      <c r="A15394" s="18" t="s">
        <v>15938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15939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15940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15941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15942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15943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15944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15945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15946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15947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15948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15949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15950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hidden="1" customHeight="1">
      <c r="A15407" s="18" t="s">
        <v>15951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hidden="1" customHeight="1">
      <c r="A15408" s="18" t="s">
        <v>15952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hidden="1" customHeight="1">
      <c r="A15409" s="18" t="s">
        <v>15953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hidden="1" customHeight="1">
      <c r="A15410" s="18" t="s">
        <v>15954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hidden="1" customHeight="1">
      <c r="A15411" s="18" t="s">
        <v>15955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hidden="1" customHeight="1">
      <c r="A15412" s="18" t="s">
        <v>15956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hidden="1" customHeight="1">
      <c r="A15413" s="18" t="s">
        <v>15957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hidden="1" customHeight="1">
      <c r="A15414" s="18" t="s">
        <v>15958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hidden="1" customHeight="1">
      <c r="A15415" s="18" t="s">
        <v>15959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hidden="1" customHeight="1">
      <c r="A15416" s="18" t="s">
        <v>15960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hidden="1" customHeight="1">
      <c r="A15417" s="18" t="s">
        <v>15961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hidden="1" customHeight="1">
      <c r="A15418" s="18" t="s">
        <v>15962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hidden="1" customHeight="1">
      <c r="A15419" s="18" t="s">
        <v>15963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hidden="1" customHeight="1">
      <c r="A15420" s="18" t="s">
        <v>15964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hidden="1" customHeight="1">
      <c r="A15421" s="18" t="s">
        <v>15965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hidden="1" customHeight="1">
      <c r="A15422" s="18" t="s">
        <v>15966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hidden="1" customHeight="1">
      <c r="A15423" s="18" t="s">
        <v>15967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hidden="1" customHeight="1">
      <c r="A15424" s="18" t="s">
        <v>15968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hidden="1" customHeight="1">
      <c r="A15425" s="18" t="s">
        <v>15969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hidden="1" customHeight="1">
      <c r="A15426" s="18" t="s">
        <v>15970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hidden="1" customHeight="1">
      <c r="A15427" s="18" t="s">
        <v>15971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hidden="1" customHeight="1">
      <c r="A15428" s="18" t="s">
        <v>15972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hidden="1" customHeight="1">
      <c r="A15429" s="18" t="s">
        <v>15973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hidden="1" customHeight="1">
      <c r="A15430" s="18" t="s">
        <v>15974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hidden="1" customHeight="1">
      <c r="A15431" s="18" t="s">
        <v>15975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hidden="1" customHeight="1">
      <c r="A15432" s="18" t="s">
        <v>15976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hidden="1" customHeight="1">
      <c r="A15433" s="18" t="s">
        <v>15977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hidden="1" customHeight="1">
      <c r="A15434" s="18" t="s">
        <v>15978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hidden="1" customHeight="1">
      <c r="A15435" s="18" t="s">
        <v>15979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hidden="1" customHeight="1">
      <c r="A15436" s="18" t="s">
        <v>15980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hidden="1" customHeight="1">
      <c r="A15437" s="18" t="s">
        <v>15981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hidden="1" customHeight="1">
      <c r="A15438" s="18" t="s">
        <v>15982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hidden="1" customHeight="1">
      <c r="A15439" s="18" t="s">
        <v>15983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hidden="1" customHeight="1">
      <c r="A15440" s="18" t="s">
        <v>15984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hidden="1" customHeight="1">
      <c r="A15441" s="18" t="s">
        <v>15985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hidden="1" customHeight="1">
      <c r="A15442" s="18" t="s">
        <v>15986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hidden="1" customHeight="1">
      <c r="A15443" s="18" t="s">
        <v>15987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hidden="1" customHeight="1">
      <c r="A15444" s="18" t="s">
        <v>15988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hidden="1" customHeight="1">
      <c r="A15445" s="18" t="s">
        <v>15989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hidden="1" customHeight="1">
      <c r="A15446" s="18" t="s">
        <v>15990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hidden="1" customHeight="1">
      <c r="A15447" s="18" t="s">
        <v>15991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hidden="1" customHeight="1">
      <c r="A15448" s="18" t="s">
        <v>15992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hidden="1" customHeight="1">
      <c r="A15449" s="18" t="s">
        <v>15993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hidden="1" customHeight="1">
      <c r="A15450" s="18" t="s">
        <v>15994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hidden="1" customHeight="1">
      <c r="A15451" s="18" t="s">
        <v>15995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hidden="1" customHeight="1">
      <c r="A15452" s="18" t="s">
        <v>15996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hidden="1" customHeight="1">
      <c r="A15453" s="18" t="s">
        <v>15997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hidden="1" customHeight="1">
      <c r="A15454" s="18" t="s">
        <v>15998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hidden="1" customHeight="1">
      <c r="A15455" s="18" t="s">
        <v>15999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hidden="1" customHeight="1">
      <c r="A15456" s="18" t="s">
        <v>16000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hidden="1" customHeight="1">
      <c r="A15457" s="18" t="s">
        <v>16001</v>
      </c>
      <c r="B15457" s="19"/>
      <c r="C15457" s="19"/>
      <c r="D15457" s="60"/>
      <c r="E15457" s="19"/>
      <c r="F15457" s="21"/>
      <c r="G15457" s="19"/>
      <c r="H15457" s="25">
        <f t="shared" ref="H15457:H15520" si="723">IF(RIGHT(G15457,1)="M", LEFT(G15457,LEN(G15457)-1), G15457)</f>
        <v>0</v>
      </c>
      <c r="I15457" s="25" t="str">
        <f t="shared" ref="I15457:I15520" si="724">IF(RIGHT(G15457,1)="M","M","Non-M")</f>
        <v>Non-M</v>
      </c>
      <c r="J15457" s="87"/>
      <c r="K15457" s="76"/>
    </row>
    <row r="15458" spans="1:11" ht="41.25" hidden="1" customHeight="1">
      <c r="A15458" s="18" t="s">
        <v>16002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16003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16004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16005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16006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16007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16008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16009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16010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16011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16012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16013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16014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hidden="1" customHeight="1">
      <c r="A15471" s="18" t="s">
        <v>16015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hidden="1" customHeight="1">
      <c r="A15472" s="18" t="s">
        <v>16016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hidden="1" customHeight="1">
      <c r="A15473" s="18" t="s">
        <v>16017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hidden="1" customHeight="1">
      <c r="A15474" s="18" t="s">
        <v>16018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hidden="1" customHeight="1">
      <c r="A15475" s="18" t="s">
        <v>16019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hidden="1" customHeight="1">
      <c r="A15476" s="18" t="s">
        <v>16020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hidden="1" customHeight="1">
      <c r="A15477" s="18" t="s">
        <v>16021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hidden="1" customHeight="1">
      <c r="A15478" s="18" t="s">
        <v>16022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hidden="1" customHeight="1">
      <c r="A15479" s="18" t="s">
        <v>16023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hidden="1" customHeight="1">
      <c r="A15480" s="18" t="s">
        <v>16024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hidden="1" customHeight="1">
      <c r="A15481" s="18" t="s">
        <v>16025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hidden="1" customHeight="1">
      <c r="A15482" s="18" t="s">
        <v>16026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hidden="1" customHeight="1">
      <c r="A15483" s="18" t="s">
        <v>16027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hidden="1" customHeight="1">
      <c r="A15484" s="18" t="s">
        <v>16028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hidden="1" customHeight="1">
      <c r="A15485" s="18" t="s">
        <v>16029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hidden="1" customHeight="1">
      <c r="A15486" s="18" t="s">
        <v>16030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hidden="1" customHeight="1">
      <c r="A15487" s="18" t="s">
        <v>16031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hidden="1" customHeight="1">
      <c r="A15488" s="18" t="s">
        <v>16032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hidden="1" customHeight="1">
      <c r="A15489" s="18" t="s">
        <v>16033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hidden="1" customHeight="1">
      <c r="A15490" s="18" t="s">
        <v>16034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hidden="1" customHeight="1">
      <c r="A15491" s="18" t="s">
        <v>16035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hidden="1" customHeight="1">
      <c r="A15492" s="18" t="s">
        <v>16036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hidden="1" customHeight="1">
      <c r="A15493" s="18" t="s">
        <v>16037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hidden="1" customHeight="1">
      <c r="A15494" s="18" t="s">
        <v>16038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hidden="1" customHeight="1">
      <c r="A15495" s="18" t="s">
        <v>16039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hidden="1" customHeight="1">
      <c r="A15496" s="18" t="s">
        <v>16040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hidden="1" customHeight="1">
      <c r="A15497" s="18" t="s">
        <v>16041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hidden="1" customHeight="1">
      <c r="A15498" s="18" t="s">
        <v>16042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hidden="1" customHeight="1">
      <c r="A15499" s="18" t="s">
        <v>16043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hidden="1" customHeight="1">
      <c r="A15500" s="18" t="s">
        <v>16044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hidden="1" customHeight="1">
      <c r="A15501" s="18" t="s">
        <v>16045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hidden="1" customHeight="1">
      <c r="A15502" s="18" t="s">
        <v>16046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hidden="1" customHeight="1">
      <c r="A15503" s="18" t="s">
        <v>16047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hidden="1" customHeight="1">
      <c r="A15504" s="18" t="s">
        <v>16048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hidden="1" customHeight="1">
      <c r="A15505" s="18" t="s">
        <v>16049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hidden="1" customHeight="1">
      <c r="A15506" s="18" t="s">
        <v>16050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hidden="1" customHeight="1">
      <c r="A15507" s="18" t="s">
        <v>16051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hidden="1" customHeight="1">
      <c r="A15508" s="18" t="s">
        <v>16052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hidden="1" customHeight="1">
      <c r="A15509" s="18" t="s">
        <v>16053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hidden="1" customHeight="1">
      <c r="A15510" s="18" t="s">
        <v>16054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hidden="1" customHeight="1">
      <c r="A15511" s="18" t="s">
        <v>16055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hidden="1" customHeight="1">
      <c r="A15512" s="18" t="s">
        <v>16056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hidden="1" customHeight="1">
      <c r="A15513" s="18" t="s">
        <v>16057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hidden="1" customHeight="1">
      <c r="A15514" s="18" t="s">
        <v>16058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hidden="1" customHeight="1">
      <c r="A15515" s="18" t="s">
        <v>16059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hidden="1" customHeight="1">
      <c r="A15516" s="18" t="s">
        <v>16060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hidden="1" customHeight="1">
      <c r="A15517" s="18" t="s">
        <v>16061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hidden="1" customHeight="1">
      <c r="A15518" s="18" t="s">
        <v>16062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hidden="1" customHeight="1">
      <c r="A15519" s="18" t="s">
        <v>16063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hidden="1" customHeight="1">
      <c r="A15520" s="18" t="s">
        <v>16064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hidden="1" customHeight="1">
      <c r="A15521" s="18" t="s">
        <v>16065</v>
      </c>
      <c r="B15521" s="19"/>
      <c r="C15521" s="19"/>
      <c r="D15521" s="60"/>
      <c r="E15521" s="19"/>
      <c r="F15521" s="21"/>
      <c r="G15521" s="19"/>
      <c r="H15521" s="25">
        <f t="shared" ref="H15521:H15584" si="725">IF(RIGHT(G15521,1)="M", LEFT(G15521,LEN(G15521)-1), G15521)</f>
        <v>0</v>
      </c>
      <c r="I15521" s="25" t="str">
        <f t="shared" ref="I15521:I15584" si="726">IF(RIGHT(G15521,1)="M","M","Non-M")</f>
        <v>Non-M</v>
      </c>
      <c r="J15521" s="87"/>
      <c r="K15521" s="76"/>
    </row>
    <row r="15522" spans="1:11" ht="41.25" hidden="1" customHeight="1">
      <c r="A15522" s="18" t="s">
        <v>16066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16067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16068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16069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16070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16071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16072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16073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16074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16075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16076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16077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16078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hidden="1" customHeight="1">
      <c r="A15535" s="18" t="s">
        <v>16079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hidden="1" customHeight="1">
      <c r="A15536" s="18" t="s">
        <v>16080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hidden="1" customHeight="1">
      <c r="A15537" s="18" t="s">
        <v>16081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hidden="1" customHeight="1">
      <c r="A15538" s="18" t="s">
        <v>16082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hidden="1" customHeight="1">
      <c r="A15539" s="18" t="s">
        <v>16083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hidden="1" customHeight="1">
      <c r="A15540" s="18" t="s">
        <v>16084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hidden="1" customHeight="1">
      <c r="A15541" s="18" t="s">
        <v>16085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hidden="1" customHeight="1">
      <c r="A15542" s="18" t="s">
        <v>16086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hidden="1" customHeight="1">
      <c r="A15543" s="18" t="s">
        <v>16087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hidden="1" customHeight="1">
      <c r="A15544" s="18" t="s">
        <v>16088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hidden="1" customHeight="1">
      <c r="A15545" s="18" t="s">
        <v>16089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hidden="1" customHeight="1">
      <c r="A15546" s="18" t="s">
        <v>16090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hidden="1" customHeight="1">
      <c r="A15547" s="18" t="s">
        <v>16091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hidden="1" customHeight="1">
      <c r="A15548" s="18" t="s">
        <v>16092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hidden="1" customHeight="1">
      <c r="A15549" s="18" t="s">
        <v>16093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hidden="1" customHeight="1">
      <c r="A15550" s="18" t="s">
        <v>16094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hidden="1" customHeight="1">
      <c r="A15551" s="18" t="s">
        <v>16095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hidden="1" customHeight="1">
      <c r="A15552" s="18" t="s">
        <v>16096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hidden="1" customHeight="1">
      <c r="A15553" s="18" t="s">
        <v>16097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hidden="1" customHeight="1">
      <c r="A15554" s="18" t="s">
        <v>16098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hidden="1" customHeight="1">
      <c r="A15555" s="18" t="s">
        <v>16099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hidden="1" customHeight="1">
      <c r="A15556" s="18" t="s">
        <v>16100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hidden="1" customHeight="1">
      <c r="A15557" s="18" t="s">
        <v>16101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hidden="1" customHeight="1">
      <c r="A15558" s="18" t="s">
        <v>16102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hidden="1" customHeight="1">
      <c r="A15559" s="18" t="s">
        <v>16103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hidden="1" customHeight="1">
      <c r="A15560" s="18" t="s">
        <v>16104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hidden="1" customHeight="1">
      <c r="A15561" s="18" t="s">
        <v>16105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hidden="1" customHeight="1">
      <c r="A15562" s="18" t="s">
        <v>16106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hidden="1" customHeight="1">
      <c r="A15563" s="18" t="s">
        <v>16107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hidden="1" customHeight="1">
      <c r="A15564" s="18" t="s">
        <v>16108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hidden="1" customHeight="1">
      <c r="A15565" s="18" t="s">
        <v>16109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hidden="1" customHeight="1">
      <c r="A15566" s="18" t="s">
        <v>16110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hidden="1" customHeight="1">
      <c r="A15567" s="18" t="s">
        <v>16111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hidden="1" customHeight="1">
      <c r="A15568" s="18" t="s">
        <v>16112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hidden="1" customHeight="1">
      <c r="A15569" s="18" t="s">
        <v>16113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hidden="1" customHeight="1">
      <c r="A15570" s="18" t="s">
        <v>16114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hidden="1" customHeight="1">
      <c r="A15571" s="18" t="s">
        <v>16115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hidden="1" customHeight="1">
      <c r="A15572" s="18" t="s">
        <v>16116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hidden="1" customHeight="1">
      <c r="A15573" s="18" t="s">
        <v>16117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hidden="1" customHeight="1">
      <c r="A15574" s="18" t="s">
        <v>16118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hidden="1" customHeight="1">
      <c r="A15575" s="18" t="s">
        <v>16119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hidden="1" customHeight="1">
      <c r="A15576" s="18" t="s">
        <v>16120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hidden="1" customHeight="1">
      <c r="A15577" s="18" t="s">
        <v>16121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hidden="1" customHeight="1">
      <c r="A15578" s="18" t="s">
        <v>16122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hidden="1" customHeight="1">
      <c r="A15579" s="18" t="s">
        <v>16123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hidden="1" customHeight="1">
      <c r="A15580" s="18" t="s">
        <v>16124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hidden="1" customHeight="1">
      <c r="A15581" s="18" t="s">
        <v>16125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hidden="1" customHeight="1">
      <c r="A15582" s="18" t="s">
        <v>16126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hidden="1" customHeight="1">
      <c r="A15583" s="18" t="s">
        <v>16127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hidden="1" customHeight="1">
      <c r="A15584" s="18" t="s">
        <v>16128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hidden="1" customHeight="1">
      <c r="A15585" s="18" t="s">
        <v>16129</v>
      </c>
      <c r="B15585" s="19"/>
      <c r="C15585" s="19"/>
      <c r="D15585" s="60"/>
      <c r="E15585" s="19"/>
      <c r="F15585" s="21"/>
      <c r="G15585" s="19"/>
      <c r="H15585" s="25">
        <f t="shared" ref="H15585:H15648" si="727">IF(RIGHT(G15585,1)="M", LEFT(G15585,LEN(G15585)-1), G15585)</f>
        <v>0</v>
      </c>
      <c r="I15585" s="25" t="str">
        <f t="shared" ref="I15585:I15648" si="728">IF(RIGHT(G15585,1)="M","M","Non-M")</f>
        <v>Non-M</v>
      </c>
      <c r="J15585" s="87"/>
      <c r="K15585" s="76"/>
    </row>
    <row r="15586" spans="1:11" ht="41.25" hidden="1" customHeight="1">
      <c r="A15586" s="18" t="s">
        <v>16130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16131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16132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16133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16134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16135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16136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16137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16138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16139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16140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16141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16142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hidden="1" customHeight="1">
      <c r="A15599" s="18" t="s">
        <v>16143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hidden="1" customHeight="1">
      <c r="A15600" s="18" t="s">
        <v>16144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hidden="1" customHeight="1">
      <c r="A15601" s="18" t="s">
        <v>16145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hidden="1" customHeight="1">
      <c r="A15602" s="18" t="s">
        <v>16146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hidden="1" customHeight="1">
      <c r="A15603" s="18" t="s">
        <v>16147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hidden="1" customHeight="1">
      <c r="A15604" s="18" t="s">
        <v>16148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hidden="1" customHeight="1">
      <c r="A15605" s="18" t="s">
        <v>16149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hidden="1" customHeight="1">
      <c r="A15606" s="18" t="s">
        <v>16150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hidden="1" customHeight="1">
      <c r="A15607" s="18" t="s">
        <v>16151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hidden="1" customHeight="1">
      <c r="A15608" s="18" t="s">
        <v>16152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hidden="1" customHeight="1">
      <c r="A15609" s="18" t="s">
        <v>16153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hidden="1" customHeight="1">
      <c r="A15610" s="18" t="s">
        <v>16154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hidden="1" customHeight="1">
      <c r="A15611" s="18" t="s">
        <v>16155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hidden="1" customHeight="1">
      <c r="A15612" s="18" t="s">
        <v>16156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hidden="1" customHeight="1">
      <c r="A15613" s="18" t="s">
        <v>16157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hidden="1" customHeight="1">
      <c r="A15614" s="18" t="s">
        <v>16158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hidden="1" customHeight="1">
      <c r="A15615" s="18" t="s">
        <v>16159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hidden="1" customHeight="1">
      <c r="A15616" s="18" t="s">
        <v>16160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hidden="1" customHeight="1">
      <c r="A15617" s="18" t="s">
        <v>16161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hidden="1" customHeight="1">
      <c r="A15618" s="18" t="s">
        <v>16162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hidden="1" customHeight="1">
      <c r="A15619" s="18" t="s">
        <v>16163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hidden="1" customHeight="1">
      <c r="A15620" s="18" t="s">
        <v>16164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hidden="1" customHeight="1">
      <c r="A15621" s="18" t="s">
        <v>16165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hidden="1" customHeight="1">
      <c r="A15622" s="18" t="s">
        <v>16166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hidden="1" customHeight="1">
      <c r="A15623" s="18" t="s">
        <v>16167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hidden="1" customHeight="1">
      <c r="A15624" s="18" t="s">
        <v>16168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hidden="1" customHeight="1">
      <c r="A15625" s="18" t="s">
        <v>16169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hidden="1" customHeight="1">
      <c r="A15626" s="18" t="s">
        <v>16170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hidden="1" customHeight="1">
      <c r="A15627" s="18" t="s">
        <v>16171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hidden="1" customHeight="1">
      <c r="A15628" s="18" t="s">
        <v>16172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hidden="1" customHeight="1">
      <c r="A15629" s="18" t="s">
        <v>16173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hidden="1" customHeight="1">
      <c r="A15630" s="18" t="s">
        <v>16174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hidden="1" customHeight="1">
      <c r="A15631" s="18" t="s">
        <v>16175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hidden="1" customHeight="1">
      <c r="A15632" s="18" t="s">
        <v>16176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hidden="1" customHeight="1">
      <c r="A15633" s="18" t="s">
        <v>16177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hidden="1" customHeight="1">
      <c r="A15634" s="18" t="s">
        <v>16178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hidden="1" customHeight="1">
      <c r="A15635" s="18" t="s">
        <v>16179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hidden="1" customHeight="1">
      <c r="A15636" s="18" t="s">
        <v>16180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hidden="1" customHeight="1">
      <c r="A15637" s="18" t="s">
        <v>16181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hidden="1" customHeight="1">
      <c r="A15638" s="18" t="s">
        <v>16182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hidden="1" customHeight="1">
      <c r="A15639" s="18" t="s">
        <v>16183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hidden="1" customHeight="1">
      <c r="A15640" s="18" t="s">
        <v>16184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hidden="1" customHeight="1">
      <c r="A15641" s="18" t="s">
        <v>16185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hidden="1" customHeight="1">
      <c r="A15642" s="18" t="s">
        <v>16186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hidden="1" customHeight="1">
      <c r="A15643" s="18" t="s">
        <v>16187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hidden="1" customHeight="1">
      <c r="A15644" s="18" t="s">
        <v>16188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hidden="1" customHeight="1">
      <c r="A15645" s="18" t="s">
        <v>16189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hidden="1" customHeight="1">
      <c r="A15646" s="18" t="s">
        <v>16190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hidden="1" customHeight="1">
      <c r="A15647" s="18" t="s">
        <v>16191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hidden="1" customHeight="1">
      <c r="A15648" s="18" t="s">
        <v>16192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hidden="1" customHeight="1">
      <c r="A15649" s="18" t="s">
        <v>16193</v>
      </c>
      <c r="B15649" s="19"/>
      <c r="C15649" s="19"/>
      <c r="D15649" s="60"/>
      <c r="E15649" s="19"/>
      <c r="F15649" s="21"/>
      <c r="G15649" s="19"/>
      <c r="H15649" s="25">
        <f t="shared" ref="H15649:H15712" si="729">IF(RIGHT(G15649,1)="M", LEFT(G15649,LEN(G15649)-1), G15649)</f>
        <v>0</v>
      </c>
      <c r="I15649" s="25" t="str">
        <f t="shared" ref="I15649:I15712" si="730">IF(RIGHT(G15649,1)="M","M","Non-M")</f>
        <v>Non-M</v>
      </c>
      <c r="J15649" s="87"/>
      <c r="K15649" s="76"/>
    </row>
    <row r="15650" spans="1:11" ht="41.25" hidden="1" customHeight="1">
      <c r="A15650" s="18" t="s">
        <v>16194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16195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16196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16197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16198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16199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16200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16201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16202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16203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16204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16205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16206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hidden="1" customHeight="1">
      <c r="A15663" s="18" t="s">
        <v>16207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hidden="1" customHeight="1">
      <c r="A15664" s="18" t="s">
        <v>16208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hidden="1" customHeight="1">
      <c r="A15665" s="18" t="s">
        <v>16209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hidden="1" customHeight="1">
      <c r="A15666" s="18" t="s">
        <v>16210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hidden="1" customHeight="1">
      <c r="A15667" s="18" t="s">
        <v>16211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hidden="1" customHeight="1">
      <c r="A15668" s="18" t="s">
        <v>16212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hidden="1" customHeight="1">
      <c r="A15669" s="18" t="s">
        <v>16213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hidden="1" customHeight="1">
      <c r="A15670" s="18" t="s">
        <v>16214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hidden="1" customHeight="1">
      <c r="A15671" s="18" t="s">
        <v>16215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hidden="1" customHeight="1">
      <c r="A15672" s="18" t="s">
        <v>16216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hidden="1" customHeight="1">
      <c r="A15673" s="18" t="s">
        <v>16217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hidden="1" customHeight="1">
      <c r="A15674" s="18" t="s">
        <v>16218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hidden="1" customHeight="1">
      <c r="A15675" s="18" t="s">
        <v>16219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hidden="1" customHeight="1">
      <c r="A15676" s="18" t="s">
        <v>16220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hidden="1" customHeight="1">
      <c r="A15677" s="18" t="s">
        <v>16221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hidden="1" customHeight="1">
      <c r="A15678" s="18" t="s">
        <v>16222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hidden="1" customHeight="1">
      <c r="A15679" s="18" t="s">
        <v>16223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hidden="1" customHeight="1">
      <c r="A15680" s="18" t="s">
        <v>16224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hidden="1" customHeight="1">
      <c r="A15681" s="18" t="s">
        <v>16225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hidden="1" customHeight="1">
      <c r="A15682" s="18" t="s">
        <v>16226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hidden="1" customHeight="1">
      <c r="A15683" s="18" t="s">
        <v>16227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hidden="1" customHeight="1">
      <c r="A15684" s="18" t="s">
        <v>16228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hidden="1" customHeight="1">
      <c r="A15685" s="18" t="s">
        <v>16229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hidden="1" customHeight="1">
      <c r="A15686" s="18" t="s">
        <v>16230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hidden="1" customHeight="1">
      <c r="A15687" s="18" t="s">
        <v>16231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hidden="1" customHeight="1">
      <c r="A15688" s="18" t="s">
        <v>16232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hidden="1" customHeight="1">
      <c r="A15689" s="18" t="s">
        <v>16233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hidden="1" customHeight="1">
      <c r="A15690" s="18" t="s">
        <v>16234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hidden="1" customHeight="1">
      <c r="A15691" s="18" t="s">
        <v>16235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hidden="1" customHeight="1">
      <c r="A15692" s="18" t="s">
        <v>16236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hidden="1" customHeight="1">
      <c r="A15693" s="18" t="s">
        <v>16237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hidden="1" customHeight="1">
      <c r="A15694" s="18" t="s">
        <v>16238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hidden="1" customHeight="1">
      <c r="A15695" s="18" t="s">
        <v>16239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hidden="1" customHeight="1">
      <c r="A15696" s="18" t="s">
        <v>16240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hidden="1" customHeight="1">
      <c r="A15697" s="18" t="s">
        <v>16241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hidden="1" customHeight="1">
      <c r="A15698" s="18" t="s">
        <v>16242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hidden="1" customHeight="1">
      <c r="A15699" s="18" t="s">
        <v>16243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hidden="1" customHeight="1">
      <c r="A15700" s="18" t="s">
        <v>16244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hidden="1" customHeight="1">
      <c r="A15701" s="18" t="s">
        <v>16245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hidden="1" customHeight="1">
      <c r="A15702" s="18" t="s">
        <v>16246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hidden="1" customHeight="1">
      <c r="A15703" s="18" t="s">
        <v>16247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hidden="1" customHeight="1">
      <c r="A15704" s="18" t="s">
        <v>16248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hidden="1" customHeight="1">
      <c r="A15705" s="18" t="s">
        <v>16249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hidden="1" customHeight="1">
      <c r="A15706" s="18" t="s">
        <v>16250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hidden="1" customHeight="1">
      <c r="A15707" s="18" t="s">
        <v>16251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hidden="1" customHeight="1">
      <c r="A15708" s="18" t="s">
        <v>16252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hidden="1" customHeight="1">
      <c r="A15709" s="18" t="s">
        <v>16253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hidden="1" customHeight="1">
      <c r="A15710" s="18" t="s">
        <v>16254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hidden="1" customHeight="1">
      <c r="A15711" s="18" t="s">
        <v>16255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hidden="1" customHeight="1">
      <c r="A15712" s="18" t="s">
        <v>16256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hidden="1" customHeight="1">
      <c r="A15713" s="18" t="s">
        <v>16257</v>
      </c>
      <c r="B15713" s="19"/>
      <c r="C15713" s="19"/>
      <c r="D15713" s="60"/>
      <c r="E15713" s="19"/>
      <c r="F15713" s="21"/>
      <c r="G15713" s="19"/>
      <c r="H15713" s="25">
        <f t="shared" ref="H15713:H15776" si="731">IF(RIGHT(G15713,1)="M", LEFT(G15713,LEN(G15713)-1), G15713)</f>
        <v>0</v>
      </c>
      <c r="I15713" s="25" t="str">
        <f t="shared" ref="I15713:I15776" si="732">IF(RIGHT(G15713,1)="M","M","Non-M")</f>
        <v>Non-M</v>
      </c>
      <c r="J15713" s="87"/>
      <c r="K15713" s="76"/>
    </row>
    <row r="15714" spans="1:11" ht="41.25" hidden="1" customHeight="1">
      <c r="A15714" s="18" t="s">
        <v>16258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16259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16260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16261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16262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16263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16264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16265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16266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16267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16268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16269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16270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hidden="1" customHeight="1">
      <c r="A15727" s="18" t="s">
        <v>16271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hidden="1" customHeight="1">
      <c r="A15728" s="18" t="s">
        <v>16272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hidden="1" customHeight="1">
      <c r="A15729" s="18" t="s">
        <v>16273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hidden="1" customHeight="1">
      <c r="A15730" s="18" t="s">
        <v>16274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hidden="1" customHeight="1">
      <c r="A15731" s="18" t="s">
        <v>16275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hidden="1" customHeight="1">
      <c r="A15732" s="18" t="s">
        <v>16276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hidden="1" customHeight="1">
      <c r="A15733" s="18" t="s">
        <v>16277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hidden="1" customHeight="1">
      <c r="A15734" s="18" t="s">
        <v>16278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hidden="1" customHeight="1">
      <c r="A15735" s="18" t="s">
        <v>16279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hidden="1" customHeight="1">
      <c r="A15736" s="18" t="s">
        <v>16280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hidden="1" customHeight="1">
      <c r="A15737" s="18" t="s">
        <v>16281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hidden="1" customHeight="1">
      <c r="A15738" s="18" t="s">
        <v>16282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hidden="1" customHeight="1">
      <c r="A15739" s="18" t="s">
        <v>16283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hidden="1" customHeight="1">
      <c r="A15740" s="18" t="s">
        <v>16284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hidden="1" customHeight="1">
      <c r="A15741" s="18" t="s">
        <v>16285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hidden="1" customHeight="1">
      <c r="A15742" s="18" t="s">
        <v>16286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hidden="1" customHeight="1">
      <c r="A15743" s="18" t="s">
        <v>16287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hidden="1" customHeight="1">
      <c r="A15744" s="18" t="s">
        <v>16288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hidden="1" customHeight="1">
      <c r="A15745" s="18" t="s">
        <v>16289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hidden="1" customHeight="1">
      <c r="A15746" s="18" t="s">
        <v>16290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hidden="1" customHeight="1">
      <c r="A15747" s="18" t="s">
        <v>16291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hidden="1" customHeight="1">
      <c r="A15748" s="18" t="s">
        <v>16292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hidden="1" customHeight="1">
      <c r="A15749" s="18" t="s">
        <v>16293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hidden="1" customHeight="1">
      <c r="A15750" s="18" t="s">
        <v>16294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hidden="1" customHeight="1">
      <c r="A15751" s="18" t="s">
        <v>16295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hidden="1" customHeight="1">
      <c r="A15752" s="18" t="s">
        <v>16296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hidden="1" customHeight="1">
      <c r="A15753" s="18" t="s">
        <v>16297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hidden="1" customHeight="1">
      <c r="A15754" s="18" t="s">
        <v>16298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hidden="1" customHeight="1">
      <c r="A15755" s="18" t="s">
        <v>16299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hidden="1" customHeight="1">
      <c r="A15756" s="18" t="s">
        <v>16300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hidden="1" customHeight="1">
      <c r="A15757" s="18" t="s">
        <v>16301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hidden="1" customHeight="1">
      <c r="A15758" s="18" t="s">
        <v>16302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hidden="1" customHeight="1">
      <c r="A15759" s="18" t="s">
        <v>16303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hidden="1" customHeight="1">
      <c r="A15760" s="18" t="s">
        <v>16304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hidden="1" customHeight="1">
      <c r="A15761" s="18" t="s">
        <v>16305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hidden="1" customHeight="1">
      <c r="A15762" s="18" t="s">
        <v>16306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hidden="1" customHeight="1">
      <c r="A15763" s="18" t="s">
        <v>16307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hidden="1" customHeight="1">
      <c r="A15764" s="18" t="s">
        <v>16308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hidden="1" customHeight="1">
      <c r="A15765" s="18" t="s">
        <v>16309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hidden="1" customHeight="1">
      <c r="A15766" s="18" t="s">
        <v>16310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hidden="1" customHeight="1">
      <c r="A15767" s="18" t="s">
        <v>16311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hidden="1" customHeight="1">
      <c r="A15768" s="18" t="s">
        <v>16312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hidden="1" customHeight="1">
      <c r="A15769" s="18" t="s">
        <v>16313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hidden="1" customHeight="1">
      <c r="A15770" s="18" t="s">
        <v>16314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hidden="1" customHeight="1">
      <c r="A15771" s="18" t="s">
        <v>16315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hidden="1" customHeight="1">
      <c r="A15772" s="18" t="s">
        <v>16316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hidden="1" customHeight="1">
      <c r="A15773" s="18" t="s">
        <v>16317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hidden="1" customHeight="1">
      <c r="A15774" s="18" t="s">
        <v>16318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hidden="1" customHeight="1">
      <c r="A15775" s="18" t="s">
        <v>16319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hidden="1" customHeight="1">
      <c r="A15776" s="18" t="s">
        <v>16320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hidden="1" customHeight="1">
      <c r="A15777" s="18" t="s">
        <v>16321</v>
      </c>
      <c r="B15777" s="19"/>
      <c r="C15777" s="19"/>
      <c r="D15777" s="60"/>
      <c r="E15777" s="19"/>
      <c r="F15777" s="21"/>
      <c r="G15777" s="19"/>
      <c r="H15777" s="25">
        <f t="shared" ref="H15777:H15840" si="733">IF(RIGHT(G15777,1)="M", LEFT(G15777,LEN(G15777)-1), G15777)</f>
        <v>0</v>
      </c>
      <c r="I15777" s="25" t="str">
        <f t="shared" ref="I15777:I15840" si="734">IF(RIGHT(G15777,1)="M","M","Non-M")</f>
        <v>Non-M</v>
      </c>
      <c r="J15777" s="87"/>
      <c r="K15777" s="76"/>
    </row>
    <row r="15778" spans="1:11" ht="41.25" hidden="1" customHeight="1">
      <c r="A15778" s="18" t="s">
        <v>16322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16323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16324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16325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16326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16327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16328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16329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16330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16331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16332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16333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16334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hidden="1" customHeight="1">
      <c r="A15791" s="18" t="s">
        <v>16335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hidden="1" customHeight="1">
      <c r="A15792" s="18" t="s">
        <v>16336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hidden="1" customHeight="1">
      <c r="A15793" s="18" t="s">
        <v>16337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hidden="1" customHeight="1">
      <c r="A15794" s="18" t="s">
        <v>16338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hidden="1" customHeight="1">
      <c r="A15795" s="18" t="s">
        <v>16339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hidden="1" customHeight="1">
      <c r="A15796" s="18" t="s">
        <v>16340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hidden="1" customHeight="1">
      <c r="A15797" s="18" t="s">
        <v>16341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hidden="1" customHeight="1">
      <c r="A15798" s="18" t="s">
        <v>16342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hidden="1" customHeight="1">
      <c r="A15799" s="18" t="s">
        <v>16343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hidden="1" customHeight="1">
      <c r="A15800" s="18" t="s">
        <v>16344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hidden="1" customHeight="1">
      <c r="A15801" s="18" t="s">
        <v>16345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hidden="1" customHeight="1">
      <c r="A15802" s="18" t="s">
        <v>16346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hidden="1" customHeight="1">
      <c r="A15803" s="18" t="s">
        <v>16347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hidden="1" customHeight="1">
      <c r="A15804" s="18" t="s">
        <v>16348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hidden="1" customHeight="1">
      <c r="A15805" s="18" t="s">
        <v>16349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hidden="1" customHeight="1">
      <c r="A15806" s="18" t="s">
        <v>16350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hidden="1" customHeight="1">
      <c r="A15807" s="18" t="s">
        <v>16351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hidden="1" customHeight="1">
      <c r="A15808" s="18" t="s">
        <v>16352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hidden="1" customHeight="1">
      <c r="A15809" s="18" t="s">
        <v>16353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hidden="1" customHeight="1">
      <c r="A15810" s="18" t="s">
        <v>16354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hidden="1" customHeight="1">
      <c r="A15811" s="18" t="s">
        <v>16355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hidden="1" customHeight="1">
      <c r="A15812" s="18" t="s">
        <v>16356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hidden="1" customHeight="1">
      <c r="A15813" s="18" t="s">
        <v>16357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hidden="1" customHeight="1">
      <c r="A15814" s="18" t="s">
        <v>16358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hidden="1" customHeight="1">
      <c r="A15815" s="18" t="s">
        <v>16359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hidden="1" customHeight="1">
      <c r="A15816" s="18" t="s">
        <v>16360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hidden="1" customHeight="1">
      <c r="A15817" s="18" t="s">
        <v>16361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hidden="1" customHeight="1">
      <c r="A15818" s="18" t="s">
        <v>16362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hidden="1" customHeight="1">
      <c r="A15819" s="18" t="s">
        <v>16363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hidden="1" customHeight="1">
      <c r="A15820" s="18" t="s">
        <v>16364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hidden="1" customHeight="1">
      <c r="A15821" s="18" t="s">
        <v>16365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hidden="1" customHeight="1">
      <c r="A15822" s="18" t="s">
        <v>16366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hidden="1" customHeight="1">
      <c r="A15823" s="18" t="s">
        <v>16367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hidden="1" customHeight="1">
      <c r="A15824" s="18" t="s">
        <v>16368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hidden="1" customHeight="1">
      <c r="A15825" s="18" t="s">
        <v>16369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hidden="1" customHeight="1">
      <c r="A15826" s="18" t="s">
        <v>16370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hidden="1" customHeight="1">
      <c r="A15827" s="18" t="s">
        <v>16371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hidden="1" customHeight="1">
      <c r="A15828" s="18" t="s">
        <v>16372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hidden="1" customHeight="1">
      <c r="A15829" s="18" t="s">
        <v>16373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hidden="1" customHeight="1">
      <c r="A15830" s="18" t="s">
        <v>16374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hidden="1" customHeight="1">
      <c r="A15831" s="18" t="s">
        <v>16375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hidden="1" customHeight="1">
      <c r="A15832" s="18" t="s">
        <v>16376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hidden="1" customHeight="1">
      <c r="A15833" s="18" t="s">
        <v>16377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hidden="1" customHeight="1">
      <c r="A15834" s="18" t="s">
        <v>16378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hidden="1" customHeight="1">
      <c r="A15835" s="18" t="s">
        <v>16379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hidden="1" customHeight="1">
      <c r="A15836" s="18" t="s">
        <v>16380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hidden="1" customHeight="1">
      <c r="A15837" s="18" t="s">
        <v>16381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hidden="1" customHeight="1">
      <c r="A15838" s="18" t="s">
        <v>16382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hidden="1" customHeight="1">
      <c r="A15839" s="18" t="s">
        <v>16383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hidden="1" customHeight="1">
      <c r="A15840" s="18" t="s">
        <v>16384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hidden="1" customHeight="1">
      <c r="A15841" s="18" t="s">
        <v>16385</v>
      </c>
      <c r="B15841" s="19"/>
      <c r="C15841" s="19"/>
      <c r="D15841" s="60"/>
      <c r="E15841" s="19"/>
      <c r="F15841" s="21"/>
      <c r="G15841" s="19"/>
      <c r="H15841" s="25">
        <f t="shared" ref="H15841:H15904" si="735">IF(RIGHT(G15841,1)="M", LEFT(G15841,LEN(G15841)-1), G15841)</f>
        <v>0</v>
      </c>
      <c r="I15841" s="25" t="str">
        <f t="shared" ref="I15841:I15904" si="736">IF(RIGHT(G15841,1)="M","M","Non-M")</f>
        <v>Non-M</v>
      </c>
      <c r="J15841" s="87"/>
      <c r="K15841" s="76"/>
    </row>
    <row r="15842" spans="1:11" ht="41.25" hidden="1" customHeight="1">
      <c r="A15842" s="18" t="s">
        <v>16386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16387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16388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16389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16390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16391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16392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16393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16394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16395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16396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16397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16398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hidden="1" customHeight="1">
      <c r="A15855" s="18" t="s">
        <v>16399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hidden="1" customHeight="1">
      <c r="A15856" s="18" t="s">
        <v>16400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hidden="1" customHeight="1">
      <c r="A15857" s="18" t="s">
        <v>16401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hidden="1" customHeight="1">
      <c r="A15858" s="18" t="s">
        <v>16402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hidden="1" customHeight="1">
      <c r="A15859" s="18" t="s">
        <v>16403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hidden="1" customHeight="1">
      <c r="A15860" s="18" t="s">
        <v>16404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hidden="1" customHeight="1">
      <c r="A15861" s="18" t="s">
        <v>16405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hidden="1" customHeight="1">
      <c r="A15862" s="18" t="s">
        <v>16406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hidden="1" customHeight="1">
      <c r="A15863" s="18" t="s">
        <v>16407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hidden="1" customHeight="1">
      <c r="A15864" s="18" t="s">
        <v>16408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hidden="1" customHeight="1">
      <c r="A15865" s="18" t="s">
        <v>16409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hidden="1" customHeight="1">
      <c r="A15866" s="18" t="s">
        <v>16410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hidden="1" customHeight="1">
      <c r="A15867" s="18" t="s">
        <v>16411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hidden="1" customHeight="1">
      <c r="A15868" s="18" t="s">
        <v>16412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hidden="1" customHeight="1">
      <c r="A15869" s="18" t="s">
        <v>16413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hidden="1" customHeight="1">
      <c r="A15870" s="18" t="s">
        <v>16414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hidden="1" customHeight="1">
      <c r="A15871" s="18" t="s">
        <v>16415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hidden="1" customHeight="1">
      <c r="A15872" s="18" t="s">
        <v>16416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hidden="1" customHeight="1">
      <c r="A15873" s="18" t="s">
        <v>16417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hidden="1" customHeight="1">
      <c r="A15874" s="18" t="s">
        <v>16418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hidden="1" customHeight="1">
      <c r="A15875" s="18" t="s">
        <v>16419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hidden="1" customHeight="1">
      <c r="A15876" s="18" t="s">
        <v>16420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hidden="1" customHeight="1">
      <c r="A15877" s="18" t="s">
        <v>16421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hidden="1" customHeight="1">
      <c r="A15878" s="18" t="s">
        <v>16422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hidden="1" customHeight="1">
      <c r="A15879" s="18" t="s">
        <v>16423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hidden="1" customHeight="1">
      <c r="A15880" s="18" t="s">
        <v>16424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hidden="1" customHeight="1">
      <c r="A15881" s="18" t="s">
        <v>16425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hidden="1" customHeight="1">
      <c r="A15882" s="18" t="s">
        <v>16426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hidden="1" customHeight="1">
      <c r="A15883" s="18" t="s">
        <v>16427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hidden="1" customHeight="1">
      <c r="A15884" s="18" t="s">
        <v>16428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hidden="1" customHeight="1">
      <c r="A15885" s="18" t="s">
        <v>16429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hidden="1" customHeight="1">
      <c r="A15886" s="18" t="s">
        <v>16430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hidden="1" customHeight="1">
      <c r="A15887" s="18" t="s">
        <v>16431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hidden="1" customHeight="1">
      <c r="A15888" s="18" t="s">
        <v>16432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hidden="1" customHeight="1">
      <c r="A15889" s="18" t="s">
        <v>16433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hidden="1" customHeight="1">
      <c r="A15890" s="18" t="s">
        <v>16434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hidden="1" customHeight="1">
      <c r="A15891" s="18" t="s">
        <v>16435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hidden="1" customHeight="1">
      <c r="A15892" s="18" t="s">
        <v>16436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hidden="1" customHeight="1">
      <c r="A15893" s="18" t="s">
        <v>16437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hidden="1" customHeight="1">
      <c r="A15894" s="18" t="s">
        <v>16438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hidden="1" customHeight="1">
      <c r="A15895" s="18" t="s">
        <v>16439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hidden="1" customHeight="1">
      <c r="A15896" s="18" t="s">
        <v>16440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hidden="1" customHeight="1">
      <c r="A15897" s="18" t="s">
        <v>16441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hidden="1" customHeight="1">
      <c r="A15898" s="18" t="s">
        <v>16442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hidden="1" customHeight="1">
      <c r="A15899" s="18" t="s">
        <v>16443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hidden="1" customHeight="1">
      <c r="A15900" s="18" t="s">
        <v>16444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hidden="1" customHeight="1">
      <c r="A15901" s="18" t="s">
        <v>16445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hidden="1" customHeight="1">
      <c r="A15902" s="18" t="s">
        <v>16446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hidden="1" customHeight="1">
      <c r="A15903" s="18" t="s">
        <v>16447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hidden="1" customHeight="1">
      <c r="A15904" s="18" t="s">
        <v>16448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hidden="1" customHeight="1">
      <c r="A15905" s="18" t="s">
        <v>16449</v>
      </c>
      <c r="B15905" s="19"/>
      <c r="C15905" s="19"/>
      <c r="D15905" s="60"/>
      <c r="E15905" s="19"/>
      <c r="F15905" s="21"/>
      <c r="G15905" s="19"/>
      <c r="H15905" s="25">
        <f t="shared" ref="H15905:H15968" si="737">IF(RIGHT(G15905,1)="M", LEFT(G15905,LEN(G15905)-1), G15905)</f>
        <v>0</v>
      </c>
      <c r="I15905" s="25" t="str">
        <f t="shared" ref="I15905:I15968" si="738">IF(RIGHT(G15905,1)="M","M","Non-M")</f>
        <v>Non-M</v>
      </c>
      <c r="J15905" s="87"/>
      <c r="K15905" s="76"/>
    </row>
    <row r="15906" spans="1:11" ht="41.25" hidden="1" customHeight="1">
      <c r="A15906" s="18" t="s">
        <v>16450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16451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16452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16453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16454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16455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16456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16457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16458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16459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16460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16461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16462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hidden="1" customHeight="1">
      <c r="A15919" s="18" t="s">
        <v>16463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hidden="1" customHeight="1">
      <c r="A15920" s="18" t="s">
        <v>16464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hidden="1" customHeight="1">
      <c r="A15921" s="18" t="s">
        <v>16465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hidden="1" customHeight="1">
      <c r="A15922" s="18" t="s">
        <v>16466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hidden="1" customHeight="1">
      <c r="A15923" s="18" t="s">
        <v>16467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hidden="1" customHeight="1">
      <c r="A15924" s="18" t="s">
        <v>16468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hidden="1" customHeight="1">
      <c r="A15925" s="18" t="s">
        <v>16469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hidden="1" customHeight="1">
      <c r="A15926" s="18" t="s">
        <v>16470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hidden="1" customHeight="1">
      <c r="A15927" s="18" t="s">
        <v>16471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hidden="1" customHeight="1">
      <c r="A15928" s="18" t="s">
        <v>16472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hidden="1" customHeight="1">
      <c r="A15929" s="18" t="s">
        <v>16473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hidden="1" customHeight="1">
      <c r="A15930" s="18" t="s">
        <v>16474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hidden="1" customHeight="1">
      <c r="A15931" s="18" t="s">
        <v>16475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hidden="1" customHeight="1">
      <c r="A15932" s="18" t="s">
        <v>16476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hidden="1" customHeight="1">
      <c r="A15933" s="18" t="s">
        <v>16477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hidden="1" customHeight="1">
      <c r="A15934" s="18" t="s">
        <v>16478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hidden="1" customHeight="1">
      <c r="A15935" s="18" t="s">
        <v>16479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hidden="1" customHeight="1">
      <c r="A15936" s="18" t="s">
        <v>16480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hidden="1" customHeight="1">
      <c r="A15937" s="18" t="s">
        <v>16481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hidden="1" customHeight="1">
      <c r="A15938" s="18" t="s">
        <v>16482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hidden="1" customHeight="1">
      <c r="A15939" s="18" t="s">
        <v>16483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hidden="1" customHeight="1">
      <c r="A15940" s="18" t="s">
        <v>16484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hidden="1" customHeight="1">
      <c r="A15941" s="18" t="s">
        <v>16485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hidden="1" customHeight="1">
      <c r="A15942" s="18" t="s">
        <v>16486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hidden="1" customHeight="1">
      <c r="A15943" s="18" t="s">
        <v>16487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hidden="1" customHeight="1">
      <c r="A15944" s="18" t="s">
        <v>16488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hidden="1" customHeight="1">
      <c r="A15945" s="18" t="s">
        <v>16489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hidden="1" customHeight="1">
      <c r="A15946" s="18" t="s">
        <v>16490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hidden="1" customHeight="1">
      <c r="A15947" s="18" t="s">
        <v>16491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hidden="1" customHeight="1">
      <c r="A15948" s="18" t="s">
        <v>16492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hidden="1" customHeight="1">
      <c r="A15949" s="18" t="s">
        <v>16493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hidden="1" customHeight="1">
      <c r="A15950" s="18" t="s">
        <v>16494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hidden="1" customHeight="1">
      <c r="A15951" s="18" t="s">
        <v>16495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hidden="1" customHeight="1">
      <c r="A15952" s="18" t="s">
        <v>16496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hidden="1" customHeight="1">
      <c r="A15953" s="18" t="s">
        <v>16497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hidden="1" customHeight="1">
      <c r="A15954" s="18" t="s">
        <v>16498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hidden="1" customHeight="1">
      <c r="A15955" s="18" t="s">
        <v>16499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hidden="1" customHeight="1">
      <c r="A15956" s="18" t="s">
        <v>16500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hidden="1" customHeight="1">
      <c r="A15957" s="18" t="s">
        <v>16501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hidden="1" customHeight="1">
      <c r="A15958" s="18" t="s">
        <v>16502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hidden="1" customHeight="1">
      <c r="A15959" s="18" t="s">
        <v>16503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hidden="1" customHeight="1">
      <c r="A15960" s="18" t="s">
        <v>16504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hidden="1" customHeight="1">
      <c r="A15961" s="18" t="s">
        <v>16505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hidden="1" customHeight="1">
      <c r="A15962" s="18" t="s">
        <v>16506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hidden="1" customHeight="1">
      <c r="A15963" s="18" t="s">
        <v>16507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hidden="1" customHeight="1">
      <c r="A15964" s="18" t="s">
        <v>16508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hidden="1" customHeight="1">
      <c r="A15965" s="18" t="s">
        <v>16509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hidden="1" customHeight="1">
      <c r="A15966" s="18" t="s">
        <v>16510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hidden="1" customHeight="1">
      <c r="A15967" s="18" t="s">
        <v>16511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hidden="1" customHeight="1">
      <c r="A15968" s="18" t="s">
        <v>16512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hidden="1" customHeight="1">
      <c r="A15969" s="18" t="s">
        <v>16513</v>
      </c>
      <c r="B15969" s="19"/>
      <c r="C15969" s="19"/>
      <c r="D15969" s="60"/>
      <c r="E15969" s="19"/>
      <c r="F15969" s="21"/>
      <c r="G15969" s="19"/>
      <c r="H15969" s="25">
        <f t="shared" ref="H15969:H16032" si="739">IF(RIGHT(G15969,1)="M", LEFT(G15969,LEN(G15969)-1), G15969)</f>
        <v>0</v>
      </c>
      <c r="I15969" s="25" t="str">
        <f t="shared" ref="I15969:I16032" si="740">IF(RIGHT(G15969,1)="M","M","Non-M")</f>
        <v>Non-M</v>
      </c>
      <c r="J15969" s="87"/>
      <c r="K15969" s="76"/>
    </row>
    <row r="15970" spans="1:11" ht="41.25" hidden="1" customHeight="1">
      <c r="A15970" s="18" t="s">
        <v>16514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16515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16516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16517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16518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16519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16520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16521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16522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16523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16524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16525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16526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hidden="1" customHeight="1">
      <c r="A15983" s="18" t="s">
        <v>16527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hidden="1" customHeight="1">
      <c r="A15984" s="18" t="s">
        <v>16528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hidden="1" customHeight="1">
      <c r="A15985" s="18" t="s">
        <v>16529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hidden="1" customHeight="1">
      <c r="A15986" s="18" t="s">
        <v>16530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hidden="1" customHeight="1">
      <c r="A15987" s="18" t="s">
        <v>16531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hidden="1" customHeight="1">
      <c r="A15988" s="18" t="s">
        <v>16532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hidden="1" customHeight="1">
      <c r="A15989" s="18" t="s">
        <v>16533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hidden="1" customHeight="1">
      <c r="A15990" s="18" t="s">
        <v>16534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hidden="1" customHeight="1">
      <c r="A15991" s="18" t="s">
        <v>16535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hidden="1" customHeight="1">
      <c r="A15992" s="18" t="s">
        <v>16536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hidden="1" customHeight="1">
      <c r="A15993" s="18" t="s">
        <v>16537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hidden="1" customHeight="1">
      <c r="A15994" s="18" t="s">
        <v>16538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hidden="1" customHeight="1">
      <c r="A15995" s="18" t="s">
        <v>16539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hidden="1" customHeight="1">
      <c r="A15996" s="18" t="s">
        <v>16540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hidden="1" customHeight="1">
      <c r="A15997" s="18" t="s">
        <v>16541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hidden="1" customHeight="1">
      <c r="A15998" s="18" t="s">
        <v>16542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hidden="1" customHeight="1">
      <c r="A15999" s="18" t="s">
        <v>16543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hidden="1" customHeight="1">
      <c r="A16000" s="18" t="s">
        <v>16544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hidden="1" customHeight="1">
      <c r="A16001" s="18" t="s">
        <v>16545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hidden="1" customHeight="1">
      <c r="A16002" s="18" t="s">
        <v>16546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hidden="1" customHeight="1">
      <c r="A16003" s="18" t="s">
        <v>16547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hidden="1" customHeight="1">
      <c r="A16004" s="18" t="s">
        <v>16548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hidden="1" customHeight="1">
      <c r="A16005" s="18" t="s">
        <v>16549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hidden="1" customHeight="1">
      <c r="A16006" s="18" t="s">
        <v>16550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hidden="1" customHeight="1">
      <c r="A16007" s="18" t="s">
        <v>16551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hidden="1" customHeight="1">
      <c r="A16008" s="18" t="s">
        <v>16552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hidden="1" customHeight="1">
      <c r="A16009" s="18" t="s">
        <v>16553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hidden="1" customHeight="1">
      <c r="A16010" s="18" t="s">
        <v>16554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hidden="1" customHeight="1">
      <c r="A16011" s="18" t="s">
        <v>16555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hidden="1" customHeight="1">
      <c r="A16012" s="18" t="s">
        <v>16556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hidden="1" customHeight="1">
      <c r="A16013" s="18" t="s">
        <v>16557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hidden="1" customHeight="1">
      <c r="A16014" s="18" t="s">
        <v>16558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hidden="1" customHeight="1">
      <c r="A16015" s="18" t="s">
        <v>16559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hidden="1" customHeight="1">
      <c r="A16016" s="18" t="s">
        <v>16560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hidden="1" customHeight="1">
      <c r="A16017" s="18" t="s">
        <v>16561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hidden="1" customHeight="1">
      <c r="A16018" s="18" t="s">
        <v>16562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hidden="1" customHeight="1">
      <c r="A16019" s="18" t="s">
        <v>16563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hidden="1" customHeight="1">
      <c r="A16020" s="18" t="s">
        <v>16564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hidden="1" customHeight="1">
      <c r="A16021" s="18" t="s">
        <v>16565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hidden="1" customHeight="1">
      <c r="A16022" s="18" t="s">
        <v>16566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hidden="1" customHeight="1">
      <c r="A16023" s="18" t="s">
        <v>16567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hidden="1" customHeight="1">
      <c r="A16024" s="18" t="s">
        <v>16568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hidden="1" customHeight="1">
      <c r="A16025" s="18" t="s">
        <v>16569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hidden="1" customHeight="1">
      <c r="A16026" s="18" t="s">
        <v>16570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hidden="1" customHeight="1">
      <c r="A16027" s="18" t="s">
        <v>16571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hidden="1" customHeight="1">
      <c r="A16028" s="18" t="s">
        <v>16572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hidden="1" customHeight="1">
      <c r="A16029" s="18" t="s">
        <v>16573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hidden="1" customHeight="1">
      <c r="A16030" s="18" t="s">
        <v>16574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hidden="1" customHeight="1">
      <c r="A16031" s="18" t="s">
        <v>16575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hidden="1" customHeight="1">
      <c r="A16032" s="18" t="s">
        <v>16576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hidden="1" customHeight="1">
      <c r="A16033" s="18" t="s">
        <v>16577</v>
      </c>
      <c r="B16033" s="19"/>
      <c r="C16033" s="19"/>
      <c r="D16033" s="60"/>
      <c r="E16033" s="19"/>
      <c r="F16033" s="21"/>
      <c r="G16033" s="19"/>
      <c r="H16033" s="25">
        <f t="shared" ref="H16033:H16096" si="741">IF(RIGHT(G16033,1)="M", LEFT(G16033,LEN(G16033)-1), G16033)</f>
        <v>0</v>
      </c>
      <c r="I16033" s="25" t="str">
        <f t="shared" ref="I16033:I16096" si="742">IF(RIGHT(G16033,1)="M","M","Non-M")</f>
        <v>Non-M</v>
      </c>
      <c r="J16033" s="87"/>
      <c r="K16033" s="76"/>
    </row>
    <row r="16034" spans="1:11" ht="41.25" hidden="1" customHeight="1">
      <c r="A16034" s="18" t="s">
        <v>16578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16579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16580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16581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16582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16583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16584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16585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16586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16587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16588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16589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16590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hidden="1" customHeight="1">
      <c r="A16047" s="18" t="s">
        <v>16591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hidden="1" customHeight="1">
      <c r="A16048" s="18" t="s">
        <v>16592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hidden="1" customHeight="1">
      <c r="A16049" s="18" t="s">
        <v>16593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hidden="1" customHeight="1">
      <c r="A16050" s="18" t="s">
        <v>16594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hidden="1" customHeight="1">
      <c r="A16051" s="18" t="s">
        <v>16595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hidden="1" customHeight="1">
      <c r="A16052" s="18" t="s">
        <v>16596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hidden="1" customHeight="1">
      <c r="A16053" s="18" t="s">
        <v>16597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hidden="1" customHeight="1">
      <c r="A16054" s="18" t="s">
        <v>16598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hidden="1" customHeight="1">
      <c r="A16055" s="18" t="s">
        <v>16599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hidden="1" customHeight="1">
      <c r="A16056" s="18" t="s">
        <v>16600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hidden="1" customHeight="1">
      <c r="A16057" s="18" t="s">
        <v>16601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hidden="1" customHeight="1">
      <c r="A16058" s="18" t="s">
        <v>16602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hidden="1" customHeight="1">
      <c r="A16059" s="18" t="s">
        <v>16603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hidden="1" customHeight="1">
      <c r="A16060" s="18" t="s">
        <v>16604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hidden="1" customHeight="1">
      <c r="A16061" s="18" t="s">
        <v>16605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hidden="1" customHeight="1">
      <c r="A16062" s="18" t="s">
        <v>16606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hidden="1" customHeight="1">
      <c r="A16063" s="18" t="s">
        <v>16607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hidden="1" customHeight="1">
      <c r="A16064" s="18" t="s">
        <v>16608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hidden="1" customHeight="1">
      <c r="A16065" s="18" t="s">
        <v>16609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hidden="1" customHeight="1">
      <c r="A16066" s="18" t="s">
        <v>16610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hidden="1" customHeight="1">
      <c r="A16067" s="18" t="s">
        <v>16611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hidden="1" customHeight="1">
      <c r="A16068" s="18" t="s">
        <v>16612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hidden="1" customHeight="1">
      <c r="A16069" s="18" t="s">
        <v>16613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hidden="1" customHeight="1">
      <c r="A16070" s="18" t="s">
        <v>16614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hidden="1" customHeight="1">
      <c r="A16071" s="18" t="s">
        <v>16615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hidden="1" customHeight="1">
      <c r="A16072" s="18" t="s">
        <v>16616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hidden="1" customHeight="1">
      <c r="A16073" s="18" t="s">
        <v>16617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hidden="1" customHeight="1">
      <c r="A16074" s="18" t="s">
        <v>16618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hidden="1" customHeight="1">
      <c r="A16075" s="18" t="s">
        <v>16619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hidden="1" customHeight="1">
      <c r="A16076" s="18" t="s">
        <v>16620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hidden="1" customHeight="1">
      <c r="A16077" s="18" t="s">
        <v>16621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hidden="1" customHeight="1">
      <c r="A16078" s="18" t="s">
        <v>16622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hidden="1" customHeight="1">
      <c r="A16079" s="18" t="s">
        <v>16623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hidden="1" customHeight="1">
      <c r="A16080" s="18" t="s">
        <v>16624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hidden="1" customHeight="1">
      <c r="A16081" s="18" t="s">
        <v>16625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hidden="1" customHeight="1">
      <c r="A16082" s="18" t="s">
        <v>16626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hidden="1" customHeight="1">
      <c r="A16083" s="18" t="s">
        <v>16627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hidden="1" customHeight="1">
      <c r="A16084" s="18" t="s">
        <v>16628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hidden="1" customHeight="1">
      <c r="A16085" s="18" t="s">
        <v>16629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hidden="1" customHeight="1">
      <c r="A16086" s="18" t="s">
        <v>16630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hidden="1" customHeight="1">
      <c r="A16087" s="18" t="s">
        <v>16631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hidden="1" customHeight="1">
      <c r="A16088" s="18" t="s">
        <v>16632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hidden="1" customHeight="1">
      <c r="A16089" s="18" t="s">
        <v>16633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hidden="1" customHeight="1">
      <c r="A16090" s="18" t="s">
        <v>16634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hidden="1" customHeight="1">
      <c r="A16091" s="18" t="s">
        <v>16635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hidden="1" customHeight="1">
      <c r="A16092" s="18" t="s">
        <v>16636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hidden="1" customHeight="1">
      <c r="A16093" s="18" t="s">
        <v>16637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hidden="1" customHeight="1">
      <c r="A16094" s="18" t="s">
        <v>16638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hidden="1" customHeight="1">
      <c r="A16095" s="18" t="s">
        <v>16639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hidden="1" customHeight="1">
      <c r="A16096" s="18" t="s">
        <v>16640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hidden="1" customHeight="1">
      <c r="A16097" s="18" t="s">
        <v>16641</v>
      </c>
      <c r="B16097" s="19"/>
      <c r="C16097" s="19"/>
      <c r="D16097" s="60"/>
      <c r="E16097" s="19"/>
      <c r="F16097" s="21"/>
      <c r="G16097" s="19"/>
      <c r="H16097" s="25">
        <f t="shared" ref="H16097:H16160" si="743">IF(RIGHT(G16097,1)="M", LEFT(G16097,LEN(G16097)-1), G16097)</f>
        <v>0</v>
      </c>
      <c r="I16097" s="25" t="str">
        <f t="shared" ref="I16097:I16160" si="744">IF(RIGHT(G16097,1)="M","M","Non-M")</f>
        <v>Non-M</v>
      </c>
      <c r="J16097" s="87"/>
      <c r="K16097" s="76"/>
    </row>
    <row r="16098" spans="1:11" ht="41.25" hidden="1" customHeight="1">
      <c r="A16098" s="18" t="s">
        <v>16642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16643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16644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16645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16646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16647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16648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16649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16650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16651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16652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16653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16654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hidden="1" customHeight="1">
      <c r="A16111" s="18" t="s">
        <v>16655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hidden="1" customHeight="1">
      <c r="A16112" s="18" t="s">
        <v>16656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hidden="1" customHeight="1">
      <c r="A16113" s="18" t="s">
        <v>16657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hidden="1" customHeight="1">
      <c r="A16114" s="18" t="s">
        <v>16658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hidden="1" customHeight="1">
      <c r="A16115" s="18" t="s">
        <v>16659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hidden="1" customHeight="1">
      <c r="A16116" s="18" t="s">
        <v>16660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hidden="1" customHeight="1">
      <c r="A16117" s="18" t="s">
        <v>16661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hidden="1" customHeight="1">
      <c r="A16118" s="18" t="s">
        <v>16662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hidden="1" customHeight="1">
      <c r="A16119" s="18" t="s">
        <v>16663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hidden="1" customHeight="1">
      <c r="A16120" s="18" t="s">
        <v>16664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hidden="1" customHeight="1">
      <c r="A16121" s="18" t="s">
        <v>16665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hidden="1" customHeight="1">
      <c r="A16122" s="18" t="s">
        <v>16666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hidden="1" customHeight="1">
      <c r="A16123" s="18" t="s">
        <v>16667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hidden="1" customHeight="1">
      <c r="A16124" s="18" t="s">
        <v>16668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hidden="1" customHeight="1">
      <c r="A16125" s="18" t="s">
        <v>16669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hidden="1" customHeight="1">
      <c r="A16126" s="18" t="s">
        <v>16670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hidden="1" customHeight="1">
      <c r="A16127" s="18" t="s">
        <v>16671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hidden="1" customHeight="1">
      <c r="A16128" s="18" t="s">
        <v>16672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hidden="1" customHeight="1">
      <c r="A16129" s="18" t="s">
        <v>16673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hidden="1" customHeight="1">
      <c r="A16130" s="18" t="s">
        <v>16674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hidden="1" customHeight="1">
      <c r="A16131" s="18" t="s">
        <v>16675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hidden="1" customHeight="1">
      <c r="A16132" s="18" t="s">
        <v>16676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hidden="1" customHeight="1">
      <c r="A16133" s="18" t="s">
        <v>16677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hidden="1" customHeight="1">
      <c r="A16134" s="18" t="s">
        <v>16678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hidden="1" customHeight="1">
      <c r="A16135" s="18" t="s">
        <v>16679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hidden="1" customHeight="1">
      <c r="A16136" s="18" t="s">
        <v>16680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hidden="1" customHeight="1">
      <c r="A16137" s="18" t="s">
        <v>16681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hidden="1" customHeight="1">
      <c r="A16138" s="18" t="s">
        <v>16682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hidden="1" customHeight="1">
      <c r="A16139" s="18" t="s">
        <v>16683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hidden="1" customHeight="1">
      <c r="A16140" s="18" t="s">
        <v>16684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hidden="1" customHeight="1">
      <c r="A16141" s="18" t="s">
        <v>16685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hidden="1" customHeight="1">
      <c r="A16142" s="18" t="s">
        <v>16686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hidden="1" customHeight="1">
      <c r="A16143" s="18" t="s">
        <v>16687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hidden="1" customHeight="1">
      <c r="A16144" s="18" t="s">
        <v>16688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hidden="1" customHeight="1">
      <c r="A16145" s="18" t="s">
        <v>16689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hidden="1" customHeight="1">
      <c r="A16146" s="18" t="s">
        <v>16690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hidden="1" customHeight="1">
      <c r="A16147" s="18" t="s">
        <v>16691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hidden="1" customHeight="1">
      <c r="A16148" s="18" t="s">
        <v>16692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hidden="1" customHeight="1">
      <c r="A16149" s="18" t="s">
        <v>16693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hidden="1" customHeight="1">
      <c r="A16150" s="18" t="s">
        <v>16694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hidden="1" customHeight="1">
      <c r="A16151" s="18" t="s">
        <v>16695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hidden="1" customHeight="1">
      <c r="A16152" s="18" t="s">
        <v>16696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hidden="1" customHeight="1">
      <c r="A16153" s="18" t="s">
        <v>16697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hidden="1" customHeight="1">
      <c r="A16154" s="18" t="s">
        <v>16698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hidden="1" customHeight="1">
      <c r="A16155" s="18" t="s">
        <v>16699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hidden="1" customHeight="1">
      <c r="A16156" s="18" t="s">
        <v>16700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hidden="1" customHeight="1">
      <c r="A16157" s="18" t="s">
        <v>16701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hidden="1" customHeight="1">
      <c r="A16158" s="18" t="s">
        <v>16702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hidden="1" customHeight="1">
      <c r="A16159" s="18" t="s">
        <v>16703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hidden="1" customHeight="1">
      <c r="A16160" s="18" t="s">
        <v>16704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hidden="1" customHeight="1">
      <c r="A16161" s="18" t="s">
        <v>16705</v>
      </c>
      <c r="B16161" s="19"/>
      <c r="C16161" s="19"/>
      <c r="D16161" s="60"/>
      <c r="E16161" s="19"/>
      <c r="F16161" s="21"/>
      <c r="G16161" s="19"/>
      <c r="H16161" s="25">
        <f t="shared" ref="H16161:H16224" si="745">IF(RIGHT(G16161,1)="M", LEFT(G16161,LEN(G16161)-1), G16161)</f>
        <v>0</v>
      </c>
      <c r="I16161" s="25" t="str">
        <f t="shared" ref="I16161:I16224" si="746">IF(RIGHT(G16161,1)="M","M","Non-M")</f>
        <v>Non-M</v>
      </c>
      <c r="J16161" s="87"/>
      <c r="K16161" s="76"/>
    </row>
    <row r="16162" spans="1:11" ht="41.25" hidden="1" customHeight="1">
      <c r="A16162" s="18" t="s">
        <v>16706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16707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16708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16709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16710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16711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16712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16713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16714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16715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16716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16717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16718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hidden="1" customHeight="1">
      <c r="A16175" s="18" t="s">
        <v>16719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hidden="1" customHeight="1">
      <c r="A16176" s="18" t="s">
        <v>16720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hidden="1" customHeight="1">
      <c r="A16177" s="18" t="s">
        <v>16721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hidden="1" customHeight="1">
      <c r="A16178" s="18" t="s">
        <v>16722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hidden="1" customHeight="1">
      <c r="A16179" s="18" t="s">
        <v>16723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hidden="1" customHeight="1">
      <c r="A16180" s="18" t="s">
        <v>16724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hidden="1" customHeight="1">
      <c r="A16181" s="18" t="s">
        <v>16725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hidden="1" customHeight="1">
      <c r="A16182" s="18" t="s">
        <v>16726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hidden="1" customHeight="1">
      <c r="A16183" s="18" t="s">
        <v>16727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hidden="1" customHeight="1">
      <c r="A16184" s="18" t="s">
        <v>16728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hidden="1" customHeight="1">
      <c r="A16185" s="18" t="s">
        <v>16729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hidden="1" customHeight="1">
      <c r="A16186" s="18" t="s">
        <v>16730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hidden="1" customHeight="1">
      <c r="A16187" s="18" t="s">
        <v>16731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hidden="1" customHeight="1">
      <c r="A16188" s="18" t="s">
        <v>16732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hidden="1" customHeight="1">
      <c r="A16189" s="18" t="s">
        <v>16733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hidden="1" customHeight="1">
      <c r="A16190" s="18" t="s">
        <v>16734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hidden="1" customHeight="1">
      <c r="A16191" s="18" t="s">
        <v>16735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hidden="1" customHeight="1">
      <c r="A16192" s="18" t="s">
        <v>16736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hidden="1" customHeight="1">
      <c r="A16193" s="18" t="s">
        <v>16737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hidden="1" customHeight="1">
      <c r="A16194" s="18" t="s">
        <v>16738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hidden="1" customHeight="1">
      <c r="A16195" s="18" t="s">
        <v>16739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hidden="1" customHeight="1">
      <c r="A16196" s="18" t="s">
        <v>16740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hidden="1" customHeight="1">
      <c r="A16197" s="18" t="s">
        <v>16741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hidden="1" customHeight="1">
      <c r="A16198" s="18" t="s">
        <v>16742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hidden="1" customHeight="1">
      <c r="A16199" s="18" t="s">
        <v>16743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hidden="1" customHeight="1">
      <c r="A16200" s="18" t="s">
        <v>16744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hidden="1" customHeight="1">
      <c r="A16201" s="18" t="s">
        <v>16745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hidden="1" customHeight="1">
      <c r="A16202" s="18" t="s">
        <v>16746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hidden="1" customHeight="1">
      <c r="A16203" s="18" t="s">
        <v>16747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hidden="1" customHeight="1">
      <c r="A16204" s="18" t="s">
        <v>16748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hidden="1" customHeight="1">
      <c r="A16205" s="18" t="s">
        <v>16749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hidden="1" customHeight="1">
      <c r="A16206" s="18" t="s">
        <v>16750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hidden="1" customHeight="1">
      <c r="A16207" s="18" t="s">
        <v>16751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hidden="1" customHeight="1">
      <c r="A16208" s="18" t="s">
        <v>16752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hidden="1" customHeight="1">
      <c r="A16209" s="18" t="s">
        <v>16753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hidden="1" customHeight="1">
      <c r="A16210" s="18" t="s">
        <v>16754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hidden="1" customHeight="1">
      <c r="A16211" s="18" t="s">
        <v>16755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hidden="1" customHeight="1">
      <c r="A16212" s="18" t="s">
        <v>16756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hidden="1" customHeight="1">
      <c r="A16213" s="18" t="s">
        <v>16757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hidden="1" customHeight="1">
      <c r="A16214" s="18" t="s">
        <v>16758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hidden="1" customHeight="1">
      <c r="A16215" s="18" t="s">
        <v>16759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hidden="1" customHeight="1">
      <c r="A16216" s="18" t="s">
        <v>16760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hidden="1" customHeight="1">
      <c r="A16217" s="18" t="s">
        <v>16761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hidden="1" customHeight="1">
      <c r="A16218" s="18" t="s">
        <v>16762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hidden="1" customHeight="1">
      <c r="A16219" s="18" t="s">
        <v>16763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hidden="1" customHeight="1">
      <c r="A16220" s="18" t="s">
        <v>16764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hidden="1" customHeight="1">
      <c r="A16221" s="18" t="s">
        <v>16765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hidden="1" customHeight="1">
      <c r="A16222" s="18" t="s">
        <v>16766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hidden="1" customHeight="1">
      <c r="A16223" s="18" t="s">
        <v>16767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hidden="1" customHeight="1">
      <c r="A16224" s="18" t="s">
        <v>16768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hidden="1" customHeight="1">
      <c r="A16225" s="18" t="s">
        <v>16769</v>
      </c>
      <c r="B16225" s="19"/>
      <c r="C16225" s="19"/>
      <c r="D16225" s="60"/>
      <c r="E16225" s="19"/>
      <c r="F16225" s="21"/>
      <c r="G16225" s="19"/>
      <c r="H16225" s="25">
        <f t="shared" ref="H16225:H16288" si="747">IF(RIGHT(G16225,1)="M", LEFT(G16225,LEN(G16225)-1), G16225)</f>
        <v>0</v>
      </c>
      <c r="I16225" s="25" t="str">
        <f t="shared" ref="I16225:I16288" si="748">IF(RIGHT(G16225,1)="M","M","Non-M")</f>
        <v>Non-M</v>
      </c>
      <c r="J16225" s="87"/>
      <c r="K16225" s="76"/>
    </row>
    <row r="16226" spans="1:11" ht="41.25" hidden="1" customHeight="1">
      <c r="A16226" s="18" t="s">
        <v>16770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16771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16772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16773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16774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16775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16776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16777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16778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16779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16780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16781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16782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hidden="1" customHeight="1">
      <c r="A16239" s="18" t="s">
        <v>16783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hidden="1" customHeight="1">
      <c r="A16240" s="18" t="s">
        <v>16784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hidden="1" customHeight="1">
      <c r="A16241" s="18" t="s">
        <v>16785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hidden="1" customHeight="1">
      <c r="A16242" s="18" t="s">
        <v>16786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hidden="1" customHeight="1">
      <c r="A16243" s="18" t="s">
        <v>16787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hidden="1" customHeight="1">
      <c r="A16244" s="18" t="s">
        <v>16788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hidden="1" customHeight="1">
      <c r="A16245" s="18" t="s">
        <v>16789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hidden="1" customHeight="1">
      <c r="A16246" s="18" t="s">
        <v>16790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hidden="1" customHeight="1">
      <c r="A16247" s="18" t="s">
        <v>16791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hidden="1" customHeight="1">
      <c r="A16248" s="18" t="s">
        <v>16792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hidden="1" customHeight="1">
      <c r="A16249" s="18" t="s">
        <v>16793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hidden="1" customHeight="1">
      <c r="A16250" s="18" t="s">
        <v>16794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hidden="1" customHeight="1">
      <c r="A16251" s="18" t="s">
        <v>16795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hidden="1" customHeight="1">
      <c r="A16252" s="18" t="s">
        <v>16796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hidden="1" customHeight="1">
      <c r="A16253" s="18" t="s">
        <v>16797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hidden="1" customHeight="1">
      <c r="A16254" s="18" t="s">
        <v>16798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hidden="1" customHeight="1">
      <c r="A16255" s="18" t="s">
        <v>16799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hidden="1" customHeight="1">
      <c r="A16256" s="18" t="s">
        <v>16800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hidden="1" customHeight="1">
      <c r="A16257" s="18" t="s">
        <v>16801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hidden="1" customHeight="1">
      <c r="A16258" s="18" t="s">
        <v>16802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hidden="1" customHeight="1">
      <c r="A16259" s="18" t="s">
        <v>16803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hidden="1" customHeight="1">
      <c r="A16260" s="18" t="s">
        <v>16804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hidden="1" customHeight="1">
      <c r="A16261" s="18" t="s">
        <v>16805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hidden="1" customHeight="1">
      <c r="A16262" s="18" t="s">
        <v>16806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hidden="1" customHeight="1">
      <c r="A16263" s="18" t="s">
        <v>16807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hidden="1" customHeight="1">
      <c r="A16264" s="18" t="s">
        <v>16808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hidden="1" customHeight="1">
      <c r="A16265" s="18" t="s">
        <v>16809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hidden="1" customHeight="1">
      <c r="A16266" s="18" t="s">
        <v>16810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hidden="1" customHeight="1">
      <c r="A16267" s="18" t="s">
        <v>16811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hidden="1" customHeight="1">
      <c r="A16268" s="18" t="s">
        <v>16812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hidden="1" customHeight="1">
      <c r="A16269" s="18" t="s">
        <v>16813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hidden="1" customHeight="1">
      <c r="A16270" s="18" t="s">
        <v>16814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hidden="1" customHeight="1">
      <c r="A16271" s="18" t="s">
        <v>16815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hidden="1" customHeight="1">
      <c r="A16272" s="18" t="s">
        <v>16816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hidden="1" customHeight="1">
      <c r="A16273" s="18" t="s">
        <v>16817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hidden="1" customHeight="1">
      <c r="A16274" s="18" t="s">
        <v>16818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hidden="1" customHeight="1">
      <c r="A16275" s="18" t="s">
        <v>16819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hidden="1" customHeight="1">
      <c r="A16276" s="18" t="s">
        <v>16820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hidden="1" customHeight="1">
      <c r="A16277" s="18" t="s">
        <v>16821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hidden="1" customHeight="1">
      <c r="A16278" s="18" t="s">
        <v>16822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hidden="1" customHeight="1">
      <c r="A16279" s="18" t="s">
        <v>16823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hidden="1" customHeight="1">
      <c r="A16280" s="18" t="s">
        <v>16824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hidden="1" customHeight="1">
      <c r="A16281" s="18" t="s">
        <v>16825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hidden="1" customHeight="1">
      <c r="A16282" s="18" t="s">
        <v>16826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hidden="1" customHeight="1">
      <c r="A16283" s="18" t="s">
        <v>16827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hidden="1" customHeight="1">
      <c r="A16284" s="18" t="s">
        <v>16828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hidden="1" customHeight="1">
      <c r="A16285" s="18" t="s">
        <v>16829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hidden="1" customHeight="1">
      <c r="A16286" s="18" t="s">
        <v>16830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hidden="1" customHeight="1">
      <c r="A16287" s="18" t="s">
        <v>16831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hidden="1" customHeight="1">
      <c r="A16288" s="18" t="s">
        <v>16832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hidden="1" customHeight="1">
      <c r="A16289" s="18" t="s">
        <v>16833</v>
      </c>
      <c r="B16289" s="19"/>
      <c r="C16289" s="19"/>
      <c r="D16289" s="60"/>
      <c r="E16289" s="19"/>
      <c r="F16289" s="21"/>
      <c r="G16289" s="19"/>
      <c r="H16289" s="25">
        <f t="shared" ref="H16289:H16352" si="749">IF(RIGHT(G16289,1)="M", LEFT(G16289,LEN(G16289)-1), G16289)</f>
        <v>0</v>
      </c>
      <c r="I16289" s="25" t="str">
        <f t="shared" ref="I16289:I16352" si="750">IF(RIGHT(G16289,1)="M","M","Non-M")</f>
        <v>Non-M</v>
      </c>
      <c r="J16289" s="87"/>
      <c r="K16289" s="76"/>
    </row>
    <row r="16290" spans="1:11" ht="41.25" hidden="1" customHeight="1">
      <c r="A16290" s="18" t="s">
        <v>16834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16835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16836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16837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16838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16839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16840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16841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16842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16843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16844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16845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16846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hidden="1" customHeight="1">
      <c r="A16303" s="18" t="s">
        <v>16847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hidden="1" customHeight="1">
      <c r="A16304" s="18" t="s">
        <v>16848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hidden="1" customHeight="1">
      <c r="A16305" s="18" t="s">
        <v>16849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hidden="1" customHeight="1">
      <c r="A16306" s="18" t="s">
        <v>16850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hidden="1" customHeight="1">
      <c r="A16307" s="18" t="s">
        <v>16851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hidden="1" customHeight="1">
      <c r="A16308" s="18" t="s">
        <v>16852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hidden="1" customHeight="1">
      <c r="A16309" s="18" t="s">
        <v>16853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hidden="1" customHeight="1">
      <c r="A16310" s="18" t="s">
        <v>16854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hidden="1" customHeight="1">
      <c r="A16311" s="18" t="s">
        <v>16855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hidden="1" customHeight="1">
      <c r="A16312" s="18" t="s">
        <v>16856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hidden="1" customHeight="1">
      <c r="A16313" s="18" t="s">
        <v>16857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hidden="1" customHeight="1">
      <c r="A16314" s="18" t="s">
        <v>16858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hidden="1" customHeight="1">
      <c r="A16315" s="18" t="s">
        <v>16859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hidden="1" customHeight="1">
      <c r="A16316" s="18" t="s">
        <v>16860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hidden="1" customHeight="1">
      <c r="A16317" s="18" t="s">
        <v>16861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hidden="1" customHeight="1">
      <c r="A16318" s="18" t="s">
        <v>16862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hidden="1" customHeight="1">
      <c r="A16319" s="18" t="s">
        <v>16863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hidden="1" customHeight="1">
      <c r="A16320" s="18" t="s">
        <v>16864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hidden="1" customHeight="1">
      <c r="A16321" s="18" t="s">
        <v>16865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hidden="1" customHeight="1">
      <c r="A16322" s="18" t="s">
        <v>16866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hidden="1" customHeight="1">
      <c r="A16323" s="18" t="s">
        <v>16867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hidden="1" customHeight="1">
      <c r="A16324" s="18" t="s">
        <v>16868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hidden="1" customHeight="1">
      <c r="A16325" s="18" t="s">
        <v>16869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hidden="1" customHeight="1">
      <c r="A16326" s="18" t="s">
        <v>16870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hidden="1" customHeight="1">
      <c r="A16327" s="18" t="s">
        <v>16871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hidden="1" customHeight="1">
      <c r="A16328" s="18" t="s">
        <v>16872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hidden="1" customHeight="1">
      <c r="A16329" s="18" t="s">
        <v>16873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hidden="1" customHeight="1">
      <c r="A16330" s="18" t="s">
        <v>16874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hidden="1" customHeight="1">
      <c r="A16331" s="18" t="s">
        <v>16875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hidden="1" customHeight="1">
      <c r="A16332" s="18" t="s">
        <v>16876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hidden="1" customHeight="1">
      <c r="A16333" s="18" t="s">
        <v>16877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hidden="1" customHeight="1">
      <c r="A16334" s="18" t="s">
        <v>16878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hidden="1" customHeight="1">
      <c r="A16335" s="18" t="s">
        <v>16879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hidden="1" customHeight="1">
      <c r="A16336" s="18" t="s">
        <v>16880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hidden="1" customHeight="1">
      <c r="A16337" s="18" t="s">
        <v>16881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hidden="1" customHeight="1">
      <c r="A16338" s="18" t="s">
        <v>16882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hidden="1" customHeight="1">
      <c r="A16339" s="18" t="s">
        <v>16883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hidden="1" customHeight="1">
      <c r="A16340" s="18" t="s">
        <v>16884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hidden="1" customHeight="1">
      <c r="A16341" s="18" t="s">
        <v>16885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hidden="1" customHeight="1">
      <c r="A16342" s="18" t="s">
        <v>16886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hidden="1" customHeight="1">
      <c r="A16343" s="18" t="s">
        <v>16887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hidden="1" customHeight="1">
      <c r="A16344" s="18" t="s">
        <v>16888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hidden="1" customHeight="1">
      <c r="A16345" s="18" t="s">
        <v>16889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hidden="1" customHeight="1">
      <c r="A16346" s="18" t="s">
        <v>16890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hidden="1" customHeight="1">
      <c r="A16347" s="18" t="s">
        <v>16891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hidden="1" customHeight="1">
      <c r="A16348" s="18" t="s">
        <v>16892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hidden="1" customHeight="1">
      <c r="A16349" s="18" t="s">
        <v>16893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hidden="1" customHeight="1">
      <c r="A16350" s="18" t="s">
        <v>16894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hidden="1" customHeight="1">
      <c r="A16351" s="18" t="s">
        <v>16895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hidden="1" customHeight="1">
      <c r="A16352" s="18" t="s">
        <v>16896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hidden="1" customHeight="1">
      <c r="A16353" s="18" t="s">
        <v>16897</v>
      </c>
      <c r="B16353" s="19"/>
      <c r="C16353" s="19"/>
      <c r="D16353" s="60"/>
      <c r="E16353" s="19"/>
      <c r="F16353" s="21"/>
      <c r="G16353" s="19"/>
      <c r="H16353" s="25">
        <f t="shared" ref="H16353:H16416" si="751">IF(RIGHT(G16353,1)="M", LEFT(G16353,LEN(G16353)-1), G16353)</f>
        <v>0</v>
      </c>
      <c r="I16353" s="25" t="str">
        <f t="shared" ref="I16353:I16416" si="752">IF(RIGHT(G16353,1)="M","M","Non-M")</f>
        <v>Non-M</v>
      </c>
      <c r="J16353" s="87"/>
      <c r="K16353" s="76"/>
    </row>
    <row r="16354" spans="1:11" ht="41.25" hidden="1" customHeight="1">
      <c r="A16354" s="18" t="s">
        <v>16898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16899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16900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16901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16902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16903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16904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16905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16906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16907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16908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16909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16910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hidden="1" customHeight="1">
      <c r="A16367" s="18" t="s">
        <v>16911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hidden="1" customHeight="1">
      <c r="A16368" s="18" t="s">
        <v>16912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hidden="1" customHeight="1">
      <c r="A16369" s="18" t="s">
        <v>16913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hidden="1" customHeight="1">
      <c r="A16370" s="18" t="s">
        <v>16914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hidden="1" customHeight="1">
      <c r="A16371" s="18" t="s">
        <v>16915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hidden="1" customHeight="1">
      <c r="A16372" s="18" t="s">
        <v>16916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hidden="1" customHeight="1">
      <c r="A16373" s="18" t="s">
        <v>16917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hidden="1" customHeight="1">
      <c r="A16374" s="18" t="s">
        <v>16918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hidden="1" customHeight="1">
      <c r="A16375" s="18" t="s">
        <v>16919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hidden="1" customHeight="1">
      <c r="A16376" s="18" t="s">
        <v>16920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hidden="1" customHeight="1">
      <c r="A16377" s="18" t="s">
        <v>16921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hidden="1" customHeight="1">
      <c r="A16378" s="18" t="s">
        <v>16922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hidden="1" customHeight="1">
      <c r="A16379" s="18" t="s">
        <v>16923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hidden="1" customHeight="1">
      <c r="A16380" s="18" t="s">
        <v>16924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hidden="1" customHeight="1">
      <c r="A16381" s="18" t="s">
        <v>16925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hidden="1" customHeight="1">
      <c r="A16382" s="18" t="s">
        <v>16926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hidden="1" customHeight="1">
      <c r="A16383" s="18" t="s">
        <v>16927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hidden="1" customHeight="1">
      <c r="A16384" s="18" t="s">
        <v>16928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hidden="1" customHeight="1">
      <c r="A16385" s="18" t="s">
        <v>16929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hidden="1" customHeight="1">
      <c r="A16386" s="18" t="s">
        <v>16930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hidden="1" customHeight="1">
      <c r="A16387" s="18" t="s">
        <v>16931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hidden="1" customHeight="1">
      <c r="A16388" s="18" t="s">
        <v>16932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hidden="1" customHeight="1">
      <c r="A16389" s="18" t="s">
        <v>16933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hidden="1" customHeight="1">
      <c r="A16390" s="18" t="s">
        <v>16934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hidden="1" customHeight="1">
      <c r="A16391" s="18" t="s">
        <v>16935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hidden="1" customHeight="1">
      <c r="A16392" s="18" t="s">
        <v>16936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hidden="1" customHeight="1">
      <c r="A16393" s="18" t="s">
        <v>16937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hidden="1" customHeight="1">
      <c r="A16394" s="18" t="s">
        <v>16938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hidden="1" customHeight="1">
      <c r="A16395" s="18" t="s">
        <v>16939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hidden="1" customHeight="1">
      <c r="A16396" s="18" t="s">
        <v>16940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hidden="1" customHeight="1">
      <c r="A16397" s="18" t="s">
        <v>16941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hidden="1" customHeight="1">
      <c r="A16398" s="18" t="s">
        <v>16942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hidden="1" customHeight="1">
      <c r="A16399" s="18" t="s">
        <v>16943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hidden="1" customHeight="1">
      <c r="A16400" s="18" t="s">
        <v>16944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hidden="1" customHeight="1">
      <c r="A16401" s="18" t="s">
        <v>16945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hidden="1" customHeight="1">
      <c r="A16402" s="18" t="s">
        <v>16946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hidden="1" customHeight="1">
      <c r="A16403" s="18" t="s">
        <v>16947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hidden="1" customHeight="1">
      <c r="A16404" s="18" t="s">
        <v>16948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hidden="1" customHeight="1">
      <c r="A16405" s="18" t="s">
        <v>16949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hidden="1" customHeight="1">
      <c r="A16406" s="18" t="s">
        <v>16950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hidden="1" customHeight="1">
      <c r="A16407" s="18" t="s">
        <v>16951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hidden="1" customHeight="1">
      <c r="A16408" s="18" t="s">
        <v>16952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hidden="1" customHeight="1">
      <c r="A16409" s="18" t="s">
        <v>16953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hidden="1" customHeight="1">
      <c r="A16410" s="18" t="s">
        <v>16954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hidden="1" customHeight="1">
      <c r="A16411" s="18" t="s">
        <v>16955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hidden="1" customHeight="1">
      <c r="A16412" s="18" t="s">
        <v>16956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hidden="1" customHeight="1">
      <c r="A16413" s="18" t="s">
        <v>16957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hidden="1" customHeight="1">
      <c r="A16414" s="18" t="s">
        <v>16958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hidden="1" customHeight="1">
      <c r="A16415" s="18" t="s">
        <v>16959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hidden="1" customHeight="1">
      <c r="A16416" s="18" t="s">
        <v>16960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hidden="1" customHeight="1">
      <c r="A16417" s="18" t="s">
        <v>16961</v>
      </c>
      <c r="B16417" s="19"/>
      <c r="C16417" s="19"/>
      <c r="D16417" s="60"/>
      <c r="E16417" s="19"/>
      <c r="F16417" s="21"/>
      <c r="G16417" s="19"/>
      <c r="H16417" s="25">
        <f t="shared" ref="H16417:H16480" si="753">IF(RIGHT(G16417,1)="M", LEFT(G16417,LEN(G16417)-1), G16417)</f>
        <v>0</v>
      </c>
      <c r="I16417" s="25" t="str">
        <f t="shared" ref="I16417:I16480" si="754">IF(RIGHT(G16417,1)="M","M","Non-M")</f>
        <v>Non-M</v>
      </c>
      <c r="J16417" s="87"/>
      <c r="K16417" s="76"/>
    </row>
    <row r="16418" spans="1:11" ht="41.25" hidden="1" customHeight="1">
      <c r="A16418" s="18" t="s">
        <v>16962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16963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16964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16965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16966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16967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16968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16969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16970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16971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16972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16973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16974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hidden="1" customHeight="1">
      <c r="A16431" s="18" t="s">
        <v>16975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hidden="1" customHeight="1">
      <c r="A16432" s="18" t="s">
        <v>16976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hidden="1" customHeight="1">
      <c r="A16433" s="18" t="s">
        <v>16977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hidden="1" customHeight="1">
      <c r="A16434" s="18" t="s">
        <v>16978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hidden="1" customHeight="1">
      <c r="A16435" s="18" t="s">
        <v>16979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hidden="1" customHeight="1">
      <c r="A16436" s="18" t="s">
        <v>16980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hidden="1" customHeight="1">
      <c r="A16437" s="18" t="s">
        <v>16981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hidden="1" customHeight="1">
      <c r="A16438" s="18" t="s">
        <v>16982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hidden="1" customHeight="1">
      <c r="A16439" s="18" t="s">
        <v>16983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hidden="1" customHeight="1">
      <c r="A16440" s="18" t="s">
        <v>16984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hidden="1" customHeight="1">
      <c r="A16441" s="18" t="s">
        <v>16985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hidden="1" customHeight="1">
      <c r="A16442" s="18" t="s">
        <v>16986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hidden="1" customHeight="1">
      <c r="A16443" s="18" t="s">
        <v>16987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hidden="1" customHeight="1">
      <c r="A16444" s="18" t="s">
        <v>16988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hidden="1" customHeight="1">
      <c r="A16445" s="18" t="s">
        <v>16989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hidden="1" customHeight="1">
      <c r="A16446" s="18" t="s">
        <v>16990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hidden="1" customHeight="1">
      <c r="A16447" s="18" t="s">
        <v>16991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hidden="1" customHeight="1">
      <c r="A16448" s="18" t="s">
        <v>16992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hidden="1" customHeight="1">
      <c r="A16449" s="18" t="s">
        <v>16993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hidden="1" customHeight="1">
      <c r="A16450" s="18" t="s">
        <v>16994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hidden="1" customHeight="1">
      <c r="A16451" s="18" t="s">
        <v>16995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hidden="1" customHeight="1">
      <c r="A16452" s="18" t="s">
        <v>16996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hidden="1" customHeight="1">
      <c r="A16453" s="18" t="s">
        <v>16997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hidden="1" customHeight="1">
      <c r="A16454" s="18" t="s">
        <v>16998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hidden="1" customHeight="1">
      <c r="A16455" s="18" t="s">
        <v>16999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hidden="1" customHeight="1">
      <c r="A16456" s="18" t="s">
        <v>17000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hidden="1" customHeight="1">
      <c r="A16457" s="18" t="s">
        <v>17001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hidden="1" customHeight="1">
      <c r="A16458" s="18" t="s">
        <v>17002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hidden="1" customHeight="1">
      <c r="A16459" s="18" t="s">
        <v>17003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hidden="1" customHeight="1">
      <c r="A16460" s="18" t="s">
        <v>17004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hidden="1" customHeight="1">
      <c r="A16461" s="18" t="s">
        <v>17005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hidden="1" customHeight="1">
      <c r="A16462" s="18" t="s">
        <v>17006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hidden="1" customHeight="1">
      <c r="A16463" s="18" t="s">
        <v>17007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hidden="1" customHeight="1">
      <c r="A16464" s="18" t="s">
        <v>17008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hidden="1" customHeight="1">
      <c r="A16465" s="18" t="s">
        <v>17009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hidden="1" customHeight="1">
      <c r="A16466" s="18" t="s">
        <v>17010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hidden="1" customHeight="1">
      <c r="A16467" s="18" t="s">
        <v>17011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hidden="1" customHeight="1">
      <c r="A16468" s="18" t="s">
        <v>17012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hidden="1" customHeight="1">
      <c r="A16469" s="18" t="s">
        <v>17013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hidden="1" customHeight="1">
      <c r="A16470" s="18" t="s">
        <v>17014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hidden="1" customHeight="1">
      <c r="A16471" s="18" t="s">
        <v>17015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hidden="1" customHeight="1">
      <c r="A16472" s="18" t="s">
        <v>17016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hidden="1" customHeight="1">
      <c r="A16473" s="18" t="s">
        <v>17017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hidden="1" customHeight="1">
      <c r="A16474" s="18" t="s">
        <v>17018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hidden="1" customHeight="1">
      <c r="A16475" s="18" t="s">
        <v>17019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hidden="1" customHeight="1">
      <c r="A16476" s="18" t="s">
        <v>17020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hidden="1" customHeight="1">
      <c r="A16477" s="18" t="s">
        <v>17021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hidden="1" customHeight="1">
      <c r="A16478" s="18" t="s">
        <v>17022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hidden="1" customHeight="1">
      <c r="A16479" s="18" t="s">
        <v>17023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hidden="1" customHeight="1">
      <c r="A16480" s="18" t="s">
        <v>17024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hidden="1" customHeight="1">
      <c r="A16481" s="18" t="s">
        <v>17025</v>
      </c>
      <c r="B16481" s="19"/>
      <c r="C16481" s="19"/>
      <c r="D16481" s="60"/>
      <c r="E16481" s="19"/>
      <c r="F16481" s="21"/>
      <c r="G16481" s="19"/>
      <c r="H16481" s="25">
        <f t="shared" ref="H16481:H16544" si="755">IF(RIGHT(G16481,1)="M", LEFT(G16481,LEN(G16481)-1), G16481)</f>
        <v>0</v>
      </c>
      <c r="I16481" s="25" t="str">
        <f t="shared" ref="I16481:I16544" si="756">IF(RIGHT(G16481,1)="M","M","Non-M")</f>
        <v>Non-M</v>
      </c>
      <c r="J16481" s="87"/>
      <c r="K16481" s="76"/>
    </row>
    <row r="16482" spans="1:11" ht="41.25" hidden="1" customHeight="1">
      <c r="A16482" s="18" t="s">
        <v>17026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17027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17028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17029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17030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17031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17032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17033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17034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17035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17036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17037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17038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hidden="1" customHeight="1">
      <c r="A16495" s="18" t="s">
        <v>17039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hidden="1" customHeight="1">
      <c r="A16496" s="18" t="s">
        <v>17040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hidden="1" customHeight="1">
      <c r="A16497" s="18" t="s">
        <v>17041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hidden="1" customHeight="1">
      <c r="A16498" s="18" t="s">
        <v>17042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hidden="1" customHeight="1">
      <c r="A16499" s="18" t="s">
        <v>17043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hidden="1" customHeight="1">
      <c r="A16500" s="18" t="s">
        <v>17044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hidden="1" customHeight="1">
      <c r="A16501" s="18" t="s">
        <v>17045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hidden="1" customHeight="1">
      <c r="A16502" s="18" t="s">
        <v>17046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hidden="1" customHeight="1">
      <c r="A16503" s="18" t="s">
        <v>17047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hidden="1" customHeight="1">
      <c r="A16504" s="18" t="s">
        <v>17048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hidden="1" customHeight="1">
      <c r="A16505" s="18" t="s">
        <v>17049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hidden="1" customHeight="1">
      <c r="A16506" s="18" t="s">
        <v>17050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hidden="1" customHeight="1">
      <c r="A16507" s="18" t="s">
        <v>17051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hidden="1" customHeight="1">
      <c r="A16508" s="18" t="s">
        <v>17052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hidden="1" customHeight="1">
      <c r="A16509" s="18" t="s">
        <v>17053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hidden="1" customHeight="1">
      <c r="A16510" s="18" t="s">
        <v>17054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hidden="1" customHeight="1">
      <c r="A16511" s="18" t="s">
        <v>17055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hidden="1" customHeight="1">
      <c r="A16512" s="18" t="s">
        <v>17056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hidden="1" customHeight="1">
      <c r="A16513" s="18" t="s">
        <v>17057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hidden="1" customHeight="1">
      <c r="A16514" s="18" t="s">
        <v>17058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hidden="1" customHeight="1">
      <c r="A16515" s="18" t="s">
        <v>17059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hidden="1" customHeight="1">
      <c r="A16516" s="18" t="s">
        <v>17060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hidden="1" customHeight="1">
      <c r="A16517" s="18" t="s">
        <v>17061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hidden="1" customHeight="1">
      <c r="A16518" s="18" t="s">
        <v>17062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hidden="1" customHeight="1">
      <c r="A16519" s="18" t="s">
        <v>17063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hidden="1" customHeight="1">
      <c r="A16520" s="18" t="s">
        <v>17064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hidden="1" customHeight="1">
      <c r="A16521" s="18" t="s">
        <v>17065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hidden="1" customHeight="1">
      <c r="A16522" s="18" t="s">
        <v>17066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hidden="1" customHeight="1">
      <c r="A16523" s="18" t="s">
        <v>17067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hidden="1" customHeight="1">
      <c r="A16524" s="18" t="s">
        <v>17068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hidden="1" customHeight="1">
      <c r="A16525" s="18" t="s">
        <v>17069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hidden="1" customHeight="1">
      <c r="A16526" s="18" t="s">
        <v>17070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hidden="1" customHeight="1">
      <c r="A16527" s="18" t="s">
        <v>17071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hidden="1" customHeight="1">
      <c r="A16528" s="18" t="s">
        <v>17072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hidden="1" customHeight="1">
      <c r="A16529" s="18" t="s">
        <v>17073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hidden="1" customHeight="1">
      <c r="A16530" s="18" t="s">
        <v>17074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hidden="1" customHeight="1">
      <c r="A16531" s="18" t="s">
        <v>17075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hidden="1" customHeight="1">
      <c r="A16532" s="18" t="s">
        <v>17076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hidden="1" customHeight="1">
      <c r="A16533" s="18" t="s">
        <v>17077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hidden="1" customHeight="1">
      <c r="A16534" s="18" t="s">
        <v>17078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hidden="1" customHeight="1">
      <c r="A16535" s="18" t="s">
        <v>17079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hidden="1" customHeight="1">
      <c r="A16536" s="18" t="s">
        <v>17080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hidden="1" customHeight="1">
      <c r="A16537" s="18" t="s">
        <v>17081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hidden="1" customHeight="1">
      <c r="A16538" s="18" t="s">
        <v>17082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hidden="1" customHeight="1">
      <c r="A16539" s="18" t="s">
        <v>17083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hidden="1" customHeight="1">
      <c r="A16540" s="18" t="s">
        <v>17084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hidden="1" customHeight="1">
      <c r="A16541" s="18" t="s">
        <v>17085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hidden="1" customHeight="1">
      <c r="A16542" s="18" t="s">
        <v>17086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hidden="1" customHeight="1">
      <c r="A16543" s="18" t="s">
        <v>17087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hidden="1" customHeight="1">
      <c r="A16544" s="18" t="s">
        <v>17088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hidden="1" customHeight="1">
      <c r="A16545" s="18" t="s">
        <v>17089</v>
      </c>
      <c r="B16545" s="19"/>
      <c r="C16545" s="19"/>
      <c r="D16545" s="60"/>
      <c r="E16545" s="19"/>
      <c r="F16545" s="21"/>
      <c r="G16545" s="19"/>
      <c r="H16545" s="25">
        <f t="shared" ref="H16545:H16608" si="757">IF(RIGHT(G16545,1)="M", LEFT(G16545,LEN(G16545)-1), G16545)</f>
        <v>0</v>
      </c>
      <c r="I16545" s="25" t="str">
        <f t="shared" ref="I16545:I16608" si="758">IF(RIGHT(G16545,1)="M","M","Non-M")</f>
        <v>Non-M</v>
      </c>
      <c r="J16545" s="87"/>
      <c r="K16545" s="76"/>
    </row>
    <row r="16546" spans="1:11" ht="41.25" hidden="1" customHeight="1">
      <c r="A16546" s="18" t="s">
        <v>17090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17091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17092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17093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17094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17095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17096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17097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17098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17099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17100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17101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17102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hidden="1" customHeight="1">
      <c r="A16559" s="18" t="s">
        <v>17103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hidden="1" customHeight="1">
      <c r="A16560" s="18" t="s">
        <v>17104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hidden="1" customHeight="1">
      <c r="A16561" s="18" t="s">
        <v>17105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hidden="1" customHeight="1">
      <c r="A16562" s="18" t="s">
        <v>17106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hidden="1" customHeight="1">
      <c r="A16563" s="18" t="s">
        <v>17107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hidden="1" customHeight="1">
      <c r="A16564" s="18" t="s">
        <v>17108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hidden="1" customHeight="1">
      <c r="A16565" s="18" t="s">
        <v>17109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hidden="1" customHeight="1">
      <c r="A16566" s="18" t="s">
        <v>17110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hidden="1" customHeight="1">
      <c r="A16567" s="18" t="s">
        <v>17111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hidden="1" customHeight="1">
      <c r="A16568" s="18" t="s">
        <v>17112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hidden="1" customHeight="1">
      <c r="A16569" s="18" t="s">
        <v>17113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hidden="1" customHeight="1">
      <c r="A16570" s="18" t="s">
        <v>17114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hidden="1" customHeight="1">
      <c r="A16571" s="18" t="s">
        <v>17115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hidden="1" customHeight="1">
      <c r="A16572" s="18" t="s">
        <v>17116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hidden="1" customHeight="1">
      <c r="A16573" s="18" t="s">
        <v>17117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hidden="1" customHeight="1">
      <c r="A16574" s="18" t="s">
        <v>17118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hidden="1" customHeight="1">
      <c r="A16575" s="18" t="s">
        <v>17119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hidden="1" customHeight="1">
      <c r="A16576" s="18" t="s">
        <v>17120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hidden="1" customHeight="1">
      <c r="A16577" s="18" t="s">
        <v>17121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hidden="1" customHeight="1">
      <c r="A16578" s="18" t="s">
        <v>17122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hidden="1" customHeight="1">
      <c r="A16579" s="18" t="s">
        <v>17123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hidden="1" customHeight="1">
      <c r="A16580" s="18" t="s">
        <v>17124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hidden="1" customHeight="1">
      <c r="A16581" s="18" t="s">
        <v>17125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hidden="1" customHeight="1">
      <c r="A16582" s="18" t="s">
        <v>17126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hidden="1" customHeight="1">
      <c r="A16583" s="18" t="s">
        <v>17127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hidden="1" customHeight="1">
      <c r="A16584" s="18" t="s">
        <v>17128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hidden="1" customHeight="1">
      <c r="A16585" s="18" t="s">
        <v>17129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hidden="1" customHeight="1">
      <c r="A16586" s="18" t="s">
        <v>17130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hidden="1" customHeight="1">
      <c r="A16587" s="18" t="s">
        <v>17131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hidden="1" customHeight="1">
      <c r="A16588" s="18" t="s">
        <v>17132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hidden="1" customHeight="1">
      <c r="A16589" s="18" t="s">
        <v>17133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hidden="1" customHeight="1">
      <c r="A16590" s="18" t="s">
        <v>17134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hidden="1" customHeight="1">
      <c r="A16591" s="18" t="s">
        <v>17135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hidden="1" customHeight="1">
      <c r="A16592" s="18" t="s">
        <v>17136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hidden="1" customHeight="1">
      <c r="A16593" s="18" t="s">
        <v>17137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hidden="1" customHeight="1">
      <c r="A16594" s="18" t="s">
        <v>17138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hidden="1" customHeight="1">
      <c r="A16595" s="18" t="s">
        <v>17139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hidden="1" customHeight="1">
      <c r="A16596" s="18" t="s">
        <v>17140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hidden="1" customHeight="1">
      <c r="A16597" s="18" t="s">
        <v>17141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hidden="1" customHeight="1">
      <c r="A16598" s="18" t="s">
        <v>17142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hidden="1" customHeight="1">
      <c r="A16599" s="18" t="s">
        <v>17143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hidden="1" customHeight="1">
      <c r="A16600" s="18" t="s">
        <v>17144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hidden="1" customHeight="1">
      <c r="A16601" s="18" t="s">
        <v>17145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hidden="1" customHeight="1">
      <c r="A16602" s="18" t="s">
        <v>17146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hidden="1" customHeight="1">
      <c r="A16603" s="18" t="s">
        <v>17147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hidden="1" customHeight="1">
      <c r="A16604" s="18" t="s">
        <v>17148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hidden="1" customHeight="1">
      <c r="A16605" s="18" t="s">
        <v>17149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hidden="1" customHeight="1">
      <c r="A16606" s="18" t="s">
        <v>17150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hidden="1" customHeight="1">
      <c r="A16607" s="18" t="s">
        <v>17151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hidden="1" customHeight="1">
      <c r="A16608" s="18" t="s">
        <v>17152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hidden="1" customHeight="1">
      <c r="A16609" s="18" t="s">
        <v>17153</v>
      </c>
      <c r="B16609" s="19"/>
      <c r="C16609" s="19"/>
      <c r="D16609" s="60"/>
      <c r="E16609" s="19"/>
      <c r="F16609" s="21"/>
      <c r="G16609" s="19"/>
      <c r="H16609" s="25">
        <f t="shared" ref="H16609:H16672" si="759">IF(RIGHT(G16609,1)="M", LEFT(G16609,LEN(G16609)-1), G16609)</f>
        <v>0</v>
      </c>
      <c r="I16609" s="25" t="str">
        <f t="shared" ref="I16609:I16672" si="760">IF(RIGHT(G16609,1)="M","M","Non-M")</f>
        <v>Non-M</v>
      </c>
      <c r="J16609" s="87"/>
      <c r="K16609" s="76"/>
    </row>
    <row r="16610" spans="1:11" ht="41.25" hidden="1" customHeight="1">
      <c r="A16610" s="18" t="s">
        <v>17154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17155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17156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17157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17158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17159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17160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17161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17162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17163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17164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17165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17166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hidden="1" customHeight="1">
      <c r="A16623" s="18" t="s">
        <v>17167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hidden="1" customHeight="1">
      <c r="A16624" s="18" t="s">
        <v>17168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hidden="1" customHeight="1">
      <c r="A16625" s="18" t="s">
        <v>17169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hidden="1" customHeight="1">
      <c r="A16626" s="18" t="s">
        <v>17170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hidden="1" customHeight="1">
      <c r="A16627" s="18" t="s">
        <v>17171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hidden="1" customHeight="1">
      <c r="A16628" s="18" t="s">
        <v>17172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hidden="1" customHeight="1">
      <c r="A16629" s="18" t="s">
        <v>17173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hidden="1" customHeight="1">
      <c r="A16630" s="18" t="s">
        <v>17174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hidden="1" customHeight="1">
      <c r="A16631" s="18" t="s">
        <v>17175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hidden="1" customHeight="1">
      <c r="A16632" s="18" t="s">
        <v>17176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hidden="1" customHeight="1">
      <c r="A16633" s="18" t="s">
        <v>17177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hidden="1" customHeight="1">
      <c r="A16634" s="18" t="s">
        <v>17178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hidden="1" customHeight="1">
      <c r="A16635" s="18" t="s">
        <v>17179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hidden="1" customHeight="1">
      <c r="A16636" s="18" t="s">
        <v>17180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hidden="1" customHeight="1">
      <c r="A16637" s="18" t="s">
        <v>17181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hidden="1" customHeight="1">
      <c r="A16638" s="18" t="s">
        <v>17182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hidden="1" customHeight="1">
      <c r="A16639" s="18" t="s">
        <v>17183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hidden="1" customHeight="1">
      <c r="A16640" s="18" t="s">
        <v>17184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hidden="1" customHeight="1">
      <c r="A16641" s="18" t="s">
        <v>17185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hidden="1" customHeight="1">
      <c r="A16642" s="18" t="s">
        <v>17186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hidden="1" customHeight="1">
      <c r="A16643" s="18" t="s">
        <v>17187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hidden="1" customHeight="1">
      <c r="A16644" s="18" t="s">
        <v>17188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hidden="1" customHeight="1">
      <c r="A16645" s="18" t="s">
        <v>17189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hidden="1" customHeight="1">
      <c r="A16646" s="18" t="s">
        <v>17190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hidden="1" customHeight="1">
      <c r="A16647" s="18" t="s">
        <v>17191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hidden="1" customHeight="1">
      <c r="A16648" s="18" t="s">
        <v>17192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hidden="1" customHeight="1">
      <c r="A16649" s="18" t="s">
        <v>17193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hidden="1" customHeight="1">
      <c r="A16650" s="18" t="s">
        <v>17194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hidden="1" customHeight="1">
      <c r="A16651" s="18" t="s">
        <v>17195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hidden="1" customHeight="1">
      <c r="A16652" s="18" t="s">
        <v>17196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hidden="1" customHeight="1">
      <c r="A16653" s="18" t="s">
        <v>17197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hidden="1" customHeight="1">
      <c r="A16654" s="18" t="s">
        <v>17198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hidden="1" customHeight="1">
      <c r="A16655" s="18" t="s">
        <v>17199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hidden="1" customHeight="1">
      <c r="A16656" s="18" t="s">
        <v>17200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hidden="1" customHeight="1">
      <c r="A16657" s="18" t="s">
        <v>17201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hidden="1" customHeight="1">
      <c r="A16658" s="18" t="s">
        <v>17202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hidden="1" customHeight="1">
      <c r="A16659" s="18" t="s">
        <v>17203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hidden="1" customHeight="1">
      <c r="A16660" s="18" t="s">
        <v>17204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hidden="1" customHeight="1">
      <c r="A16661" s="18" t="s">
        <v>17205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hidden="1" customHeight="1">
      <c r="A16662" s="18" t="s">
        <v>17206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hidden="1" customHeight="1">
      <c r="A16663" s="18" t="s">
        <v>17207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hidden="1" customHeight="1">
      <c r="A16664" s="18" t="s">
        <v>17208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hidden="1" customHeight="1">
      <c r="A16665" s="18" t="s">
        <v>17209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hidden="1" customHeight="1">
      <c r="A16666" s="18" t="s">
        <v>17210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hidden="1" customHeight="1">
      <c r="A16667" s="18" t="s">
        <v>17211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hidden="1" customHeight="1">
      <c r="A16668" s="18" t="s">
        <v>17212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hidden="1" customHeight="1">
      <c r="A16669" s="18" t="s">
        <v>17213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hidden="1" customHeight="1">
      <c r="A16670" s="18" t="s">
        <v>17214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hidden="1" customHeight="1">
      <c r="A16671" s="18" t="s">
        <v>17215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hidden="1" customHeight="1">
      <c r="A16672" s="18" t="s">
        <v>17216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hidden="1" customHeight="1">
      <c r="A16673" s="18" t="s">
        <v>17217</v>
      </c>
      <c r="B16673" s="19"/>
      <c r="C16673" s="19"/>
      <c r="D16673" s="60"/>
      <c r="E16673" s="19"/>
      <c r="F16673" s="21"/>
      <c r="G16673" s="19"/>
      <c r="H16673" s="25">
        <f t="shared" ref="H16673:H16736" si="761">IF(RIGHT(G16673,1)="M", LEFT(G16673,LEN(G16673)-1), G16673)</f>
        <v>0</v>
      </c>
      <c r="I16673" s="25" t="str">
        <f t="shared" ref="I16673:I16736" si="762">IF(RIGHT(G16673,1)="M","M","Non-M")</f>
        <v>Non-M</v>
      </c>
      <c r="J16673" s="87"/>
      <c r="K16673" s="76"/>
    </row>
    <row r="16674" spans="1:11" ht="41.25" hidden="1" customHeight="1">
      <c r="A16674" s="18" t="s">
        <v>17218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17219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17220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17221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17222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17223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17224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17225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17226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17227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17228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17229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17230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hidden="1" customHeight="1">
      <c r="A16687" s="18" t="s">
        <v>17231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hidden="1" customHeight="1">
      <c r="A16688" s="18" t="s">
        <v>17232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hidden="1" customHeight="1">
      <c r="A16689" s="18" t="s">
        <v>17233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hidden="1" customHeight="1">
      <c r="A16690" s="18" t="s">
        <v>17234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hidden="1" customHeight="1">
      <c r="A16691" s="18" t="s">
        <v>17235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hidden="1" customHeight="1">
      <c r="A16692" s="18" t="s">
        <v>17236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hidden="1" customHeight="1">
      <c r="A16693" s="18" t="s">
        <v>17237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hidden="1" customHeight="1">
      <c r="A16694" s="18" t="s">
        <v>17238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hidden="1" customHeight="1">
      <c r="A16695" s="18" t="s">
        <v>17239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hidden="1" customHeight="1">
      <c r="A16696" s="18" t="s">
        <v>17240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hidden="1" customHeight="1">
      <c r="A16697" s="18" t="s">
        <v>17241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hidden="1" customHeight="1">
      <c r="A16698" s="18" t="s">
        <v>17242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hidden="1" customHeight="1">
      <c r="A16699" s="18" t="s">
        <v>17243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hidden="1" customHeight="1">
      <c r="A16700" s="18" t="s">
        <v>17244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hidden="1" customHeight="1">
      <c r="A16701" s="18" t="s">
        <v>17245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hidden="1" customHeight="1">
      <c r="A16702" s="18" t="s">
        <v>17246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hidden="1" customHeight="1">
      <c r="A16703" s="18" t="s">
        <v>17247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hidden="1" customHeight="1">
      <c r="A16704" s="18" t="s">
        <v>17248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hidden="1" customHeight="1">
      <c r="A16705" s="18" t="s">
        <v>17249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hidden="1" customHeight="1">
      <c r="A16706" s="18" t="s">
        <v>17250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hidden="1" customHeight="1">
      <c r="A16707" s="18" t="s">
        <v>17251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hidden="1" customHeight="1">
      <c r="A16708" s="18" t="s">
        <v>17252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hidden="1" customHeight="1">
      <c r="A16709" s="18" t="s">
        <v>17253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hidden="1" customHeight="1">
      <c r="A16710" s="18" t="s">
        <v>17254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hidden="1" customHeight="1">
      <c r="A16711" s="18" t="s">
        <v>17255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hidden="1" customHeight="1">
      <c r="A16712" s="18" t="s">
        <v>17256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hidden="1" customHeight="1">
      <c r="A16713" s="18" t="s">
        <v>17257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hidden="1" customHeight="1">
      <c r="A16714" s="18" t="s">
        <v>17258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hidden="1" customHeight="1">
      <c r="A16715" s="18" t="s">
        <v>17259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hidden="1" customHeight="1">
      <c r="A16716" s="18" t="s">
        <v>17260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hidden="1" customHeight="1">
      <c r="A16717" s="18" t="s">
        <v>17261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hidden="1" customHeight="1">
      <c r="A16718" s="18" t="s">
        <v>17262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hidden="1" customHeight="1">
      <c r="A16719" s="18" t="s">
        <v>17263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hidden="1" customHeight="1">
      <c r="A16720" s="18" t="s">
        <v>17264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hidden="1" customHeight="1">
      <c r="A16721" s="18" t="s">
        <v>17265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hidden="1" customHeight="1">
      <c r="A16722" s="18" t="s">
        <v>17266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hidden="1" customHeight="1">
      <c r="A16723" s="18" t="s">
        <v>17267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hidden="1" customHeight="1">
      <c r="A16724" s="18" t="s">
        <v>17268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hidden="1" customHeight="1">
      <c r="A16725" s="18" t="s">
        <v>17269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hidden="1" customHeight="1">
      <c r="A16726" s="18" t="s">
        <v>17270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hidden="1" customHeight="1">
      <c r="A16727" s="18" t="s">
        <v>17271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hidden="1" customHeight="1">
      <c r="A16728" s="18" t="s">
        <v>17272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hidden="1" customHeight="1">
      <c r="A16729" s="18" t="s">
        <v>17273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hidden="1" customHeight="1">
      <c r="A16730" s="18" t="s">
        <v>17274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hidden="1" customHeight="1">
      <c r="A16731" s="18" t="s">
        <v>17275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hidden="1" customHeight="1">
      <c r="A16732" s="18" t="s">
        <v>17276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hidden="1" customHeight="1">
      <c r="A16733" s="18" t="s">
        <v>17277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hidden="1" customHeight="1">
      <c r="A16734" s="18" t="s">
        <v>17278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hidden="1" customHeight="1">
      <c r="A16735" s="18" t="s">
        <v>17279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hidden="1" customHeight="1">
      <c r="A16736" s="18" t="s">
        <v>17280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hidden="1" customHeight="1">
      <c r="A16737" s="18" t="s">
        <v>17281</v>
      </c>
      <c r="B16737" s="19"/>
      <c r="C16737" s="19"/>
      <c r="D16737" s="60"/>
      <c r="E16737" s="19"/>
      <c r="F16737" s="21"/>
      <c r="G16737" s="19"/>
      <c r="H16737" s="25">
        <f t="shared" ref="H16737:H16800" si="763">IF(RIGHT(G16737,1)="M", LEFT(G16737,LEN(G16737)-1), G16737)</f>
        <v>0</v>
      </c>
      <c r="I16737" s="25" t="str">
        <f t="shared" ref="I16737:I16800" si="764">IF(RIGHT(G16737,1)="M","M","Non-M")</f>
        <v>Non-M</v>
      </c>
      <c r="J16737" s="87"/>
      <c r="K16737" s="76"/>
    </row>
    <row r="16738" spans="1:11" ht="41.25" hidden="1" customHeight="1">
      <c r="A16738" s="18" t="s">
        <v>17282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17283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17284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17285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17286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17287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17288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17289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17290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17291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17292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17293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17294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hidden="1" customHeight="1">
      <c r="A16751" s="18" t="s">
        <v>17295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hidden="1" customHeight="1">
      <c r="A16752" s="18" t="s">
        <v>17296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hidden="1" customHeight="1">
      <c r="A16753" s="18" t="s">
        <v>17297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hidden="1" customHeight="1">
      <c r="A16754" s="18" t="s">
        <v>17298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hidden="1" customHeight="1">
      <c r="A16755" s="18" t="s">
        <v>17299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hidden="1" customHeight="1">
      <c r="A16756" s="18" t="s">
        <v>17300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hidden="1" customHeight="1">
      <c r="A16757" s="18" t="s">
        <v>17301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hidden="1" customHeight="1">
      <c r="A16758" s="18" t="s">
        <v>17302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hidden="1" customHeight="1">
      <c r="A16759" s="18" t="s">
        <v>17303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hidden="1" customHeight="1">
      <c r="A16760" s="18" t="s">
        <v>17304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hidden="1" customHeight="1">
      <c r="A16761" s="18" t="s">
        <v>17305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hidden="1" customHeight="1">
      <c r="A16762" s="18" t="s">
        <v>17306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hidden="1" customHeight="1">
      <c r="A16763" s="18" t="s">
        <v>17307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hidden="1" customHeight="1">
      <c r="A16764" s="18" t="s">
        <v>17308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hidden="1" customHeight="1">
      <c r="A16765" s="18" t="s">
        <v>17309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hidden="1" customHeight="1">
      <c r="A16766" s="18" t="s">
        <v>17310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hidden="1" customHeight="1">
      <c r="A16767" s="18" t="s">
        <v>17311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hidden="1" customHeight="1">
      <c r="A16768" s="18" t="s">
        <v>17312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hidden="1" customHeight="1">
      <c r="A16769" s="18" t="s">
        <v>17313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hidden="1" customHeight="1">
      <c r="A16770" s="18" t="s">
        <v>17314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hidden="1" customHeight="1">
      <c r="A16771" s="18" t="s">
        <v>17315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hidden="1" customHeight="1">
      <c r="A16772" s="18" t="s">
        <v>17316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hidden="1" customHeight="1">
      <c r="A16773" s="18" t="s">
        <v>17317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hidden="1" customHeight="1">
      <c r="A16774" s="18" t="s">
        <v>17318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hidden="1" customHeight="1">
      <c r="A16775" s="18" t="s">
        <v>17319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hidden="1" customHeight="1">
      <c r="A16776" s="18" t="s">
        <v>17320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hidden="1" customHeight="1">
      <c r="A16777" s="18" t="s">
        <v>17321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hidden="1" customHeight="1">
      <c r="A16778" s="18" t="s">
        <v>17322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hidden="1" customHeight="1">
      <c r="A16779" s="18" t="s">
        <v>17323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hidden="1" customHeight="1">
      <c r="A16780" s="18" t="s">
        <v>17324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hidden="1" customHeight="1">
      <c r="A16781" s="18" t="s">
        <v>17325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hidden="1" customHeight="1">
      <c r="A16782" s="18" t="s">
        <v>17326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hidden="1" customHeight="1">
      <c r="A16783" s="18" t="s">
        <v>17327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hidden="1" customHeight="1">
      <c r="A16784" s="18" t="s">
        <v>17328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hidden="1" customHeight="1">
      <c r="A16785" s="18" t="s">
        <v>17329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hidden="1" customHeight="1">
      <c r="A16786" s="18" t="s">
        <v>17330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hidden="1" customHeight="1">
      <c r="A16787" s="18" t="s">
        <v>17331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hidden="1" customHeight="1">
      <c r="A16788" s="18" t="s">
        <v>17332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hidden="1" customHeight="1">
      <c r="A16789" s="18" t="s">
        <v>17333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hidden="1" customHeight="1">
      <c r="A16790" s="18" t="s">
        <v>17334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hidden="1" customHeight="1">
      <c r="A16791" s="18" t="s">
        <v>17335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hidden="1" customHeight="1">
      <c r="A16792" s="18" t="s">
        <v>17336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hidden="1" customHeight="1">
      <c r="A16793" s="18" t="s">
        <v>17337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hidden="1" customHeight="1">
      <c r="A16794" s="18" t="s">
        <v>17338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hidden="1" customHeight="1">
      <c r="A16795" s="18" t="s">
        <v>17339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hidden="1" customHeight="1">
      <c r="A16796" s="18" t="s">
        <v>17340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hidden="1" customHeight="1">
      <c r="A16797" s="18" t="s">
        <v>17341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hidden="1" customHeight="1">
      <c r="A16798" s="18" t="s">
        <v>17342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hidden="1" customHeight="1">
      <c r="A16799" s="18" t="s">
        <v>17343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hidden="1" customHeight="1">
      <c r="A16800" s="18" t="s">
        <v>17344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hidden="1" customHeight="1">
      <c r="A16801" s="18" t="s">
        <v>17345</v>
      </c>
      <c r="B16801" s="19"/>
      <c r="C16801" s="19"/>
      <c r="D16801" s="60"/>
      <c r="E16801" s="19"/>
      <c r="F16801" s="21"/>
      <c r="G16801" s="19"/>
      <c r="H16801" s="25">
        <f t="shared" ref="H16801:H16864" si="765">IF(RIGHT(G16801,1)="M", LEFT(G16801,LEN(G16801)-1), G16801)</f>
        <v>0</v>
      </c>
      <c r="I16801" s="25" t="str">
        <f t="shared" ref="I16801:I16864" si="766">IF(RIGHT(G16801,1)="M","M","Non-M")</f>
        <v>Non-M</v>
      </c>
      <c r="J16801" s="87"/>
      <c r="K16801" s="76"/>
    </row>
    <row r="16802" spans="1:11" ht="41.25" hidden="1" customHeight="1">
      <c r="A16802" s="18" t="s">
        <v>17346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17347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17348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17349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17350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17351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17352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17353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17354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17355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17356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17357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17358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hidden="1" customHeight="1">
      <c r="A16815" s="18" t="s">
        <v>17359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hidden="1" customHeight="1">
      <c r="A16816" s="18" t="s">
        <v>17360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hidden="1" customHeight="1">
      <c r="A16817" s="18" t="s">
        <v>17361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hidden="1" customHeight="1">
      <c r="A16818" s="18" t="s">
        <v>17362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hidden="1" customHeight="1">
      <c r="A16819" s="18" t="s">
        <v>17363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hidden="1" customHeight="1">
      <c r="A16820" s="18" t="s">
        <v>17364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hidden="1" customHeight="1">
      <c r="A16821" s="18" t="s">
        <v>17365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hidden="1" customHeight="1">
      <c r="A16822" s="18" t="s">
        <v>17366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hidden="1" customHeight="1">
      <c r="A16823" s="18" t="s">
        <v>17367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hidden="1" customHeight="1">
      <c r="A16824" s="18" t="s">
        <v>17368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hidden="1" customHeight="1">
      <c r="A16825" s="18" t="s">
        <v>17369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hidden="1" customHeight="1">
      <c r="A16826" s="18" t="s">
        <v>17370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hidden="1" customHeight="1">
      <c r="A16827" s="18" t="s">
        <v>17371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hidden="1" customHeight="1">
      <c r="A16828" s="18" t="s">
        <v>17372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hidden="1" customHeight="1">
      <c r="A16829" s="18" t="s">
        <v>17373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hidden="1" customHeight="1">
      <c r="A16830" s="18" t="s">
        <v>17374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hidden="1" customHeight="1">
      <c r="A16831" s="18" t="s">
        <v>17375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hidden="1" customHeight="1">
      <c r="A16832" s="18" t="s">
        <v>17376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hidden="1" customHeight="1">
      <c r="A16833" s="18" t="s">
        <v>17377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hidden="1" customHeight="1">
      <c r="A16834" s="18" t="s">
        <v>17378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hidden="1" customHeight="1">
      <c r="A16835" s="18" t="s">
        <v>17379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hidden="1" customHeight="1">
      <c r="A16836" s="18" t="s">
        <v>17380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hidden="1" customHeight="1">
      <c r="A16837" s="18" t="s">
        <v>17381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hidden="1" customHeight="1">
      <c r="A16838" s="18" t="s">
        <v>17382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hidden="1" customHeight="1">
      <c r="A16839" s="18" t="s">
        <v>17383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hidden="1" customHeight="1">
      <c r="A16840" s="18" t="s">
        <v>17384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hidden="1" customHeight="1">
      <c r="A16841" s="18" t="s">
        <v>17385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hidden="1" customHeight="1">
      <c r="A16842" s="18" t="s">
        <v>17386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hidden="1" customHeight="1">
      <c r="A16843" s="18" t="s">
        <v>17387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hidden="1" customHeight="1">
      <c r="A16844" s="18" t="s">
        <v>17388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hidden="1" customHeight="1">
      <c r="A16845" s="18" t="s">
        <v>17389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hidden="1" customHeight="1">
      <c r="A16846" s="18" t="s">
        <v>17390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hidden="1" customHeight="1">
      <c r="A16847" s="18" t="s">
        <v>17391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hidden="1" customHeight="1">
      <c r="A16848" s="18" t="s">
        <v>17392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hidden="1" customHeight="1">
      <c r="A16849" s="18" t="s">
        <v>17393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hidden="1" customHeight="1">
      <c r="A16850" s="18" t="s">
        <v>17394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hidden="1" customHeight="1">
      <c r="A16851" s="18" t="s">
        <v>17395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hidden="1" customHeight="1">
      <c r="A16852" s="18" t="s">
        <v>17396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hidden="1" customHeight="1">
      <c r="A16853" s="18" t="s">
        <v>17397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hidden="1" customHeight="1">
      <c r="A16854" s="18" t="s">
        <v>17398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hidden="1" customHeight="1">
      <c r="A16855" s="18" t="s">
        <v>17399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hidden="1" customHeight="1">
      <c r="A16856" s="18" t="s">
        <v>17400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hidden="1" customHeight="1">
      <c r="A16857" s="18" t="s">
        <v>17401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hidden="1" customHeight="1">
      <c r="A16858" s="18" t="s">
        <v>17402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hidden="1" customHeight="1">
      <c r="A16859" s="18" t="s">
        <v>17403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hidden="1" customHeight="1">
      <c r="A16860" s="18" t="s">
        <v>17404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hidden="1" customHeight="1">
      <c r="A16861" s="18" t="s">
        <v>17405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hidden="1" customHeight="1">
      <c r="A16862" s="18" t="s">
        <v>17406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hidden="1" customHeight="1">
      <c r="A16863" s="18" t="s">
        <v>17407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hidden="1" customHeight="1">
      <c r="A16864" s="18" t="s">
        <v>17408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hidden="1" customHeight="1">
      <c r="A16865" s="18" t="s">
        <v>17409</v>
      </c>
      <c r="B16865" s="19"/>
      <c r="C16865" s="19"/>
      <c r="D16865" s="60"/>
      <c r="E16865" s="19"/>
      <c r="F16865" s="21"/>
      <c r="G16865" s="19"/>
      <c r="H16865" s="25">
        <f t="shared" ref="H16865:H16928" si="767">IF(RIGHT(G16865,1)="M", LEFT(G16865,LEN(G16865)-1), G16865)</f>
        <v>0</v>
      </c>
      <c r="I16865" s="25" t="str">
        <f t="shared" ref="I16865:I16928" si="768">IF(RIGHT(G16865,1)="M","M","Non-M")</f>
        <v>Non-M</v>
      </c>
      <c r="J16865" s="87"/>
      <c r="K16865" s="76"/>
    </row>
    <row r="16866" spans="1:11" ht="41.25" hidden="1" customHeight="1">
      <c r="A16866" s="18" t="s">
        <v>17410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17411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17412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17413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17414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17415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17416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17417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17418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17419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17420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17421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17422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hidden="1" customHeight="1">
      <c r="A16879" s="18" t="s">
        <v>17423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hidden="1" customHeight="1">
      <c r="A16880" s="18" t="s">
        <v>17424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hidden="1" customHeight="1">
      <c r="A16881" s="18" t="s">
        <v>17425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hidden="1" customHeight="1">
      <c r="A16882" s="18" t="s">
        <v>17426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hidden="1" customHeight="1">
      <c r="A16883" s="18" t="s">
        <v>17427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hidden="1" customHeight="1">
      <c r="A16884" s="18" t="s">
        <v>17428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hidden="1" customHeight="1">
      <c r="A16885" s="18" t="s">
        <v>17429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hidden="1" customHeight="1">
      <c r="A16886" s="18" t="s">
        <v>17430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hidden="1" customHeight="1">
      <c r="A16887" s="18" t="s">
        <v>17431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hidden="1" customHeight="1">
      <c r="A16888" s="18" t="s">
        <v>17432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hidden="1" customHeight="1">
      <c r="A16889" s="18" t="s">
        <v>17433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hidden="1" customHeight="1">
      <c r="A16890" s="18" t="s">
        <v>17434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hidden="1" customHeight="1">
      <c r="A16891" s="18" t="s">
        <v>17435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hidden="1" customHeight="1">
      <c r="A16892" s="18" t="s">
        <v>17436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hidden="1" customHeight="1">
      <c r="A16893" s="18" t="s">
        <v>17437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hidden="1" customHeight="1">
      <c r="A16894" s="18" t="s">
        <v>17438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hidden="1" customHeight="1">
      <c r="A16895" s="18" t="s">
        <v>17439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hidden="1" customHeight="1">
      <c r="A16896" s="18" t="s">
        <v>17440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hidden="1" customHeight="1">
      <c r="A16897" s="18" t="s">
        <v>17441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hidden="1" customHeight="1">
      <c r="A16898" s="18" t="s">
        <v>17442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hidden="1" customHeight="1">
      <c r="A16899" s="18" t="s">
        <v>17443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hidden="1" customHeight="1">
      <c r="A16900" s="18" t="s">
        <v>17444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hidden="1" customHeight="1">
      <c r="A16901" s="18" t="s">
        <v>17445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hidden="1" customHeight="1">
      <c r="A16902" s="18" t="s">
        <v>17446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hidden="1" customHeight="1">
      <c r="A16903" s="18" t="s">
        <v>17447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hidden="1" customHeight="1">
      <c r="A16904" s="18" t="s">
        <v>17448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hidden="1" customHeight="1">
      <c r="A16905" s="18" t="s">
        <v>17449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hidden="1" customHeight="1">
      <c r="A16906" s="18" t="s">
        <v>17450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hidden="1" customHeight="1">
      <c r="A16907" s="18" t="s">
        <v>17451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hidden="1" customHeight="1">
      <c r="A16908" s="18" t="s">
        <v>17452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hidden="1" customHeight="1">
      <c r="A16909" s="18" t="s">
        <v>17453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hidden="1" customHeight="1">
      <c r="A16910" s="18" t="s">
        <v>17454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hidden="1" customHeight="1">
      <c r="A16911" s="18" t="s">
        <v>17455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hidden="1" customHeight="1">
      <c r="A16912" s="18" t="s">
        <v>17456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hidden="1" customHeight="1">
      <c r="A16913" s="18" t="s">
        <v>17457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hidden="1" customHeight="1">
      <c r="A16914" s="18" t="s">
        <v>17458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hidden="1" customHeight="1">
      <c r="A16915" s="18" t="s">
        <v>17459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hidden="1" customHeight="1">
      <c r="A16916" s="18" t="s">
        <v>17460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hidden="1" customHeight="1">
      <c r="A16917" s="18" t="s">
        <v>17461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hidden="1" customHeight="1">
      <c r="A16918" s="18" t="s">
        <v>17462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hidden="1" customHeight="1">
      <c r="A16919" s="18" t="s">
        <v>17463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hidden="1" customHeight="1">
      <c r="A16920" s="18" t="s">
        <v>17464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hidden="1" customHeight="1">
      <c r="A16921" s="18" t="s">
        <v>17465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hidden="1" customHeight="1">
      <c r="A16922" s="18" t="s">
        <v>17466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hidden="1" customHeight="1">
      <c r="A16923" s="18" t="s">
        <v>17467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hidden="1" customHeight="1">
      <c r="A16924" s="18" t="s">
        <v>17468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hidden="1" customHeight="1">
      <c r="A16925" s="18" t="s">
        <v>17469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hidden="1" customHeight="1">
      <c r="A16926" s="18" t="s">
        <v>17470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hidden="1" customHeight="1">
      <c r="A16927" s="18" t="s">
        <v>17471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hidden="1" customHeight="1">
      <c r="A16928" s="18" t="s">
        <v>17472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hidden="1" customHeight="1">
      <c r="A16929" s="18" t="s">
        <v>17473</v>
      </c>
      <c r="B16929" s="19"/>
      <c r="C16929" s="19"/>
      <c r="D16929" s="60"/>
      <c r="E16929" s="19"/>
      <c r="F16929" s="21"/>
      <c r="G16929" s="19"/>
      <c r="H16929" s="25">
        <f t="shared" ref="H16929:H16992" si="769">IF(RIGHT(G16929,1)="M", LEFT(G16929,LEN(G16929)-1), G16929)</f>
        <v>0</v>
      </c>
      <c r="I16929" s="25" t="str">
        <f t="shared" ref="I16929:I16992" si="770">IF(RIGHT(G16929,1)="M","M","Non-M")</f>
        <v>Non-M</v>
      </c>
      <c r="J16929" s="87"/>
      <c r="K16929" s="76"/>
    </row>
    <row r="16930" spans="1:11" ht="41.25" hidden="1" customHeight="1">
      <c r="A16930" s="18" t="s">
        <v>17474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17475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17476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17477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17478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17479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17480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17481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17482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17483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17484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17485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17486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hidden="1" customHeight="1">
      <c r="A16943" s="18" t="s">
        <v>17487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hidden="1" customHeight="1">
      <c r="A16944" s="18" t="s">
        <v>17488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hidden="1" customHeight="1">
      <c r="A16945" s="18" t="s">
        <v>17489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hidden="1" customHeight="1">
      <c r="A16946" s="18" t="s">
        <v>17490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hidden="1" customHeight="1">
      <c r="A16947" s="18" t="s">
        <v>17491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hidden="1" customHeight="1">
      <c r="A16948" s="18" t="s">
        <v>17492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hidden="1" customHeight="1">
      <c r="A16949" s="18" t="s">
        <v>17493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hidden="1" customHeight="1">
      <c r="A16950" s="18" t="s">
        <v>17494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hidden="1" customHeight="1">
      <c r="A16951" s="18" t="s">
        <v>17495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hidden="1" customHeight="1">
      <c r="A16952" s="18" t="s">
        <v>17496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hidden="1" customHeight="1">
      <c r="A16953" s="18" t="s">
        <v>17497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hidden="1" customHeight="1">
      <c r="A16954" s="18" t="s">
        <v>17498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hidden="1" customHeight="1">
      <c r="A16955" s="18" t="s">
        <v>17499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hidden="1" customHeight="1">
      <c r="A16956" s="18" t="s">
        <v>17500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hidden="1" customHeight="1">
      <c r="A16957" s="18" t="s">
        <v>17501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hidden="1" customHeight="1">
      <c r="A16958" s="18" t="s">
        <v>17502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hidden="1" customHeight="1">
      <c r="A16959" s="18" t="s">
        <v>17503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hidden="1" customHeight="1">
      <c r="A16960" s="18" t="s">
        <v>17504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hidden="1" customHeight="1">
      <c r="A16961" s="18" t="s">
        <v>17505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hidden="1" customHeight="1">
      <c r="A16962" s="18" t="s">
        <v>17506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hidden="1" customHeight="1">
      <c r="A16963" s="18" t="s">
        <v>17507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hidden="1" customHeight="1">
      <c r="A16964" s="18" t="s">
        <v>17508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hidden="1" customHeight="1">
      <c r="A16965" s="18" t="s">
        <v>17509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hidden="1" customHeight="1">
      <c r="A16966" s="18" t="s">
        <v>17510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hidden="1" customHeight="1">
      <c r="A16967" s="18" t="s">
        <v>17511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hidden="1" customHeight="1">
      <c r="A16968" s="18" t="s">
        <v>17512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hidden="1" customHeight="1">
      <c r="A16969" s="18" t="s">
        <v>17513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hidden="1" customHeight="1">
      <c r="A16970" s="18" t="s">
        <v>17514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hidden="1" customHeight="1">
      <c r="A16971" s="18" t="s">
        <v>17515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hidden="1" customHeight="1">
      <c r="A16972" s="18" t="s">
        <v>17516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hidden="1" customHeight="1">
      <c r="A16973" s="18" t="s">
        <v>17517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hidden="1" customHeight="1">
      <c r="A16974" s="18" t="s">
        <v>17518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hidden="1" customHeight="1">
      <c r="A16975" s="18" t="s">
        <v>17519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hidden="1" customHeight="1">
      <c r="A16976" s="18" t="s">
        <v>17520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hidden="1" customHeight="1">
      <c r="A16977" s="18" t="s">
        <v>17521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hidden="1" customHeight="1">
      <c r="A16978" s="18" t="s">
        <v>17522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hidden="1" customHeight="1">
      <c r="A16979" s="18" t="s">
        <v>17523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hidden="1" customHeight="1">
      <c r="A16980" s="18" t="s">
        <v>17524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hidden="1" customHeight="1">
      <c r="A16981" s="18" t="s">
        <v>17525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hidden="1" customHeight="1">
      <c r="A16982" s="18" t="s">
        <v>17526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hidden="1" customHeight="1">
      <c r="A16983" s="18" t="s">
        <v>17527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hidden="1" customHeight="1">
      <c r="A16984" s="18" t="s">
        <v>17528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hidden="1" customHeight="1">
      <c r="A16985" s="18" t="s">
        <v>17529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hidden="1" customHeight="1">
      <c r="A16986" s="18" t="s">
        <v>17530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hidden="1" customHeight="1">
      <c r="A16987" s="18" t="s">
        <v>17531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hidden="1" customHeight="1">
      <c r="A16988" s="18" t="s">
        <v>17532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hidden="1" customHeight="1">
      <c r="A16989" s="18" t="s">
        <v>17533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hidden="1" customHeight="1">
      <c r="A16990" s="18" t="s">
        <v>17534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hidden="1" customHeight="1">
      <c r="A16991" s="18" t="s">
        <v>17535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hidden="1" customHeight="1">
      <c r="A16992" s="18" t="s">
        <v>17536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hidden="1" customHeight="1">
      <c r="A16993" s="18" t="s">
        <v>17537</v>
      </c>
      <c r="B16993" s="19"/>
      <c r="C16993" s="19"/>
      <c r="D16993" s="60"/>
      <c r="E16993" s="19"/>
      <c r="F16993" s="21"/>
      <c r="G16993" s="19"/>
      <c r="H16993" s="25">
        <f t="shared" ref="H16993:H17056" si="771">IF(RIGHT(G16993,1)="M", LEFT(G16993,LEN(G16993)-1), G16993)</f>
        <v>0</v>
      </c>
      <c r="I16993" s="25" t="str">
        <f t="shared" ref="I16993:I17056" si="772">IF(RIGHT(G16993,1)="M","M","Non-M")</f>
        <v>Non-M</v>
      </c>
      <c r="J16993" s="87"/>
      <c r="K16993" s="76"/>
    </row>
    <row r="16994" spans="1:11" ht="41.25" hidden="1" customHeight="1">
      <c r="A16994" s="18" t="s">
        <v>17538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17539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17540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17541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17542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17543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17544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17545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17546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17547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17548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17549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17550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hidden="1" customHeight="1">
      <c r="A17007" s="18" t="s">
        <v>17551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hidden="1" customHeight="1">
      <c r="A17008" s="18" t="s">
        <v>17552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hidden="1" customHeight="1">
      <c r="A17009" s="18" t="s">
        <v>17553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hidden="1" customHeight="1">
      <c r="A17010" s="18" t="s">
        <v>17554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hidden="1" customHeight="1">
      <c r="A17011" s="18" t="s">
        <v>17555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hidden="1" customHeight="1">
      <c r="A17012" s="18" t="s">
        <v>17556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hidden="1" customHeight="1">
      <c r="A17013" s="18" t="s">
        <v>17557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hidden="1" customHeight="1">
      <c r="A17014" s="18" t="s">
        <v>17558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hidden="1" customHeight="1">
      <c r="A17015" s="18" t="s">
        <v>17559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hidden="1" customHeight="1">
      <c r="A17016" s="18" t="s">
        <v>17560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hidden="1" customHeight="1">
      <c r="A17017" s="18" t="s">
        <v>17561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hidden="1" customHeight="1">
      <c r="A17018" s="18" t="s">
        <v>17562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hidden="1" customHeight="1">
      <c r="A17019" s="18" t="s">
        <v>17563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hidden="1" customHeight="1">
      <c r="A17020" s="18" t="s">
        <v>17564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hidden="1" customHeight="1">
      <c r="A17021" s="18" t="s">
        <v>17565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hidden="1" customHeight="1">
      <c r="A17022" s="18" t="s">
        <v>17566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hidden="1" customHeight="1">
      <c r="A17023" s="18" t="s">
        <v>17567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hidden="1" customHeight="1">
      <c r="A17024" s="18" t="s">
        <v>17568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hidden="1" customHeight="1">
      <c r="A17025" s="18" t="s">
        <v>17569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hidden="1" customHeight="1">
      <c r="A17026" s="18" t="s">
        <v>17570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hidden="1" customHeight="1">
      <c r="A17027" s="18" t="s">
        <v>17571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hidden="1" customHeight="1">
      <c r="A17028" s="18" t="s">
        <v>17572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hidden="1" customHeight="1">
      <c r="A17029" s="18" t="s">
        <v>17573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hidden="1" customHeight="1">
      <c r="A17030" s="18" t="s">
        <v>17574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hidden="1" customHeight="1">
      <c r="A17031" s="18" t="s">
        <v>17575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hidden="1" customHeight="1">
      <c r="A17032" s="18" t="s">
        <v>17576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hidden="1" customHeight="1">
      <c r="A17033" s="18" t="s">
        <v>17577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hidden="1" customHeight="1">
      <c r="A17034" s="18" t="s">
        <v>17578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hidden="1" customHeight="1">
      <c r="A17035" s="18" t="s">
        <v>17579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hidden="1" customHeight="1">
      <c r="A17036" s="18" t="s">
        <v>17580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hidden="1" customHeight="1">
      <c r="A17037" s="18" t="s">
        <v>17581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hidden="1" customHeight="1">
      <c r="A17038" s="18" t="s">
        <v>17582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hidden="1" customHeight="1">
      <c r="A17039" s="18" t="s">
        <v>17583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hidden="1" customHeight="1">
      <c r="A17040" s="18" t="s">
        <v>17584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hidden="1" customHeight="1">
      <c r="A17041" s="18" t="s">
        <v>17585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hidden="1" customHeight="1">
      <c r="A17042" s="18" t="s">
        <v>17586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hidden="1" customHeight="1">
      <c r="A17043" s="18" t="s">
        <v>17587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hidden="1" customHeight="1">
      <c r="A17044" s="18" t="s">
        <v>17588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hidden="1" customHeight="1">
      <c r="A17045" s="18" t="s">
        <v>17589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hidden="1" customHeight="1">
      <c r="A17046" s="18" t="s">
        <v>17590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hidden="1" customHeight="1">
      <c r="A17047" s="18" t="s">
        <v>17591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hidden="1" customHeight="1">
      <c r="A17048" s="18" t="s">
        <v>17592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hidden="1" customHeight="1">
      <c r="A17049" s="18" t="s">
        <v>17593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hidden="1" customHeight="1">
      <c r="A17050" s="18" t="s">
        <v>17594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hidden="1" customHeight="1">
      <c r="A17051" s="18" t="s">
        <v>17595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hidden="1" customHeight="1">
      <c r="A17052" s="18" t="s">
        <v>17596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hidden="1" customHeight="1">
      <c r="A17053" s="18" t="s">
        <v>17597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hidden="1" customHeight="1">
      <c r="A17054" s="18" t="s">
        <v>17598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hidden="1" customHeight="1">
      <c r="A17055" s="18" t="s">
        <v>17599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hidden="1" customHeight="1">
      <c r="A17056" s="18" t="s">
        <v>17600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hidden="1" customHeight="1">
      <c r="A17057" s="18" t="s">
        <v>17601</v>
      </c>
      <c r="B17057" s="19"/>
      <c r="C17057" s="19"/>
      <c r="D17057" s="60"/>
      <c r="E17057" s="19"/>
      <c r="F17057" s="21"/>
      <c r="G17057" s="19"/>
      <c r="H17057" s="25">
        <f t="shared" ref="H17057:H17120" si="773">IF(RIGHT(G17057,1)="M", LEFT(G17057,LEN(G17057)-1), G17057)</f>
        <v>0</v>
      </c>
      <c r="I17057" s="25" t="str">
        <f t="shared" ref="I17057:I17120" si="774">IF(RIGHT(G17057,1)="M","M","Non-M")</f>
        <v>Non-M</v>
      </c>
      <c r="J17057" s="87"/>
      <c r="K17057" s="76"/>
    </row>
    <row r="17058" spans="1:11" ht="41.25" hidden="1" customHeight="1">
      <c r="A17058" s="18" t="s">
        <v>17602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17603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17604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17605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17606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17607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17608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17609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17610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17611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17612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17613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17614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hidden="1" customHeight="1">
      <c r="A17071" s="18" t="s">
        <v>17615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hidden="1" customHeight="1">
      <c r="A17072" s="18" t="s">
        <v>17616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hidden="1" customHeight="1">
      <c r="A17073" s="18" t="s">
        <v>17617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hidden="1" customHeight="1">
      <c r="A17074" s="18" t="s">
        <v>17618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hidden="1" customHeight="1">
      <c r="A17075" s="18" t="s">
        <v>17619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hidden="1" customHeight="1">
      <c r="A17076" s="18" t="s">
        <v>17620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hidden="1" customHeight="1">
      <c r="A17077" s="18" t="s">
        <v>17621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hidden="1" customHeight="1">
      <c r="A17078" s="18" t="s">
        <v>17622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hidden="1" customHeight="1">
      <c r="A17079" s="18" t="s">
        <v>17623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hidden="1" customHeight="1">
      <c r="A17080" s="18" t="s">
        <v>17624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hidden="1" customHeight="1">
      <c r="A17081" s="18" t="s">
        <v>17625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hidden="1" customHeight="1">
      <c r="A17082" s="18" t="s">
        <v>17626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hidden="1" customHeight="1">
      <c r="A17083" s="18" t="s">
        <v>17627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hidden="1" customHeight="1">
      <c r="A17084" s="18" t="s">
        <v>17628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hidden="1" customHeight="1">
      <c r="A17085" s="18" t="s">
        <v>17629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hidden="1" customHeight="1">
      <c r="A17086" s="18" t="s">
        <v>17630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hidden="1" customHeight="1">
      <c r="A17087" s="18" t="s">
        <v>17631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hidden="1" customHeight="1">
      <c r="A17088" s="18" t="s">
        <v>17632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hidden="1" customHeight="1">
      <c r="A17089" s="18" t="s">
        <v>17633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hidden="1" customHeight="1">
      <c r="A17090" s="18" t="s">
        <v>17634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hidden="1" customHeight="1">
      <c r="A17091" s="18" t="s">
        <v>17635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hidden="1" customHeight="1">
      <c r="A17092" s="18" t="s">
        <v>17636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hidden="1" customHeight="1">
      <c r="A17093" s="18" t="s">
        <v>17637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hidden="1" customHeight="1">
      <c r="A17094" s="18" t="s">
        <v>17638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hidden="1" customHeight="1">
      <c r="A17095" s="18" t="s">
        <v>17639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hidden="1" customHeight="1">
      <c r="A17096" s="18" t="s">
        <v>17640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hidden="1" customHeight="1">
      <c r="A17097" s="18" t="s">
        <v>17641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hidden="1" customHeight="1">
      <c r="A17098" s="18" t="s">
        <v>17642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hidden="1" customHeight="1">
      <c r="A17099" s="18" t="s">
        <v>17643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hidden="1" customHeight="1">
      <c r="A17100" s="18" t="s">
        <v>17644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hidden="1" customHeight="1">
      <c r="A17101" s="18" t="s">
        <v>17645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hidden="1" customHeight="1">
      <c r="A17102" s="18" t="s">
        <v>17646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hidden="1" customHeight="1">
      <c r="A17103" s="18" t="s">
        <v>17647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hidden="1" customHeight="1">
      <c r="A17104" s="18" t="s">
        <v>17648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hidden="1" customHeight="1">
      <c r="A17105" s="18" t="s">
        <v>17649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hidden="1" customHeight="1">
      <c r="A17106" s="18" t="s">
        <v>17650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hidden="1" customHeight="1">
      <c r="A17107" s="18" t="s">
        <v>17651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hidden="1" customHeight="1">
      <c r="A17108" s="18" t="s">
        <v>17652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hidden="1" customHeight="1">
      <c r="A17109" s="18" t="s">
        <v>17653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hidden="1" customHeight="1">
      <c r="A17110" s="18" t="s">
        <v>17654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hidden="1" customHeight="1">
      <c r="A17111" s="18" t="s">
        <v>17655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hidden="1" customHeight="1">
      <c r="A17112" s="18" t="s">
        <v>17656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hidden="1" customHeight="1">
      <c r="A17113" s="18" t="s">
        <v>17657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hidden="1" customHeight="1">
      <c r="A17114" s="18" t="s">
        <v>17658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hidden="1" customHeight="1">
      <c r="A17115" s="18" t="s">
        <v>17659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hidden="1" customHeight="1">
      <c r="A17116" s="18" t="s">
        <v>17660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hidden="1" customHeight="1">
      <c r="A17117" s="18" t="s">
        <v>17661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hidden="1" customHeight="1">
      <c r="A17118" s="18" t="s">
        <v>17662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hidden="1" customHeight="1">
      <c r="A17119" s="18" t="s">
        <v>17663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hidden="1" customHeight="1">
      <c r="A17120" s="18" t="s">
        <v>17664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hidden="1" customHeight="1">
      <c r="A17121" s="18" t="s">
        <v>17665</v>
      </c>
      <c r="B17121" s="19"/>
      <c r="C17121" s="19"/>
      <c r="D17121" s="60"/>
      <c r="E17121" s="19"/>
      <c r="F17121" s="21"/>
      <c r="G17121" s="19"/>
      <c r="H17121" s="25">
        <f t="shared" ref="H17121:H17184" si="775">IF(RIGHT(G17121,1)="M", LEFT(G17121,LEN(G17121)-1), G17121)</f>
        <v>0</v>
      </c>
      <c r="I17121" s="25" t="str">
        <f t="shared" ref="I17121:I17184" si="776">IF(RIGHT(G17121,1)="M","M","Non-M")</f>
        <v>Non-M</v>
      </c>
      <c r="J17121" s="87"/>
      <c r="K17121" s="76"/>
    </row>
    <row r="17122" spans="1:11" ht="41.25" hidden="1" customHeight="1">
      <c r="A17122" s="18" t="s">
        <v>17666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17667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17668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17669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17670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17671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17672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17673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17674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17675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17676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17677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17678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hidden="1" customHeight="1">
      <c r="A17135" s="18" t="s">
        <v>17679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hidden="1" customHeight="1">
      <c r="A17136" s="18" t="s">
        <v>17680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hidden="1" customHeight="1">
      <c r="A17137" s="18" t="s">
        <v>17681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hidden="1" customHeight="1">
      <c r="A17138" s="18" t="s">
        <v>17682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hidden="1" customHeight="1">
      <c r="A17139" s="18" t="s">
        <v>17683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hidden="1" customHeight="1">
      <c r="A17140" s="18" t="s">
        <v>17684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hidden="1" customHeight="1">
      <c r="A17141" s="18" t="s">
        <v>17685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hidden="1" customHeight="1">
      <c r="A17142" s="18" t="s">
        <v>17686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hidden="1" customHeight="1">
      <c r="A17143" s="18" t="s">
        <v>17687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hidden="1" customHeight="1">
      <c r="A17144" s="18" t="s">
        <v>17688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hidden="1" customHeight="1">
      <c r="A17145" s="18" t="s">
        <v>17689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hidden="1" customHeight="1">
      <c r="A17146" s="18" t="s">
        <v>17690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hidden="1" customHeight="1">
      <c r="A17147" s="18" t="s">
        <v>17691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hidden="1" customHeight="1">
      <c r="A17148" s="18" t="s">
        <v>17692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hidden="1" customHeight="1">
      <c r="A17149" s="18" t="s">
        <v>17693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hidden="1" customHeight="1">
      <c r="A17150" s="18" t="s">
        <v>17694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hidden="1" customHeight="1">
      <c r="A17151" s="18" t="s">
        <v>17695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hidden="1" customHeight="1">
      <c r="A17152" s="18" t="s">
        <v>17696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hidden="1" customHeight="1">
      <c r="A17153" s="18" t="s">
        <v>17697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hidden="1" customHeight="1">
      <c r="A17154" s="18" t="s">
        <v>17698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hidden="1" customHeight="1">
      <c r="A17155" s="18" t="s">
        <v>17699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hidden="1" customHeight="1">
      <c r="A17156" s="18" t="s">
        <v>17700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hidden="1" customHeight="1">
      <c r="A17157" s="18" t="s">
        <v>17701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hidden="1" customHeight="1">
      <c r="A17158" s="18" t="s">
        <v>17702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hidden="1" customHeight="1">
      <c r="A17159" s="18" t="s">
        <v>17703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hidden="1" customHeight="1">
      <c r="A17160" s="18" t="s">
        <v>17704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hidden="1" customHeight="1">
      <c r="A17161" s="18" t="s">
        <v>17705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hidden="1" customHeight="1">
      <c r="A17162" s="18" t="s">
        <v>17706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hidden="1" customHeight="1">
      <c r="A17163" s="18" t="s">
        <v>17707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hidden="1" customHeight="1">
      <c r="A17164" s="18" t="s">
        <v>17708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hidden="1" customHeight="1">
      <c r="A17165" s="18" t="s">
        <v>17709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hidden="1" customHeight="1">
      <c r="A17166" s="18" t="s">
        <v>17710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hidden="1" customHeight="1">
      <c r="A17167" s="18" t="s">
        <v>17711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hidden="1" customHeight="1">
      <c r="A17168" s="18" t="s">
        <v>17712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hidden="1" customHeight="1">
      <c r="A17169" s="18" t="s">
        <v>17713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hidden="1" customHeight="1">
      <c r="A17170" s="18" t="s">
        <v>17714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hidden="1" customHeight="1">
      <c r="A17171" s="18" t="s">
        <v>17715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hidden="1" customHeight="1">
      <c r="A17172" s="18" t="s">
        <v>17716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hidden="1" customHeight="1">
      <c r="A17173" s="18" t="s">
        <v>17717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hidden="1" customHeight="1">
      <c r="A17174" s="18" t="s">
        <v>17718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hidden="1" customHeight="1">
      <c r="A17175" s="18" t="s">
        <v>17719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hidden="1" customHeight="1">
      <c r="A17176" s="18" t="s">
        <v>17720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hidden="1" customHeight="1">
      <c r="A17177" s="18" t="s">
        <v>17721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hidden="1" customHeight="1">
      <c r="A17178" s="18" t="s">
        <v>17722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hidden="1" customHeight="1">
      <c r="A17179" s="18" t="s">
        <v>17723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hidden="1" customHeight="1">
      <c r="A17180" s="18" t="s">
        <v>17724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hidden="1" customHeight="1">
      <c r="A17181" s="18" t="s">
        <v>17725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hidden="1" customHeight="1">
      <c r="A17182" s="18" t="s">
        <v>17726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hidden="1" customHeight="1">
      <c r="A17183" s="18" t="s">
        <v>17727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hidden="1" customHeight="1">
      <c r="A17184" s="18" t="s">
        <v>17728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hidden="1" customHeight="1">
      <c r="A17185" s="18" t="s">
        <v>17729</v>
      </c>
      <c r="B17185" s="19"/>
      <c r="C17185" s="19"/>
      <c r="D17185" s="60"/>
      <c r="E17185" s="19"/>
      <c r="F17185" s="21"/>
      <c r="G17185" s="19"/>
      <c r="H17185" s="25">
        <f t="shared" ref="H17185:H17248" si="777">IF(RIGHT(G17185,1)="M", LEFT(G17185,LEN(G17185)-1), G17185)</f>
        <v>0</v>
      </c>
      <c r="I17185" s="25" t="str">
        <f t="shared" ref="I17185:I17248" si="778">IF(RIGHT(G17185,1)="M","M","Non-M")</f>
        <v>Non-M</v>
      </c>
      <c r="J17185" s="87"/>
      <c r="K17185" s="76"/>
    </row>
    <row r="17186" spans="1:11" ht="41.25" hidden="1" customHeight="1">
      <c r="A17186" s="18" t="s">
        <v>17730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17731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17732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17733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17734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17735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17736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17737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17738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17739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17740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17741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17742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hidden="1" customHeight="1">
      <c r="A17199" s="18" t="s">
        <v>17743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hidden="1" customHeight="1">
      <c r="A17200" s="18" t="s">
        <v>17744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hidden="1" customHeight="1">
      <c r="A17201" s="18" t="s">
        <v>17745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hidden="1" customHeight="1">
      <c r="A17202" s="18" t="s">
        <v>17746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hidden="1" customHeight="1">
      <c r="A17203" s="18" t="s">
        <v>17747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hidden="1" customHeight="1">
      <c r="A17204" s="18" t="s">
        <v>17748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hidden="1" customHeight="1">
      <c r="A17205" s="18" t="s">
        <v>17749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hidden="1" customHeight="1">
      <c r="A17206" s="18" t="s">
        <v>17750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hidden="1" customHeight="1">
      <c r="A17207" s="18" t="s">
        <v>17751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hidden="1" customHeight="1">
      <c r="A17208" s="18" t="s">
        <v>17752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hidden="1" customHeight="1">
      <c r="A17209" s="18" t="s">
        <v>17753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hidden="1" customHeight="1">
      <c r="A17210" s="18" t="s">
        <v>17754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hidden="1" customHeight="1">
      <c r="A17211" s="18" t="s">
        <v>17755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hidden="1" customHeight="1">
      <c r="A17212" s="18" t="s">
        <v>17756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hidden="1" customHeight="1">
      <c r="A17213" s="18" t="s">
        <v>17757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hidden="1" customHeight="1">
      <c r="A17214" s="18" t="s">
        <v>17758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hidden="1" customHeight="1">
      <c r="A17215" s="18" t="s">
        <v>17759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hidden="1" customHeight="1">
      <c r="A17216" s="18" t="s">
        <v>17760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hidden="1" customHeight="1">
      <c r="A17217" s="18" t="s">
        <v>17761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hidden="1" customHeight="1">
      <c r="A17218" s="18" t="s">
        <v>17762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hidden="1" customHeight="1">
      <c r="A17219" s="18" t="s">
        <v>17763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hidden="1" customHeight="1">
      <c r="A17220" s="18" t="s">
        <v>17764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hidden="1" customHeight="1">
      <c r="A17221" s="18" t="s">
        <v>17765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hidden="1" customHeight="1">
      <c r="A17222" s="18" t="s">
        <v>17766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hidden="1" customHeight="1">
      <c r="A17223" s="18" t="s">
        <v>17767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hidden="1" customHeight="1">
      <c r="A17224" s="18" t="s">
        <v>17768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hidden="1" customHeight="1">
      <c r="A17225" s="18" t="s">
        <v>17769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hidden="1" customHeight="1">
      <c r="A17226" s="18" t="s">
        <v>17770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hidden="1" customHeight="1">
      <c r="A17227" s="18" t="s">
        <v>17771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hidden="1" customHeight="1">
      <c r="A17228" s="18" t="s">
        <v>17772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hidden="1" customHeight="1">
      <c r="A17229" s="18" t="s">
        <v>17773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hidden="1" customHeight="1">
      <c r="A17230" s="18" t="s">
        <v>17774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hidden="1" customHeight="1">
      <c r="A17231" s="18" t="s">
        <v>17775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hidden="1" customHeight="1">
      <c r="A17232" s="18" t="s">
        <v>17776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hidden="1" customHeight="1">
      <c r="A17233" s="18" t="s">
        <v>17777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hidden="1" customHeight="1">
      <c r="A17234" s="18" t="s">
        <v>17778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hidden="1" customHeight="1">
      <c r="A17235" s="18" t="s">
        <v>17779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hidden="1" customHeight="1">
      <c r="A17236" s="18" t="s">
        <v>17780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hidden="1" customHeight="1">
      <c r="A17237" s="18" t="s">
        <v>17781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hidden="1" customHeight="1">
      <c r="A17238" s="18" t="s">
        <v>17782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hidden="1" customHeight="1">
      <c r="A17239" s="18" t="s">
        <v>17783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hidden="1" customHeight="1">
      <c r="A17240" s="18" t="s">
        <v>17784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hidden="1" customHeight="1">
      <c r="A17241" s="18" t="s">
        <v>17785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hidden="1" customHeight="1">
      <c r="A17242" s="18" t="s">
        <v>17786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hidden="1" customHeight="1">
      <c r="A17243" s="18" t="s">
        <v>17787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hidden="1" customHeight="1">
      <c r="A17244" s="18" t="s">
        <v>17788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hidden="1" customHeight="1">
      <c r="A17245" s="18" t="s">
        <v>17789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hidden="1" customHeight="1">
      <c r="A17246" s="18" t="s">
        <v>17790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hidden="1" customHeight="1">
      <c r="A17247" s="18" t="s">
        <v>17791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hidden="1" customHeight="1">
      <c r="A17248" s="18" t="s">
        <v>17792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hidden="1" customHeight="1">
      <c r="A17249" s="18" t="s">
        <v>17793</v>
      </c>
      <c r="B17249" s="19"/>
      <c r="C17249" s="19"/>
      <c r="D17249" s="60"/>
      <c r="E17249" s="19"/>
      <c r="F17249" s="21"/>
      <c r="G17249" s="19"/>
      <c r="H17249" s="25">
        <f t="shared" ref="H17249:H17312" si="779">IF(RIGHT(G17249,1)="M", LEFT(G17249,LEN(G17249)-1), G17249)</f>
        <v>0</v>
      </c>
      <c r="I17249" s="25" t="str">
        <f t="shared" ref="I17249:I17312" si="780">IF(RIGHT(G17249,1)="M","M","Non-M")</f>
        <v>Non-M</v>
      </c>
      <c r="J17249" s="87"/>
      <c r="K17249" s="76"/>
    </row>
    <row r="17250" spans="1:11" ht="41.25" hidden="1" customHeight="1">
      <c r="A17250" s="18" t="s">
        <v>17794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17795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17796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17797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17798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17799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17800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17801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17802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17803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17804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17805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17806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hidden="1" customHeight="1">
      <c r="A17263" s="18" t="s">
        <v>17807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hidden="1" customHeight="1">
      <c r="A17264" s="18" t="s">
        <v>17808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hidden="1" customHeight="1">
      <c r="A17265" s="18" t="s">
        <v>17809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hidden="1" customHeight="1">
      <c r="A17266" s="18" t="s">
        <v>17810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hidden="1" customHeight="1">
      <c r="A17267" s="18" t="s">
        <v>17811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hidden="1" customHeight="1">
      <c r="A17268" s="18" t="s">
        <v>17812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hidden="1" customHeight="1">
      <c r="A17269" s="18" t="s">
        <v>17813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hidden="1" customHeight="1">
      <c r="A17270" s="18" t="s">
        <v>17814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hidden="1" customHeight="1">
      <c r="A17271" s="18" t="s">
        <v>17815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hidden="1" customHeight="1">
      <c r="A17272" s="18" t="s">
        <v>17816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hidden="1" customHeight="1">
      <c r="A17273" s="18" t="s">
        <v>17817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hidden="1" customHeight="1">
      <c r="A17274" s="18" t="s">
        <v>17818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hidden="1" customHeight="1">
      <c r="A17275" s="18" t="s">
        <v>17819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hidden="1" customHeight="1">
      <c r="A17276" s="18" t="s">
        <v>17820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hidden="1" customHeight="1">
      <c r="A17277" s="18" t="s">
        <v>17821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hidden="1" customHeight="1">
      <c r="A17278" s="18" t="s">
        <v>17822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hidden="1" customHeight="1">
      <c r="A17279" s="18" t="s">
        <v>17823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hidden="1" customHeight="1">
      <c r="A17280" s="18" t="s">
        <v>17824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hidden="1" customHeight="1">
      <c r="A17281" s="18" t="s">
        <v>17825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hidden="1" customHeight="1">
      <c r="A17282" s="18" t="s">
        <v>17826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hidden="1" customHeight="1">
      <c r="A17283" s="18" t="s">
        <v>17827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hidden="1" customHeight="1">
      <c r="A17284" s="18" t="s">
        <v>17828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hidden="1" customHeight="1">
      <c r="A17285" s="18" t="s">
        <v>17829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hidden="1" customHeight="1">
      <c r="A17286" s="18" t="s">
        <v>17830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hidden="1" customHeight="1">
      <c r="A17287" s="18" t="s">
        <v>17831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hidden="1" customHeight="1">
      <c r="A17288" s="18" t="s">
        <v>17832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hidden="1" customHeight="1">
      <c r="A17289" s="18" t="s">
        <v>17833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hidden="1" customHeight="1">
      <c r="A17290" s="18" t="s">
        <v>17834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hidden="1" customHeight="1">
      <c r="A17291" s="18" t="s">
        <v>17835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hidden="1" customHeight="1">
      <c r="A17292" s="18" t="s">
        <v>17836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hidden="1" customHeight="1">
      <c r="A17293" s="18" t="s">
        <v>17837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hidden="1" customHeight="1">
      <c r="A17294" s="18" t="s">
        <v>17838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hidden="1" customHeight="1">
      <c r="A17295" s="18" t="s">
        <v>17839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hidden="1" customHeight="1">
      <c r="A17296" s="18" t="s">
        <v>17840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hidden="1" customHeight="1">
      <c r="A17297" s="18" t="s">
        <v>17841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hidden="1" customHeight="1">
      <c r="A17298" s="18" t="s">
        <v>17842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hidden="1" customHeight="1">
      <c r="A17299" s="18" t="s">
        <v>17843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hidden="1" customHeight="1">
      <c r="A17300" s="18" t="s">
        <v>17844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hidden="1" customHeight="1">
      <c r="A17301" s="18" t="s">
        <v>17845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hidden="1" customHeight="1">
      <c r="A17302" s="18" t="s">
        <v>17846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hidden="1" customHeight="1">
      <c r="A17303" s="18" t="s">
        <v>17847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hidden="1" customHeight="1">
      <c r="A17304" s="18" t="s">
        <v>17848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hidden="1" customHeight="1">
      <c r="A17305" s="18" t="s">
        <v>17849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hidden="1" customHeight="1">
      <c r="A17306" s="18" t="s">
        <v>17850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hidden="1" customHeight="1">
      <c r="A17307" s="18" t="s">
        <v>17851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hidden="1" customHeight="1">
      <c r="A17308" s="18" t="s">
        <v>17852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hidden="1" customHeight="1">
      <c r="A17309" s="18" t="s">
        <v>17853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hidden="1" customHeight="1">
      <c r="A17310" s="18" t="s">
        <v>17854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hidden="1" customHeight="1">
      <c r="A17311" s="18" t="s">
        <v>17855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hidden="1" customHeight="1">
      <c r="A17312" s="18" t="s">
        <v>17856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hidden="1" customHeight="1">
      <c r="A17313" s="18" t="s">
        <v>17857</v>
      </c>
      <c r="B17313" s="19"/>
      <c r="C17313" s="19"/>
      <c r="D17313" s="60"/>
      <c r="E17313" s="19"/>
      <c r="F17313" s="21"/>
      <c r="G17313" s="19"/>
      <c r="H17313" s="25">
        <f t="shared" ref="H17313:H17376" si="781">IF(RIGHT(G17313,1)="M", LEFT(G17313,LEN(G17313)-1), G17313)</f>
        <v>0</v>
      </c>
      <c r="I17313" s="25" t="str">
        <f t="shared" ref="I17313:I17376" si="782">IF(RIGHT(G17313,1)="M","M","Non-M")</f>
        <v>Non-M</v>
      </c>
      <c r="J17313" s="87"/>
      <c r="K17313" s="76"/>
    </row>
    <row r="17314" spans="1:11" ht="41.25" hidden="1" customHeight="1">
      <c r="A17314" s="18" t="s">
        <v>17858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17859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17860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17861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17862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17863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17864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17865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17866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17867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17868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17869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17870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hidden="1" customHeight="1">
      <c r="A17327" s="18" t="s">
        <v>17871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hidden="1" customHeight="1">
      <c r="A17328" s="18" t="s">
        <v>17872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hidden="1" customHeight="1">
      <c r="A17329" s="18" t="s">
        <v>17873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hidden="1" customHeight="1">
      <c r="A17330" s="18" t="s">
        <v>17874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hidden="1" customHeight="1">
      <c r="A17331" s="18" t="s">
        <v>17875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hidden="1" customHeight="1">
      <c r="A17332" s="18" t="s">
        <v>17876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hidden="1" customHeight="1">
      <c r="A17333" s="18" t="s">
        <v>17877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hidden="1" customHeight="1">
      <c r="A17334" s="18" t="s">
        <v>17878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hidden="1" customHeight="1">
      <c r="A17335" s="18" t="s">
        <v>17879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hidden="1" customHeight="1">
      <c r="A17336" s="18" t="s">
        <v>17880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hidden="1" customHeight="1">
      <c r="A17337" s="18" t="s">
        <v>17881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hidden="1" customHeight="1">
      <c r="A17338" s="18" t="s">
        <v>17882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hidden="1" customHeight="1">
      <c r="A17339" s="18" t="s">
        <v>17883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hidden="1" customHeight="1">
      <c r="A17340" s="18" t="s">
        <v>17884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hidden="1" customHeight="1">
      <c r="A17341" s="18" t="s">
        <v>17885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hidden="1" customHeight="1">
      <c r="A17342" s="18" t="s">
        <v>17886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hidden="1" customHeight="1">
      <c r="A17343" s="18" t="s">
        <v>17887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hidden="1" customHeight="1">
      <c r="A17344" s="18" t="s">
        <v>17888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hidden="1" customHeight="1">
      <c r="A17345" s="18" t="s">
        <v>17889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hidden="1" customHeight="1">
      <c r="A17346" s="18" t="s">
        <v>17890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hidden="1" customHeight="1">
      <c r="A17347" s="18" t="s">
        <v>17891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hidden="1" customHeight="1">
      <c r="A17348" s="18" t="s">
        <v>17892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hidden="1" customHeight="1">
      <c r="A17349" s="18" t="s">
        <v>17893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hidden="1" customHeight="1">
      <c r="A17350" s="18" t="s">
        <v>17894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hidden="1" customHeight="1">
      <c r="A17351" s="18" t="s">
        <v>17895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hidden="1" customHeight="1">
      <c r="A17352" s="18" t="s">
        <v>17896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hidden="1" customHeight="1">
      <c r="A17353" s="18" t="s">
        <v>17897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hidden="1" customHeight="1">
      <c r="A17354" s="18" t="s">
        <v>17898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hidden="1" customHeight="1">
      <c r="A17355" s="18" t="s">
        <v>17899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hidden="1" customHeight="1">
      <c r="A17356" s="18" t="s">
        <v>17900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hidden="1" customHeight="1">
      <c r="A17357" s="18" t="s">
        <v>17901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hidden="1" customHeight="1">
      <c r="A17358" s="18" t="s">
        <v>17902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hidden="1" customHeight="1">
      <c r="A17359" s="18" t="s">
        <v>17903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hidden="1" customHeight="1">
      <c r="A17360" s="18" t="s">
        <v>17904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hidden="1" customHeight="1">
      <c r="A17361" s="18" t="s">
        <v>17905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hidden="1" customHeight="1">
      <c r="A17362" s="18" t="s">
        <v>17906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hidden="1" customHeight="1">
      <c r="A17363" s="18" t="s">
        <v>17907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hidden="1" customHeight="1">
      <c r="A17364" s="18" t="s">
        <v>17908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hidden="1" customHeight="1">
      <c r="A17365" s="18" t="s">
        <v>17909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hidden="1" customHeight="1">
      <c r="A17366" s="18" t="s">
        <v>17910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hidden="1" customHeight="1">
      <c r="A17367" s="18" t="s">
        <v>17911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hidden="1" customHeight="1">
      <c r="A17368" s="18" t="s">
        <v>17912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hidden="1" customHeight="1">
      <c r="A17369" s="18" t="s">
        <v>17913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hidden="1" customHeight="1">
      <c r="A17370" s="18" t="s">
        <v>17914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hidden="1" customHeight="1">
      <c r="A17371" s="18" t="s">
        <v>17915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hidden="1" customHeight="1">
      <c r="A17372" s="18" t="s">
        <v>17916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hidden="1" customHeight="1">
      <c r="A17373" s="18" t="s">
        <v>17917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hidden="1" customHeight="1">
      <c r="A17374" s="18" t="s">
        <v>17918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hidden="1" customHeight="1">
      <c r="A17375" s="18" t="s">
        <v>17919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hidden="1" customHeight="1">
      <c r="A17376" s="18" t="s">
        <v>17920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hidden="1" customHeight="1">
      <c r="A17377" s="18" t="s">
        <v>17921</v>
      </c>
      <c r="B17377" s="19"/>
      <c r="C17377" s="19"/>
      <c r="D17377" s="60"/>
      <c r="E17377" s="19"/>
      <c r="F17377" s="21"/>
      <c r="G17377" s="19"/>
      <c r="H17377" s="25">
        <f t="shared" ref="H17377:H17440" si="783">IF(RIGHT(G17377,1)="M", LEFT(G17377,LEN(G17377)-1), G17377)</f>
        <v>0</v>
      </c>
      <c r="I17377" s="25" t="str">
        <f t="shared" ref="I17377:I17440" si="784">IF(RIGHT(G17377,1)="M","M","Non-M")</f>
        <v>Non-M</v>
      </c>
      <c r="J17377" s="87"/>
      <c r="K17377" s="76"/>
    </row>
    <row r="17378" spans="1:11" ht="41.25" hidden="1" customHeight="1">
      <c r="A17378" s="18" t="s">
        <v>17922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17923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17924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17925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17926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17927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17928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17929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17930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17931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17932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17933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17934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hidden="1" customHeight="1">
      <c r="A17391" s="18" t="s">
        <v>17935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hidden="1" customHeight="1">
      <c r="A17392" s="18" t="s">
        <v>17936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hidden="1" customHeight="1">
      <c r="A17393" s="18" t="s">
        <v>17937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hidden="1" customHeight="1">
      <c r="A17394" s="18" t="s">
        <v>17938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hidden="1" customHeight="1">
      <c r="A17395" s="18" t="s">
        <v>17939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hidden="1" customHeight="1">
      <c r="A17396" s="18" t="s">
        <v>17940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hidden="1" customHeight="1">
      <c r="A17397" s="18" t="s">
        <v>17941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hidden="1" customHeight="1">
      <c r="A17398" s="18" t="s">
        <v>17942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hidden="1" customHeight="1">
      <c r="A17399" s="18" t="s">
        <v>17943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hidden="1" customHeight="1">
      <c r="A17400" s="18" t="s">
        <v>17944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hidden="1" customHeight="1">
      <c r="A17401" s="18" t="s">
        <v>17945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hidden="1" customHeight="1">
      <c r="A17402" s="18" t="s">
        <v>17946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hidden="1" customHeight="1">
      <c r="A17403" s="18" t="s">
        <v>17947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hidden="1" customHeight="1">
      <c r="A17404" s="18" t="s">
        <v>17948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hidden="1" customHeight="1">
      <c r="A17405" s="18" t="s">
        <v>17949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hidden="1" customHeight="1">
      <c r="A17406" s="18" t="s">
        <v>17950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hidden="1" customHeight="1">
      <c r="A17407" s="18" t="s">
        <v>17951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hidden="1" customHeight="1">
      <c r="A17408" s="18" t="s">
        <v>17952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hidden="1" customHeight="1">
      <c r="A17409" s="18" t="s">
        <v>17953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hidden="1" customHeight="1">
      <c r="A17410" s="18" t="s">
        <v>17954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hidden="1" customHeight="1">
      <c r="A17411" s="18" t="s">
        <v>17955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hidden="1" customHeight="1">
      <c r="A17412" s="18" t="s">
        <v>17956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hidden="1" customHeight="1">
      <c r="A17413" s="18" t="s">
        <v>17957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hidden="1" customHeight="1">
      <c r="A17414" s="18" t="s">
        <v>17958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hidden="1" customHeight="1">
      <c r="A17415" s="18" t="s">
        <v>17959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hidden="1" customHeight="1">
      <c r="A17416" s="18" t="s">
        <v>17960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hidden="1" customHeight="1">
      <c r="A17417" s="18" t="s">
        <v>17961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hidden="1" customHeight="1">
      <c r="A17418" s="18" t="s">
        <v>17962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hidden="1" customHeight="1">
      <c r="A17419" s="18" t="s">
        <v>17963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hidden="1" customHeight="1">
      <c r="A17420" s="18" t="s">
        <v>17964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hidden="1" customHeight="1">
      <c r="A17421" s="18" t="s">
        <v>17965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hidden="1" customHeight="1">
      <c r="A17422" s="18" t="s">
        <v>17966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hidden="1" customHeight="1">
      <c r="A17423" s="18" t="s">
        <v>17967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hidden="1" customHeight="1">
      <c r="A17424" s="18" t="s">
        <v>17968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hidden="1" customHeight="1">
      <c r="A17425" s="18" t="s">
        <v>17969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hidden="1" customHeight="1">
      <c r="A17426" s="18" t="s">
        <v>17970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hidden="1" customHeight="1">
      <c r="A17427" s="18" t="s">
        <v>17971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hidden="1" customHeight="1">
      <c r="A17428" s="18" t="s">
        <v>17972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hidden="1" customHeight="1">
      <c r="A17429" s="18" t="s">
        <v>17973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hidden="1" customHeight="1">
      <c r="A17430" s="18" t="s">
        <v>17974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hidden="1" customHeight="1">
      <c r="A17431" s="18" t="s">
        <v>17975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hidden="1" customHeight="1">
      <c r="A17432" s="18" t="s">
        <v>17976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hidden="1" customHeight="1">
      <c r="A17433" s="18" t="s">
        <v>17977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hidden="1" customHeight="1">
      <c r="A17434" s="18" t="s">
        <v>17978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hidden="1" customHeight="1">
      <c r="A17435" s="18" t="s">
        <v>17979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hidden="1" customHeight="1">
      <c r="A17436" s="18" t="s">
        <v>17980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hidden="1" customHeight="1">
      <c r="A17437" s="18" t="s">
        <v>17981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hidden="1" customHeight="1">
      <c r="A17438" s="18" t="s">
        <v>17982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hidden="1" customHeight="1">
      <c r="A17439" s="18" t="s">
        <v>17983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hidden="1" customHeight="1">
      <c r="A17440" s="18" t="s">
        <v>17984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hidden="1" customHeight="1">
      <c r="A17441" s="18" t="s">
        <v>17985</v>
      </c>
      <c r="B17441" s="19"/>
      <c r="C17441" s="19"/>
      <c r="D17441" s="60"/>
      <c r="E17441" s="19"/>
      <c r="F17441" s="21"/>
      <c r="G17441" s="19"/>
      <c r="H17441" s="25">
        <f t="shared" ref="H17441:H17504" si="785">IF(RIGHT(G17441,1)="M", LEFT(G17441,LEN(G17441)-1), G17441)</f>
        <v>0</v>
      </c>
      <c r="I17441" s="25" t="str">
        <f t="shared" ref="I17441:I17504" si="786">IF(RIGHT(G17441,1)="M","M","Non-M")</f>
        <v>Non-M</v>
      </c>
      <c r="J17441" s="87"/>
      <c r="K17441" s="76"/>
    </row>
    <row r="17442" spans="1:11" ht="41.25" hidden="1" customHeight="1">
      <c r="A17442" s="18" t="s">
        <v>17986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17987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17988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17989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17990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17991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17992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17993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17994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17995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17996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17997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17998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hidden="1" customHeight="1">
      <c r="A17455" s="18" t="s">
        <v>17999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hidden="1" customHeight="1">
      <c r="A17456" s="18" t="s">
        <v>18000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hidden="1" customHeight="1">
      <c r="A17457" s="18" t="s">
        <v>18001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hidden="1" customHeight="1">
      <c r="A17458" s="18" t="s">
        <v>18002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hidden="1" customHeight="1">
      <c r="A17459" s="18" t="s">
        <v>18003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hidden="1" customHeight="1">
      <c r="A17460" s="18" t="s">
        <v>18004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hidden="1" customHeight="1">
      <c r="A17461" s="18" t="s">
        <v>18005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hidden="1" customHeight="1">
      <c r="A17462" s="18" t="s">
        <v>18006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hidden="1" customHeight="1">
      <c r="A17463" s="18" t="s">
        <v>18007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hidden="1" customHeight="1">
      <c r="A17464" s="18" t="s">
        <v>18008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hidden="1" customHeight="1">
      <c r="A17465" s="18" t="s">
        <v>18009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hidden="1" customHeight="1">
      <c r="A17466" s="18" t="s">
        <v>18010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hidden="1" customHeight="1">
      <c r="A17467" s="18" t="s">
        <v>18011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hidden="1" customHeight="1">
      <c r="A17468" s="18" t="s">
        <v>18012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hidden="1" customHeight="1">
      <c r="A17469" s="18" t="s">
        <v>18013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hidden="1" customHeight="1">
      <c r="A17470" s="18" t="s">
        <v>18014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hidden="1" customHeight="1">
      <c r="A17471" s="18" t="s">
        <v>18015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hidden="1" customHeight="1">
      <c r="A17472" s="18" t="s">
        <v>18016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hidden="1" customHeight="1">
      <c r="A17473" s="18" t="s">
        <v>18017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hidden="1" customHeight="1">
      <c r="A17474" s="18" t="s">
        <v>18018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hidden="1" customHeight="1">
      <c r="A17475" s="18" t="s">
        <v>18019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hidden="1" customHeight="1">
      <c r="A17476" s="18" t="s">
        <v>18020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hidden="1" customHeight="1">
      <c r="A17477" s="18" t="s">
        <v>18021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hidden="1" customHeight="1">
      <c r="A17478" s="18" t="s">
        <v>18022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hidden="1" customHeight="1">
      <c r="A17479" s="18" t="s">
        <v>18023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hidden="1" customHeight="1">
      <c r="A17480" s="18" t="s">
        <v>18024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hidden="1" customHeight="1">
      <c r="A17481" s="18" t="s">
        <v>18025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hidden="1" customHeight="1">
      <c r="A17482" s="18" t="s">
        <v>18026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hidden="1" customHeight="1">
      <c r="A17483" s="18" t="s">
        <v>18027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hidden="1" customHeight="1">
      <c r="A17484" s="18" t="s">
        <v>18028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hidden="1" customHeight="1">
      <c r="A17485" s="18" t="s">
        <v>18029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hidden="1" customHeight="1">
      <c r="A17486" s="18" t="s">
        <v>18030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hidden="1" customHeight="1">
      <c r="A17487" s="18" t="s">
        <v>18031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hidden="1" customHeight="1">
      <c r="A17488" s="18" t="s">
        <v>18032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hidden="1" customHeight="1">
      <c r="A17489" s="18" t="s">
        <v>18033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hidden="1" customHeight="1">
      <c r="A17490" s="18" t="s">
        <v>18034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hidden="1" customHeight="1">
      <c r="A17491" s="18" t="s">
        <v>18035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hidden="1" customHeight="1">
      <c r="A17492" s="18" t="s">
        <v>18036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hidden="1" customHeight="1">
      <c r="A17493" s="18" t="s">
        <v>18037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hidden="1" customHeight="1">
      <c r="A17494" s="18" t="s">
        <v>18038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hidden="1" customHeight="1">
      <c r="A17495" s="18" t="s">
        <v>18039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hidden="1" customHeight="1">
      <c r="A17496" s="18" t="s">
        <v>18040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hidden="1" customHeight="1">
      <c r="A17497" s="18" t="s">
        <v>18041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hidden="1" customHeight="1">
      <c r="A17498" s="18" t="s">
        <v>18042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hidden="1" customHeight="1">
      <c r="A17499" s="18" t="s">
        <v>18043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hidden="1" customHeight="1">
      <c r="A17500" s="18" t="s">
        <v>18044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hidden="1" customHeight="1">
      <c r="A17501" s="18" t="s">
        <v>18045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hidden="1" customHeight="1">
      <c r="A17502" s="18" t="s">
        <v>18046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hidden="1" customHeight="1">
      <c r="A17503" s="18" t="s">
        <v>18047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hidden="1" customHeight="1">
      <c r="A17504" s="18" t="s">
        <v>18048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hidden="1" customHeight="1">
      <c r="A17505" s="18" t="s">
        <v>18049</v>
      </c>
      <c r="B17505" s="19"/>
      <c r="C17505" s="19"/>
      <c r="D17505" s="60"/>
      <c r="E17505" s="19"/>
      <c r="F17505" s="21"/>
      <c r="G17505" s="19"/>
      <c r="H17505" s="25">
        <f t="shared" ref="H17505:H17568" si="787">IF(RIGHT(G17505,1)="M", LEFT(G17505,LEN(G17505)-1), G17505)</f>
        <v>0</v>
      </c>
      <c r="I17505" s="25" t="str">
        <f t="shared" ref="I17505:I17568" si="788">IF(RIGHT(G17505,1)="M","M","Non-M")</f>
        <v>Non-M</v>
      </c>
      <c r="J17505" s="87"/>
      <c r="K17505" s="76"/>
    </row>
    <row r="17506" spans="1:11" ht="41.25" hidden="1" customHeight="1">
      <c r="A17506" s="18" t="s">
        <v>18050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18051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18052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18053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18054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18055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18056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18057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18058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18059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18060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18061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18062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hidden="1" customHeight="1">
      <c r="A17519" s="18" t="s">
        <v>18063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hidden="1" customHeight="1">
      <c r="A17520" s="18" t="s">
        <v>18064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hidden="1" customHeight="1">
      <c r="A17521" s="18" t="s">
        <v>18065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hidden="1" customHeight="1">
      <c r="A17522" s="18" t="s">
        <v>18066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hidden="1" customHeight="1">
      <c r="A17523" s="18" t="s">
        <v>18067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hidden="1" customHeight="1">
      <c r="A17524" s="18" t="s">
        <v>18068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hidden="1" customHeight="1">
      <c r="A17525" s="18" t="s">
        <v>18069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hidden="1" customHeight="1">
      <c r="A17526" s="18" t="s">
        <v>18070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hidden="1" customHeight="1">
      <c r="A17527" s="18" t="s">
        <v>18071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hidden="1" customHeight="1">
      <c r="A17528" s="18" t="s">
        <v>18072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hidden="1" customHeight="1">
      <c r="A17529" s="18" t="s">
        <v>18073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hidden="1" customHeight="1">
      <c r="A17530" s="18" t="s">
        <v>18074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hidden="1" customHeight="1">
      <c r="A17531" s="18" t="s">
        <v>18075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hidden="1" customHeight="1">
      <c r="A17532" s="18" t="s">
        <v>18076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hidden="1" customHeight="1">
      <c r="A17533" s="18" t="s">
        <v>18077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hidden="1" customHeight="1">
      <c r="A17534" s="18" t="s">
        <v>18078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hidden="1" customHeight="1">
      <c r="A17535" s="18" t="s">
        <v>18079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hidden="1" customHeight="1">
      <c r="A17536" s="18" t="s">
        <v>18080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hidden="1" customHeight="1">
      <c r="A17537" s="18" t="s">
        <v>18081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hidden="1" customHeight="1">
      <c r="A17538" s="18" t="s">
        <v>18082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hidden="1" customHeight="1">
      <c r="A17539" s="18" t="s">
        <v>18083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hidden="1" customHeight="1">
      <c r="A17540" s="18" t="s">
        <v>18084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hidden="1" customHeight="1">
      <c r="A17541" s="18" t="s">
        <v>18085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hidden="1" customHeight="1">
      <c r="A17542" s="18" t="s">
        <v>18086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hidden="1" customHeight="1">
      <c r="A17543" s="18" t="s">
        <v>18087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hidden="1" customHeight="1">
      <c r="A17544" s="18" t="s">
        <v>18088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hidden="1" customHeight="1">
      <c r="A17545" s="18" t="s">
        <v>18089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hidden="1" customHeight="1">
      <c r="A17546" s="18" t="s">
        <v>18090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hidden="1" customHeight="1">
      <c r="A17547" s="18" t="s">
        <v>18091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hidden="1" customHeight="1">
      <c r="A17548" s="18" t="s">
        <v>18092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hidden="1" customHeight="1">
      <c r="A17549" s="18" t="s">
        <v>18093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hidden="1" customHeight="1">
      <c r="A17550" s="18" t="s">
        <v>18094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hidden="1" customHeight="1">
      <c r="A17551" s="18" t="s">
        <v>18095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hidden="1" customHeight="1">
      <c r="A17552" s="18" t="s">
        <v>18096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hidden="1" customHeight="1">
      <c r="A17553" s="18" t="s">
        <v>18097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hidden="1" customHeight="1">
      <c r="A17554" s="18" t="s">
        <v>18098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hidden="1" customHeight="1">
      <c r="A17555" s="18" t="s">
        <v>18099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hidden="1" customHeight="1">
      <c r="A17556" s="18" t="s">
        <v>18100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hidden="1" customHeight="1">
      <c r="A17557" s="18" t="s">
        <v>18101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hidden="1" customHeight="1">
      <c r="A17558" s="18" t="s">
        <v>18102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hidden="1" customHeight="1">
      <c r="A17559" s="18" t="s">
        <v>18103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hidden="1" customHeight="1">
      <c r="A17560" s="18" t="s">
        <v>18104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hidden="1" customHeight="1">
      <c r="A17561" s="18" t="s">
        <v>18105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hidden="1" customHeight="1">
      <c r="A17562" s="18" t="s">
        <v>18106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hidden="1" customHeight="1">
      <c r="A17563" s="18" t="s">
        <v>18107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hidden="1" customHeight="1">
      <c r="A17564" s="18" t="s">
        <v>18108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hidden="1" customHeight="1">
      <c r="A17565" s="18" t="s">
        <v>18109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hidden="1" customHeight="1">
      <c r="A17566" s="18" t="s">
        <v>18110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hidden="1" customHeight="1">
      <c r="A17567" s="18" t="s">
        <v>18111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hidden="1" customHeight="1">
      <c r="A17568" s="18" t="s">
        <v>18112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hidden="1" customHeight="1">
      <c r="A17569" s="18" t="s">
        <v>18113</v>
      </c>
      <c r="B17569" s="19"/>
      <c r="C17569" s="19"/>
      <c r="D17569" s="60"/>
      <c r="E17569" s="19"/>
      <c r="F17569" s="21"/>
      <c r="G17569" s="19"/>
      <c r="H17569" s="25">
        <f t="shared" ref="H17569:H17632" si="789">IF(RIGHT(G17569,1)="M", LEFT(G17569,LEN(G17569)-1), G17569)</f>
        <v>0</v>
      </c>
      <c r="I17569" s="25" t="str">
        <f t="shared" ref="I17569:I17632" si="790">IF(RIGHT(G17569,1)="M","M","Non-M")</f>
        <v>Non-M</v>
      </c>
      <c r="J17569" s="87"/>
      <c r="K17569" s="76"/>
    </row>
    <row r="17570" spans="1:11" ht="41.25" hidden="1" customHeight="1">
      <c r="A17570" s="18" t="s">
        <v>18114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18115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18116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18117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18118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18119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18120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18121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18122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18123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18124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18125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18126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hidden="1" customHeight="1">
      <c r="A17583" s="18" t="s">
        <v>18127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hidden="1" customHeight="1">
      <c r="A17584" s="18" t="s">
        <v>18128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hidden="1" customHeight="1">
      <c r="A17585" s="18" t="s">
        <v>18129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hidden="1" customHeight="1">
      <c r="A17586" s="18" t="s">
        <v>18130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hidden="1" customHeight="1">
      <c r="A17587" s="18" t="s">
        <v>18131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hidden="1" customHeight="1">
      <c r="A17588" s="18" t="s">
        <v>18132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hidden="1" customHeight="1">
      <c r="A17589" s="18" t="s">
        <v>18133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hidden="1" customHeight="1">
      <c r="A17590" s="18" t="s">
        <v>18134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hidden="1" customHeight="1">
      <c r="A17591" s="18" t="s">
        <v>18135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hidden="1" customHeight="1">
      <c r="A17592" s="18" t="s">
        <v>18136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hidden="1" customHeight="1">
      <c r="A17593" s="18" t="s">
        <v>18137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hidden="1" customHeight="1">
      <c r="A17594" s="18" t="s">
        <v>18138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hidden="1" customHeight="1">
      <c r="A17595" s="18" t="s">
        <v>18139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hidden="1" customHeight="1">
      <c r="A17596" s="18" t="s">
        <v>18140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hidden="1" customHeight="1">
      <c r="A17597" s="18" t="s">
        <v>18141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hidden="1" customHeight="1">
      <c r="A17598" s="18" t="s">
        <v>18142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hidden="1" customHeight="1">
      <c r="A17599" s="18" t="s">
        <v>18143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hidden="1" customHeight="1">
      <c r="A17600" s="18" t="s">
        <v>18144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hidden="1" customHeight="1">
      <c r="A17601" s="18" t="s">
        <v>18145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hidden="1" customHeight="1">
      <c r="A17602" s="18" t="s">
        <v>18146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hidden="1" customHeight="1">
      <c r="A17603" s="18" t="s">
        <v>18147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hidden="1" customHeight="1">
      <c r="A17604" s="18" t="s">
        <v>18148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hidden="1" customHeight="1">
      <c r="A17605" s="18" t="s">
        <v>18149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hidden="1" customHeight="1">
      <c r="A17606" s="18" t="s">
        <v>18150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hidden="1" customHeight="1">
      <c r="A17607" s="18" t="s">
        <v>18151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hidden="1" customHeight="1">
      <c r="A17608" s="18" t="s">
        <v>18152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hidden="1" customHeight="1">
      <c r="A17609" s="18" t="s">
        <v>18153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hidden="1" customHeight="1">
      <c r="A17610" s="18" t="s">
        <v>18154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hidden="1" customHeight="1">
      <c r="A17611" s="18" t="s">
        <v>18155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hidden="1" customHeight="1">
      <c r="A17612" s="18" t="s">
        <v>18156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hidden="1" customHeight="1">
      <c r="A17613" s="18" t="s">
        <v>18157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hidden="1" customHeight="1">
      <c r="A17614" s="18" t="s">
        <v>18158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hidden="1" customHeight="1">
      <c r="A17615" s="18" t="s">
        <v>18159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hidden="1" customHeight="1">
      <c r="A17616" s="18" t="s">
        <v>18160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hidden="1" customHeight="1">
      <c r="A17617" s="18" t="s">
        <v>18161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hidden="1" customHeight="1">
      <c r="A17618" s="18" t="s">
        <v>18162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hidden="1" customHeight="1">
      <c r="A17619" s="18" t="s">
        <v>18163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hidden="1" customHeight="1">
      <c r="A17620" s="18" t="s">
        <v>18164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hidden="1" customHeight="1">
      <c r="A17621" s="18" t="s">
        <v>18165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hidden="1" customHeight="1">
      <c r="A17622" s="18" t="s">
        <v>18166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hidden="1" customHeight="1">
      <c r="A17623" s="18" t="s">
        <v>18167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hidden="1" customHeight="1">
      <c r="A17624" s="18" t="s">
        <v>18168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hidden="1" customHeight="1">
      <c r="A17625" s="18" t="s">
        <v>18169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hidden="1" customHeight="1">
      <c r="A17626" s="18" t="s">
        <v>18170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hidden="1" customHeight="1">
      <c r="A17627" s="18" t="s">
        <v>18171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hidden="1" customHeight="1">
      <c r="A17628" s="18" t="s">
        <v>18172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hidden="1" customHeight="1">
      <c r="A17629" s="18" t="s">
        <v>18173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hidden="1" customHeight="1">
      <c r="A17630" s="18" t="s">
        <v>18174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hidden="1" customHeight="1">
      <c r="A17631" s="18" t="s">
        <v>18175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hidden="1" customHeight="1">
      <c r="A17632" s="18" t="s">
        <v>18176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hidden="1" customHeight="1">
      <c r="A17633" s="18" t="s">
        <v>18177</v>
      </c>
      <c r="B17633" s="19"/>
      <c r="C17633" s="19"/>
      <c r="D17633" s="60"/>
      <c r="E17633" s="19"/>
      <c r="F17633" s="21"/>
      <c r="G17633" s="19"/>
      <c r="H17633" s="25">
        <f t="shared" ref="H17633:H17696" si="791">IF(RIGHT(G17633,1)="M", LEFT(G17633,LEN(G17633)-1), G17633)</f>
        <v>0</v>
      </c>
      <c r="I17633" s="25" t="str">
        <f t="shared" ref="I17633:I17696" si="792">IF(RIGHT(G17633,1)="M","M","Non-M")</f>
        <v>Non-M</v>
      </c>
      <c r="J17633" s="87"/>
      <c r="K17633" s="76"/>
    </row>
    <row r="17634" spans="1:11" ht="41.25" hidden="1" customHeight="1">
      <c r="A17634" s="18" t="s">
        <v>18178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18179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18180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18181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18182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18183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18184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18185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18186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18187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18188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18189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18190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hidden="1" customHeight="1">
      <c r="A17647" s="18" t="s">
        <v>18191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hidden="1" customHeight="1">
      <c r="A17648" s="18" t="s">
        <v>18192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hidden="1" customHeight="1">
      <c r="A17649" s="18" t="s">
        <v>18193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hidden="1" customHeight="1">
      <c r="A17650" s="18" t="s">
        <v>18194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hidden="1" customHeight="1">
      <c r="A17651" s="18" t="s">
        <v>18195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hidden="1" customHeight="1">
      <c r="A17652" s="18" t="s">
        <v>18196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hidden="1" customHeight="1">
      <c r="A17653" s="18" t="s">
        <v>18197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hidden="1" customHeight="1">
      <c r="A17654" s="18" t="s">
        <v>18198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hidden="1" customHeight="1">
      <c r="A17655" s="18" t="s">
        <v>18199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hidden="1" customHeight="1">
      <c r="A17656" s="18" t="s">
        <v>18200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hidden="1" customHeight="1">
      <c r="A17657" s="18" t="s">
        <v>18201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hidden="1" customHeight="1">
      <c r="A17658" s="18" t="s">
        <v>18202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hidden="1" customHeight="1">
      <c r="A17659" s="18" t="s">
        <v>18203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hidden="1" customHeight="1">
      <c r="A17660" s="18" t="s">
        <v>18204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hidden="1" customHeight="1">
      <c r="A17661" s="18" t="s">
        <v>18205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hidden="1" customHeight="1">
      <c r="A17662" s="18" t="s">
        <v>18206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hidden="1" customHeight="1">
      <c r="A17663" s="18" t="s">
        <v>18207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hidden="1" customHeight="1">
      <c r="A17664" s="18" t="s">
        <v>18208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hidden="1" customHeight="1">
      <c r="A17665" s="18" t="s">
        <v>18209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hidden="1" customHeight="1">
      <c r="A17666" s="18" t="s">
        <v>18210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hidden="1" customHeight="1">
      <c r="A17667" s="18" t="s">
        <v>18211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hidden="1" customHeight="1">
      <c r="A17668" s="18" t="s">
        <v>18212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hidden="1" customHeight="1">
      <c r="A17669" s="18" t="s">
        <v>18213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hidden="1" customHeight="1">
      <c r="A17670" s="18" t="s">
        <v>18214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hidden="1" customHeight="1">
      <c r="A17671" s="18" t="s">
        <v>18215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hidden="1" customHeight="1">
      <c r="A17672" s="18" t="s">
        <v>18216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hidden="1" customHeight="1">
      <c r="A17673" s="18" t="s">
        <v>18217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hidden="1" customHeight="1">
      <c r="A17674" s="18" t="s">
        <v>18218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hidden="1" customHeight="1">
      <c r="A17675" s="18" t="s">
        <v>18219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hidden="1" customHeight="1">
      <c r="A17676" s="18" t="s">
        <v>18220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hidden="1" customHeight="1">
      <c r="A17677" s="18" t="s">
        <v>18221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hidden="1" customHeight="1">
      <c r="A17678" s="18" t="s">
        <v>18222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hidden="1" customHeight="1">
      <c r="A17679" s="18" t="s">
        <v>18223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hidden="1" customHeight="1">
      <c r="A17680" s="18" t="s">
        <v>18224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hidden="1" customHeight="1">
      <c r="A17681" s="18" t="s">
        <v>18225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hidden="1" customHeight="1">
      <c r="A17682" s="18" t="s">
        <v>18226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hidden="1" customHeight="1">
      <c r="A17683" s="18" t="s">
        <v>18227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hidden="1" customHeight="1">
      <c r="A17684" s="18" t="s">
        <v>18228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hidden="1" customHeight="1">
      <c r="A17685" s="18" t="s">
        <v>18229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hidden="1" customHeight="1">
      <c r="A17686" s="18" t="s">
        <v>18230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hidden="1" customHeight="1">
      <c r="A17687" s="18" t="s">
        <v>18231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hidden="1" customHeight="1">
      <c r="A17688" s="18" t="s">
        <v>18232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hidden="1" customHeight="1">
      <c r="A17689" s="18" t="s">
        <v>18233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hidden="1" customHeight="1">
      <c r="A17690" s="18" t="s">
        <v>18234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hidden="1" customHeight="1">
      <c r="A17691" s="18" t="s">
        <v>18235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hidden="1" customHeight="1">
      <c r="A17692" s="18" t="s">
        <v>18236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hidden="1" customHeight="1">
      <c r="A17693" s="18" t="s">
        <v>18237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hidden="1" customHeight="1">
      <c r="A17694" s="18" t="s">
        <v>18238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hidden="1" customHeight="1">
      <c r="A17695" s="18" t="s">
        <v>18239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hidden="1" customHeight="1">
      <c r="A17696" s="18" t="s">
        <v>18240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hidden="1" customHeight="1">
      <c r="A17697" s="18" t="s">
        <v>18241</v>
      </c>
      <c r="B17697" s="19"/>
      <c r="C17697" s="19"/>
      <c r="D17697" s="60"/>
      <c r="E17697" s="19"/>
      <c r="F17697" s="21"/>
      <c r="G17697" s="19"/>
      <c r="H17697" s="25">
        <f t="shared" ref="H17697:H17760" si="793">IF(RIGHT(G17697,1)="M", LEFT(G17697,LEN(G17697)-1), G17697)</f>
        <v>0</v>
      </c>
      <c r="I17697" s="25" t="str">
        <f t="shared" ref="I17697:I17760" si="794">IF(RIGHT(G17697,1)="M","M","Non-M")</f>
        <v>Non-M</v>
      </c>
      <c r="J17697" s="87"/>
      <c r="K17697" s="76"/>
    </row>
    <row r="17698" spans="1:11" ht="41.25" hidden="1" customHeight="1">
      <c r="A17698" s="18" t="s">
        <v>18242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18243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18244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18245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18246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18247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18248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18249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18250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18251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18252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18253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18254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hidden="1" customHeight="1">
      <c r="A17711" s="18" t="s">
        <v>18255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hidden="1" customHeight="1">
      <c r="A17712" s="18" t="s">
        <v>18256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hidden="1" customHeight="1">
      <c r="A17713" s="18" t="s">
        <v>18257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hidden="1" customHeight="1">
      <c r="A17714" s="18" t="s">
        <v>18258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hidden="1" customHeight="1">
      <c r="A17715" s="18" t="s">
        <v>18259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hidden="1" customHeight="1">
      <c r="A17716" s="18" t="s">
        <v>18260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hidden="1" customHeight="1">
      <c r="A17717" s="18" t="s">
        <v>18261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hidden="1" customHeight="1">
      <c r="A17718" s="18" t="s">
        <v>18262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hidden="1" customHeight="1">
      <c r="A17719" s="18" t="s">
        <v>18263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hidden="1" customHeight="1">
      <c r="A17720" s="18" t="s">
        <v>18264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hidden="1" customHeight="1">
      <c r="A17721" s="18" t="s">
        <v>18265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hidden="1" customHeight="1">
      <c r="A17722" s="18" t="s">
        <v>18266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hidden="1" customHeight="1">
      <c r="A17723" s="18" t="s">
        <v>18267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hidden="1" customHeight="1">
      <c r="A17724" s="18" t="s">
        <v>18268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hidden="1" customHeight="1">
      <c r="A17725" s="18" t="s">
        <v>18269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hidden="1" customHeight="1">
      <c r="A17726" s="18" t="s">
        <v>18270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hidden="1" customHeight="1">
      <c r="A17727" s="18" t="s">
        <v>18271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hidden="1" customHeight="1">
      <c r="A17728" s="18" t="s">
        <v>18272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hidden="1" customHeight="1">
      <c r="A17729" s="18" t="s">
        <v>18273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hidden="1" customHeight="1">
      <c r="A17730" s="18" t="s">
        <v>18274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hidden="1" customHeight="1">
      <c r="A17731" s="18" t="s">
        <v>18275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hidden="1" customHeight="1">
      <c r="A17732" s="18" t="s">
        <v>18276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hidden="1" customHeight="1">
      <c r="A17733" s="18" t="s">
        <v>18277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hidden="1" customHeight="1">
      <c r="A17734" s="18" t="s">
        <v>18278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hidden="1" customHeight="1">
      <c r="A17735" s="18" t="s">
        <v>18279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hidden="1" customHeight="1">
      <c r="A17736" s="18" t="s">
        <v>18280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hidden="1" customHeight="1">
      <c r="A17737" s="18" t="s">
        <v>18281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hidden="1" customHeight="1">
      <c r="A17738" s="18" t="s">
        <v>18282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hidden="1" customHeight="1">
      <c r="A17739" s="18" t="s">
        <v>18283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hidden="1" customHeight="1">
      <c r="A17740" s="18" t="s">
        <v>18284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hidden="1" customHeight="1">
      <c r="A17741" s="18" t="s">
        <v>18285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hidden="1" customHeight="1">
      <c r="A17742" s="18" t="s">
        <v>18286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hidden="1" customHeight="1">
      <c r="A17743" s="18" t="s">
        <v>18287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hidden="1" customHeight="1">
      <c r="A17744" s="18" t="s">
        <v>18288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hidden="1" customHeight="1">
      <c r="A17745" s="18" t="s">
        <v>18289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hidden="1" customHeight="1">
      <c r="A17746" s="18" t="s">
        <v>18290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hidden="1" customHeight="1">
      <c r="A17747" s="18" t="s">
        <v>18291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hidden="1" customHeight="1">
      <c r="A17748" s="18" t="s">
        <v>18292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hidden="1" customHeight="1">
      <c r="A17749" s="18" t="s">
        <v>18293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hidden="1" customHeight="1">
      <c r="A17750" s="18" t="s">
        <v>18294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hidden="1" customHeight="1">
      <c r="A17751" s="18" t="s">
        <v>18295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hidden="1" customHeight="1">
      <c r="A17752" s="18" t="s">
        <v>18296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hidden="1" customHeight="1">
      <c r="A17753" s="18" t="s">
        <v>18297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hidden="1" customHeight="1">
      <c r="A17754" s="18" t="s">
        <v>18298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hidden="1" customHeight="1">
      <c r="A17755" s="18" t="s">
        <v>18299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hidden="1" customHeight="1">
      <c r="A17756" s="18" t="s">
        <v>18300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hidden="1" customHeight="1">
      <c r="A17757" s="18" t="s">
        <v>18301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hidden="1" customHeight="1">
      <c r="A17758" s="18" t="s">
        <v>18302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hidden="1" customHeight="1">
      <c r="A17759" s="18" t="s">
        <v>18303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hidden="1" customHeight="1">
      <c r="A17760" s="18" t="s">
        <v>18304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hidden="1" customHeight="1">
      <c r="A17761" s="18" t="s">
        <v>18305</v>
      </c>
      <c r="B17761" s="19"/>
      <c r="C17761" s="19"/>
      <c r="D17761" s="60"/>
      <c r="E17761" s="19"/>
      <c r="F17761" s="21"/>
      <c r="G17761" s="19"/>
      <c r="H17761" s="25">
        <f t="shared" ref="H17761:H17824" si="795">IF(RIGHT(G17761,1)="M", LEFT(G17761,LEN(G17761)-1), G17761)</f>
        <v>0</v>
      </c>
      <c r="I17761" s="25" t="str">
        <f t="shared" ref="I17761:I17824" si="796">IF(RIGHT(G17761,1)="M","M","Non-M")</f>
        <v>Non-M</v>
      </c>
      <c r="J17761" s="87"/>
      <c r="K17761" s="76"/>
    </row>
    <row r="17762" spans="1:11" ht="41.25" hidden="1" customHeight="1">
      <c r="A17762" s="18" t="s">
        <v>18306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18307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18308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18309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18310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18311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18312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18313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18314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18315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18316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18317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18318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hidden="1" customHeight="1">
      <c r="A17775" s="18" t="s">
        <v>18319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hidden="1" customHeight="1">
      <c r="A17776" s="18" t="s">
        <v>18320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hidden="1" customHeight="1">
      <c r="A17777" s="18" t="s">
        <v>18321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hidden="1" customHeight="1">
      <c r="A17778" s="18" t="s">
        <v>18322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hidden="1" customHeight="1">
      <c r="A17779" s="18" t="s">
        <v>18323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hidden="1" customHeight="1">
      <c r="A17780" s="18" t="s">
        <v>18324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hidden="1" customHeight="1">
      <c r="A17781" s="18" t="s">
        <v>18325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hidden="1" customHeight="1">
      <c r="A17782" s="18" t="s">
        <v>18326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hidden="1" customHeight="1">
      <c r="A17783" s="18" t="s">
        <v>18327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hidden="1" customHeight="1">
      <c r="A17784" s="18" t="s">
        <v>18328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hidden="1" customHeight="1">
      <c r="A17785" s="18" t="s">
        <v>18329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hidden="1" customHeight="1">
      <c r="A17786" s="18" t="s">
        <v>18330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hidden="1" customHeight="1">
      <c r="A17787" s="18" t="s">
        <v>18331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hidden="1" customHeight="1">
      <c r="A17788" s="18" t="s">
        <v>18332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hidden="1" customHeight="1">
      <c r="A17789" s="18" t="s">
        <v>18333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hidden="1" customHeight="1">
      <c r="A17790" s="18" t="s">
        <v>18334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hidden="1" customHeight="1">
      <c r="A17791" s="18" t="s">
        <v>18335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hidden="1" customHeight="1">
      <c r="A17792" s="18" t="s">
        <v>18336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hidden="1" customHeight="1">
      <c r="A17793" s="18" t="s">
        <v>18337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hidden="1" customHeight="1">
      <c r="A17794" s="18" t="s">
        <v>18338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hidden="1" customHeight="1">
      <c r="A17795" s="18" t="s">
        <v>18339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hidden="1" customHeight="1">
      <c r="A17796" s="18" t="s">
        <v>18340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hidden="1" customHeight="1">
      <c r="A17797" s="18" t="s">
        <v>18341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hidden="1" customHeight="1">
      <c r="A17798" s="18" t="s">
        <v>18342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hidden="1" customHeight="1">
      <c r="A17799" s="18" t="s">
        <v>18343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hidden="1" customHeight="1">
      <c r="A17800" s="18" t="s">
        <v>18344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hidden="1" customHeight="1">
      <c r="A17801" s="18" t="s">
        <v>18345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hidden="1" customHeight="1">
      <c r="A17802" s="18" t="s">
        <v>18346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hidden="1" customHeight="1">
      <c r="A17803" s="18" t="s">
        <v>18347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hidden="1" customHeight="1">
      <c r="A17804" s="18" t="s">
        <v>18348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hidden="1" customHeight="1">
      <c r="A17805" s="18" t="s">
        <v>18349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hidden="1" customHeight="1">
      <c r="A17806" s="18" t="s">
        <v>18350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hidden="1" customHeight="1">
      <c r="A17807" s="18" t="s">
        <v>18351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hidden="1" customHeight="1">
      <c r="A17808" s="18" t="s">
        <v>18352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hidden="1" customHeight="1">
      <c r="A17809" s="18" t="s">
        <v>18353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hidden="1" customHeight="1">
      <c r="A17810" s="18" t="s">
        <v>18354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hidden="1" customHeight="1">
      <c r="A17811" s="18" t="s">
        <v>18355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hidden="1" customHeight="1">
      <c r="A17812" s="18" t="s">
        <v>18356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hidden="1" customHeight="1">
      <c r="A17813" s="18" t="s">
        <v>18357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hidden="1" customHeight="1">
      <c r="A17814" s="18" t="s">
        <v>18358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hidden="1" customHeight="1">
      <c r="A17815" s="18" t="s">
        <v>18359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hidden="1" customHeight="1">
      <c r="A17816" s="18" t="s">
        <v>18360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hidden="1" customHeight="1">
      <c r="A17817" s="18" t="s">
        <v>18361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hidden="1" customHeight="1">
      <c r="A17818" s="18" t="s">
        <v>18362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hidden="1" customHeight="1">
      <c r="A17819" s="18" t="s">
        <v>18363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hidden="1" customHeight="1">
      <c r="A17820" s="18" t="s">
        <v>18364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hidden="1" customHeight="1">
      <c r="A17821" s="18" t="s">
        <v>18365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hidden="1" customHeight="1">
      <c r="A17822" s="18" t="s">
        <v>18366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hidden="1" customHeight="1">
      <c r="A17823" s="18" t="s">
        <v>18367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hidden="1" customHeight="1">
      <c r="A17824" s="18" t="s">
        <v>18368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hidden="1" customHeight="1">
      <c r="A17825" s="18" t="s">
        <v>18369</v>
      </c>
      <c r="B17825" s="19"/>
      <c r="C17825" s="19"/>
      <c r="D17825" s="60"/>
      <c r="E17825" s="19"/>
      <c r="F17825" s="21"/>
      <c r="G17825" s="19"/>
      <c r="H17825" s="25">
        <f t="shared" ref="H17825:H17888" si="797">IF(RIGHT(G17825,1)="M", LEFT(G17825,LEN(G17825)-1), G17825)</f>
        <v>0</v>
      </c>
      <c r="I17825" s="25" t="str">
        <f t="shared" ref="I17825:I17888" si="798">IF(RIGHT(G17825,1)="M","M","Non-M")</f>
        <v>Non-M</v>
      </c>
      <c r="J17825" s="87"/>
      <c r="K17825" s="76"/>
    </row>
    <row r="17826" spans="1:11" ht="41.25" hidden="1" customHeight="1">
      <c r="A17826" s="18" t="s">
        <v>18370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18371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18372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18373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18374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18375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18376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18377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18378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18379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18380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18381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18382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hidden="1" customHeight="1">
      <c r="A17839" s="18" t="s">
        <v>18383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hidden="1" customHeight="1">
      <c r="A17840" s="18" t="s">
        <v>18384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hidden="1" customHeight="1">
      <c r="A17841" s="18" t="s">
        <v>18385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hidden="1" customHeight="1">
      <c r="A17842" s="18" t="s">
        <v>18386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hidden="1" customHeight="1">
      <c r="A17843" s="18" t="s">
        <v>18387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hidden="1" customHeight="1">
      <c r="A17844" s="18" t="s">
        <v>18388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hidden="1" customHeight="1">
      <c r="A17845" s="18" t="s">
        <v>18389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hidden="1" customHeight="1">
      <c r="A17846" s="18" t="s">
        <v>18390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hidden="1" customHeight="1">
      <c r="A17847" s="18" t="s">
        <v>18391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hidden="1" customHeight="1">
      <c r="A17848" s="18" t="s">
        <v>18392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hidden="1" customHeight="1">
      <c r="A17849" s="18" t="s">
        <v>18393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hidden="1" customHeight="1">
      <c r="A17850" s="18" t="s">
        <v>18394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hidden="1" customHeight="1">
      <c r="A17851" s="18" t="s">
        <v>18395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hidden="1" customHeight="1">
      <c r="A17852" s="18" t="s">
        <v>18396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hidden="1" customHeight="1">
      <c r="A17853" s="18" t="s">
        <v>18397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hidden="1" customHeight="1">
      <c r="A17854" s="18" t="s">
        <v>18398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hidden="1" customHeight="1">
      <c r="A17855" s="18" t="s">
        <v>18399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hidden="1" customHeight="1">
      <c r="A17856" s="18" t="s">
        <v>18400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hidden="1" customHeight="1">
      <c r="A17857" s="18" t="s">
        <v>18401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hidden="1" customHeight="1">
      <c r="A17858" s="18" t="s">
        <v>18402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hidden="1" customHeight="1">
      <c r="A17859" s="18" t="s">
        <v>18403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hidden="1" customHeight="1">
      <c r="A17860" s="18" t="s">
        <v>18404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hidden="1" customHeight="1">
      <c r="A17861" s="18" t="s">
        <v>18405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hidden="1" customHeight="1">
      <c r="A17862" s="18" t="s">
        <v>18406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hidden="1" customHeight="1">
      <c r="A17863" s="18" t="s">
        <v>18407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hidden="1" customHeight="1">
      <c r="A17864" s="18" t="s">
        <v>18408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hidden="1" customHeight="1">
      <c r="A17865" s="18" t="s">
        <v>18409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hidden="1" customHeight="1">
      <c r="A17866" s="18" t="s">
        <v>18410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hidden="1" customHeight="1">
      <c r="A17867" s="18" t="s">
        <v>18411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hidden="1" customHeight="1">
      <c r="A17868" s="18" t="s">
        <v>18412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hidden="1" customHeight="1">
      <c r="A17869" s="18" t="s">
        <v>18413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hidden="1" customHeight="1">
      <c r="A17870" s="18" t="s">
        <v>18414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hidden="1" customHeight="1">
      <c r="A17871" s="18" t="s">
        <v>18415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hidden="1" customHeight="1">
      <c r="A17872" s="18" t="s">
        <v>18416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hidden="1" customHeight="1">
      <c r="A17873" s="18" t="s">
        <v>18417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hidden="1" customHeight="1">
      <c r="A17874" s="18" t="s">
        <v>18418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hidden="1" customHeight="1">
      <c r="A17875" s="18" t="s">
        <v>18419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hidden="1" customHeight="1">
      <c r="A17876" s="18" t="s">
        <v>18420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hidden="1" customHeight="1">
      <c r="A17877" s="18" t="s">
        <v>18421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hidden="1" customHeight="1">
      <c r="A17878" s="18" t="s">
        <v>18422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hidden="1" customHeight="1">
      <c r="A17879" s="18" t="s">
        <v>18423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hidden="1" customHeight="1">
      <c r="A17880" s="18" t="s">
        <v>18424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hidden="1" customHeight="1">
      <c r="A17881" s="18" t="s">
        <v>18425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hidden="1" customHeight="1">
      <c r="A17882" s="18" t="s">
        <v>18426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hidden="1" customHeight="1">
      <c r="A17883" s="18" t="s">
        <v>18427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hidden="1" customHeight="1">
      <c r="A17884" s="18" t="s">
        <v>18428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hidden="1" customHeight="1">
      <c r="A17885" s="18" t="s">
        <v>18429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hidden="1" customHeight="1">
      <c r="A17886" s="18" t="s">
        <v>18430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hidden="1" customHeight="1">
      <c r="A17887" s="18" t="s">
        <v>18431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hidden="1" customHeight="1">
      <c r="A17888" s="18" t="s">
        <v>18432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hidden="1" customHeight="1">
      <c r="A17889" s="18" t="s">
        <v>18433</v>
      </c>
      <c r="B17889" s="19"/>
      <c r="C17889" s="19"/>
      <c r="D17889" s="60"/>
      <c r="E17889" s="19"/>
      <c r="F17889" s="21"/>
      <c r="G17889" s="19"/>
      <c r="H17889" s="25">
        <f t="shared" ref="H17889:H17952" si="799">IF(RIGHT(G17889,1)="M", LEFT(G17889,LEN(G17889)-1), G17889)</f>
        <v>0</v>
      </c>
      <c r="I17889" s="25" t="str">
        <f t="shared" ref="I17889:I17952" si="800">IF(RIGHT(G17889,1)="M","M","Non-M")</f>
        <v>Non-M</v>
      </c>
      <c r="J17889" s="87"/>
      <c r="K17889" s="76"/>
    </row>
    <row r="17890" spans="1:11" ht="41.25" hidden="1" customHeight="1">
      <c r="A17890" s="18" t="s">
        <v>18434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18435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18436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18437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18438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18439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18440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18441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18442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18443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18444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18445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18446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hidden="1" customHeight="1">
      <c r="A17903" s="18" t="s">
        <v>18447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hidden="1" customHeight="1">
      <c r="A17904" s="18" t="s">
        <v>18448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hidden="1" customHeight="1">
      <c r="A17905" s="18" t="s">
        <v>18449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hidden="1" customHeight="1">
      <c r="A17906" s="18" t="s">
        <v>18450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hidden="1" customHeight="1">
      <c r="A17907" s="18" t="s">
        <v>18451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hidden="1" customHeight="1">
      <c r="A17908" s="18" t="s">
        <v>18452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hidden="1" customHeight="1">
      <c r="A17909" s="18" t="s">
        <v>18453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hidden="1" customHeight="1">
      <c r="A17910" s="18" t="s">
        <v>18454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hidden="1" customHeight="1">
      <c r="A17911" s="18" t="s">
        <v>18455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hidden="1" customHeight="1">
      <c r="A17912" s="18" t="s">
        <v>18456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hidden="1" customHeight="1">
      <c r="A17913" s="18" t="s">
        <v>18457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hidden="1" customHeight="1">
      <c r="A17914" s="18" t="s">
        <v>18458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hidden="1" customHeight="1">
      <c r="A17915" s="18" t="s">
        <v>18459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hidden="1" customHeight="1">
      <c r="A17916" s="18" t="s">
        <v>18460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hidden="1" customHeight="1">
      <c r="A17917" s="18" t="s">
        <v>18461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hidden="1" customHeight="1">
      <c r="A17918" s="18" t="s">
        <v>18462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hidden="1" customHeight="1">
      <c r="A17919" s="18" t="s">
        <v>18463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hidden="1" customHeight="1">
      <c r="A17920" s="18" t="s">
        <v>18464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hidden="1" customHeight="1">
      <c r="A17921" s="18" t="s">
        <v>18465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hidden="1" customHeight="1">
      <c r="A17922" s="18" t="s">
        <v>18466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hidden="1" customHeight="1">
      <c r="A17923" s="18" t="s">
        <v>18467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hidden="1" customHeight="1">
      <c r="A17924" s="18" t="s">
        <v>18468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hidden="1" customHeight="1">
      <c r="A17925" s="18" t="s">
        <v>18469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hidden="1" customHeight="1">
      <c r="A17926" s="18" t="s">
        <v>18470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hidden="1" customHeight="1">
      <c r="A17927" s="18" t="s">
        <v>18471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hidden="1" customHeight="1">
      <c r="A17928" s="18" t="s">
        <v>18472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hidden="1" customHeight="1">
      <c r="A17929" s="18" t="s">
        <v>18473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hidden="1" customHeight="1">
      <c r="A17930" s="18" t="s">
        <v>18474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hidden="1" customHeight="1">
      <c r="A17931" s="18" t="s">
        <v>18475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hidden="1" customHeight="1">
      <c r="A17932" s="18" t="s">
        <v>18476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hidden="1" customHeight="1">
      <c r="A17933" s="18" t="s">
        <v>18477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hidden="1" customHeight="1">
      <c r="A17934" s="18" t="s">
        <v>18478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hidden="1" customHeight="1">
      <c r="A17935" s="18" t="s">
        <v>18479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hidden="1" customHeight="1">
      <c r="A17936" s="18" t="s">
        <v>18480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hidden="1" customHeight="1">
      <c r="A17937" s="18" t="s">
        <v>18481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hidden="1" customHeight="1">
      <c r="A17938" s="18" t="s">
        <v>18482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hidden="1" customHeight="1">
      <c r="A17939" s="18" t="s">
        <v>18483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hidden="1" customHeight="1">
      <c r="A17940" s="18" t="s">
        <v>18484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hidden="1" customHeight="1">
      <c r="A17941" s="18" t="s">
        <v>18485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hidden="1" customHeight="1">
      <c r="A17942" s="18" t="s">
        <v>18486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hidden="1" customHeight="1">
      <c r="A17943" s="18" t="s">
        <v>18487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hidden="1" customHeight="1">
      <c r="A17944" s="18" t="s">
        <v>18488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hidden="1" customHeight="1">
      <c r="A17945" s="18" t="s">
        <v>18489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hidden="1" customHeight="1">
      <c r="A17946" s="18" t="s">
        <v>18490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hidden="1" customHeight="1">
      <c r="A17947" s="18" t="s">
        <v>18491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hidden="1" customHeight="1">
      <c r="A17948" s="18" t="s">
        <v>18492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hidden="1" customHeight="1">
      <c r="A17949" s="18" t="s">
        <v>18493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hidden="1" customHeight="1">
      <c r="A17950" s="18" t="s">
        <v>18494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hidden="1" customHeight="1">
      <c r="A17951" s="18" t="s">
        <v>18495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hidden="1" customHeight="1">
      <c r="A17952" s="18" t="s">
        <v>18496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hidden="1" customHeight="1">
      <c r="A17953" s="18" t="s">
        <v>18497</v>
      </c>
      <c r="B17953" s="19"/>
      <c r="C17953" s="19"/>
      <c r="D17953" s="60"/>
      <c r="E17953" s="19"/>
      <c r="F17953" s="21"/>
      <c r="G17953" s="19"/>
      <c r="H17953" s="25">
        <f t="shared" ref="H17953:H18016" si="801">IF(RIGHT(G17953,1)="M", LEFT(G17953,LEN(G17953)-1), G17953)</f>
        <v>0</v>
      </c>
      <c r="I17953" s="25" t="str">
        <f t="shared" ref="I17953:I18016" si="802">IF(RIGHT(G17953,1)="M","M","Non-M")</f>
        <v>Non-M</v>
      </c>
      <c r="J17953" s="87"/>
      <c r="K17953" s="76"/>
    </row>
    <row r="17954" spans="1:11" ht="41.25" hidden="1" customHeight="1">
      <c r="A17954" s="18" t="s">
        <v>18498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18499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18500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18501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18502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18503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18504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18505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18506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18507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18508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18509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18510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hidden="1" customHeight="1">
      <c r="A17967" s="18" t="s">
        <v>18511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hidden="1" customHeight="1">
      <c r="A17968" s="18" t="s">
        <v>18512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hidden="1" customHeight="1">
      <c r="A17969" s="18" t="s">
        <v>18513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hidden="1" customHeight="1">
      <c r="A17970" s="18" t="s">
        <v>18514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hidden="1" customHeight="1">
      <c r="A17971" s="18" t="s">
        <v>18515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hidden="1" customHeight="1">
      <c r="A17972" s="18" t="s">
        <v>18516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hidden="1" customHeight="1">
      <c r="A17973" s="18" t="s">
        <v>18517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hidden="1" customHeight="1">
      <c r="A17974" s="18" t="s">
        <v>18518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hidden="1" customHeight="1">
      <c r="A17975" s="18" t="s">
        <v>18519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hidden="1" customHeight="1">
      <c r="A17976" s="18" t="s">
        <v>18520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hidden="1" customHeight="1">
      <c r="A17977" s="18" t="s">
        <v>18521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hidden="1" customHeight="1">
      <c r="A17978" s="18" t="s">
        <v>18522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hidden="1" customHeight="1">
      <c r="A17979" s="18" t="s">
        <v>18523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hidden="1" customHeight="1">
      <c r="A17980" s="18" t="s">
        <v>18524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hidden="1" customHeight="1">
      <c r="A17981" s="18" t="s">
        <v>18525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hidden="1" customHeight="1">
      <c r="A17982" s="18" t="s">
        <v>18526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hidden="1" customHeight="1">
      <c r="A17983" s="18" t="s">
        <v>18527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hidden="1" customHeight="1">
      <c r="A17984" s="18" t="s">
        <v>18528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hidden="1" customHeight="1">
      <c r="A17985" s="18" t="s">
        <v>18529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hidden="1" customHeight="1">
      <c r="A17986" s="18" t="s">
        <v>18530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hidden="1" customHeight="1">
      <c r="A17987" s="18" t="s">
        <v>18531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hidden="1" customHeight="1">
      <c r="A17988" s="18" t="s">
        <v>18532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hidden="1" customHeight="1">
      <c r="A17989" s="18" t="s">
        <v>18533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hidden="1" customHeight="1">
      <c r="A17990" s="18" t="s">
        <v>18534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hidden="1" customHeight="1">
      <c r="A17991" s="18" t="s">
        <v>18535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hidden="1" customHeight="1">
      <c r="A17992" s="18" t="s">
        <v>18536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hidden="1" customHeight="1">
      <c r="A17993" s="18" t="s">
        <v>18537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hidden="1" customHeight="1">
      <c r="A17994" s="18" t="s">
        <v>18538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hidden="1" customHeight="1">
      <c r="A17995" s="18" t="s">
        <v>18539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hidden="1" customHeight="1">
      <c r="A17996" s="18" t="s">
        <v>18540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hidden="1" customHeight="1">
      <c r="A17997" s="18" t="s">
        <v>18541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hidden="1" customHeight="1">
      <c r="A17998" s="18" t="s">
        <v>18542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hidden="1" customHeight="1">
      <c r="A17999" s="18" t="s">
        <v>18543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hidden="1" customHeight="1">
      <c r="A18000" s="18" t="s">
        <v>18544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hidden="1" customHeight="1">
      <c r="A18001" s="18" t="s">
        <v>18545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hidden="1" customHeight="1">
      <c r="A18002" s="18" t="s">
        <v>18546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hidden="1" customHeight="1">
      <c r="A18003" s="18" t="s">
        <v>18547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hidden="1" customHeight="1">
      <c r="A18004" s="18" t="s">
        <v>18548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hidden="1" customHeight="1">
      <c r="A18005" s="18" t="s">
        <v>18549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hidden="1" customHeight="1">
      <c r="A18006" s="18" t="s">
        <v>18550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hidden="1" customHeight="1">
      <c r="A18007" s="18" t="s">
        <v>18551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hidden="1" customHeight="1">
      <c r="A18008" s="18" t="s">
        <v>18552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hidden="1" customHeight="1">
      <c r="A18009" s="18" t="s">
        <v>18553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hidden="1" customHeight="1">
      <c r="A18010" s="18" t="s">
        <v>18554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hidden="1" customHeight="1">
      <c r="A18011" s="18" t="s">
        <v>18555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hidden="1" customHeight="1">
      <c r="A18012" s="18" t="s">
        <v>18556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hidden="1" customHeight="1">
      <c r="A18013" s="18" t="s">
        <v>18557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hidden="1" customHeight="1">
      <c r="A18014" s="18" t="s">
        <v>18558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hidden="1" customHeight="1">
      <c r="A18015" s="18" t="s">
        <v>18559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hidden="1" customHeight="1">
      <c r="A18016" s="18" t="s">
        <v>18560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hidden="1" customHeight="1">
      <c r="A18017" s="18" t="s">
        <v>18561</v>
      </c>
      <c r="B18017" s="19"/>
      <c r="C18017" s="19"/>
      <c r="D18017" s="60"/>
      <c r="E18017" s="19"/>
      <c r="F18017" s="21"/>
      <c r="G18017" s="19"/>
      <c r="H18017" s="25">
        <f t="shared" ref="H18017:H18080" si="803">IF(RIGHT(G18017,1)="M", LEFT(G18017,LEN(G18017)-1), G18017)</f>
        <v>0</v>
      </c>
      <c r="I18017" s="25" t="str">
        <f t="shared" ref="I18017:I18080" si="804">IF(RIGHT(G18017,1)="M","M","Non-M")</f>
        <v>Non-M</v>
      </c>
      <c r="J18017" s="87"/>
      <c r="K18017" s="76"/>
    </row>
    <row r="18018" spans="1:11" ht="41.25" hidden="1" customHeight="1">
      <c r="A18018" s="18" t="s">
        <v>18562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18563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18564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18565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18566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18567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18568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18569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18570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18571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18572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18573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18574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hidden="1" customHeight="1">
      <c r="A18031" s="18" t="s">
        <v>18575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hidden="1" customHeight="1">
      <c r="A18032" s="18" t="s">
        <v>18576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hidden="1" customHeight="1">
      <c r="A18033" s="18" t="s">
        <v>18577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hidden="1" customHeight="1">
      <c r="A18034" s="18" t="s">
        <v>18578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hidden="1" customHeight="1">
      <c r="A18035" s="18" t="s">
        <v>18579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hidden="1" customHeight="1">
      <c r="A18036" s="18" t="s">
        <v>18580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hidden="1" customHeight="1">
      <c r="A18037" s="18" t="s">
        <v>18581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hidden="1" customHeight="1">
      <c r="A18038" s="18" t="s">
        <v>18582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hidden="1" customHeight="1">
      <c r="A18039" s="18" t="s">
        <v>18583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hidden="1" customHeight="1">
      <c r="A18040" s="18" t="s">
        <v>18584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hidden="1" customHeight="1">
      <c r="A18041" s="18" t="s">
        <v>18585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hidden="1" customHeight="1">
      <c r="A18042" s="18" t="s">
        <v>18586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hidden="1" customHeight="1">
      <c r="A18043" s="18" t="s">
        <v>18587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hidden="1" customHeight="1">
      <c r="A18044" s="18" t="s">
        <v>18588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hidden="1" customHeight="1">
      <c r="A18045" s="18" t="s">
        <v>18589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hidden="1" customHeight="1">
      <c r="A18046" s="18" t="s">
        <v>18590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hidden="1" customHeight="1">
      <c r="A18047" s="18" t="s">
        <v>18591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hidden="1" customHeight="1">
      <c r="A18048" s="18" t="s">
        <v>18592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hidden="1" customHeight="1">
      <c r="A18049" s="18" t="s">
        <v>18593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hidden="1" customHeight="1">
      <c r="A18050" s="18" t="s">
        <v>18594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hidden="1" customHeight="1">
      <c r="A18051" s="18" t="s">
        <v>18595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hidden="1" customHeight="1">
      <c r="A18052" s="18" t="s">
        <v>18596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hidden="1" customHeight="1">
      <c r="A18053" s="18" t="s">
        <v>18597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hidden="1" customHeight="1">
      <c r="A18054" s="18" t="s">
        <v>18598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hidden="1" customHeight="1">
      <c r="A18055" s="18" t="s">
        <v>18599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hidden="1" customHeight="1">
      <c r="A18056" s="18" t="s">
        <v>18600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hidden="1" customHeight="1">
      <c r="A18057" s="18" t="s">
        <v>18601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hidden="1" customHeight="1">
      <c r="A18058" s="18" t="s">
        <v>18602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hidden="1" customHeight="1">
      <c r="A18059" s="18" t="s">
        <v>18603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hidden="1" customHeight="1">
      <c r="A18060" s="18" t="s">
        <v>18604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hidden="1" customHeight="1">
      <c r="A18061" s="18" t="s">
        <v>18605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hidden="1" customHeight="1">
      <c r="A18062" s="18" t="s">
        <v>18606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hidden="1" customHeight="1">
      <c r="A18063" s="18" t="s">
        <v>18607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hidden="1" customHeight="1">
      <c r="A18064" s="18" t="s">
        <v>18608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hidden="1" customHeight="1">
      <c r="A18065" s="18" t="s">
        <v>18609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hidden="1" customHeight="1">
      <c r="A18066" s="18" t="s">
        <v>18610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hidden="1" customHeight="1">
      <c r="A18067" s="18" t="s">
        <v>18611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hidden="1" customHeight="1">
      <c r="A18068" s="18" t="s">
        <v>18612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hidden="1" customHeight="1">
      <c r="A18069" s="18" t="s">
        <v>18613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hidden="1" customHeight="1">
      <c r="A18070" s="18" t="s">
        <v>18614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hidden="1" customHeight="1">
      <c r="A18071" s="18" t="s">
        <v>18615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hidden="1" customHeight="1">
      <c r="A18072" s="18" t="s">
        <v>18616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hidden="1" customHeight="1">
      <c r="A18073" s="18" t="s">
        <v>18617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hidden="1" customHeight="1">
      <c r="A18074" s="18" t="s">
        <v>18618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hidden="1" customHeight="1">
      <c r="A18075" s="18" t="s">
        <v>18619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hidden="1" customHeight="1">
      <c r="A18076" s="18" t="s">
        <v>18620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hidden="1" customHeight="1">
      <c r="A18077" s="18" t="s">
        <v>18621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hidden="1" customHeight="1">
      <c r="A18078" s="18" t="s">
        <v>18622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hidden="1" customHeight="1">
      <c r="A18079" s="18" t="s">
        <v>18623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hidden="1" customHeight="1">
      <c r="A18080" s="18" t="s">
        <v>18624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hidden="1" customHeight="1">
      <c r="A18081" s="18" t="s">
        <v>18625</v>
      </c>
      <c r="B18081" s="19"/>
      <c r="C18081" s="19"/>
      <c r="D18081" s="60"/>
      <c r="E18081" s="19"/>
      <c r="F18081" s="21"/>
      <c r="G18081" s="19"/>
      <c r="H18081" s="25">
        <f t="shared" ref="H18081:H18144" si="805">IF(RIGHT(G18081,1)="M", LEFT(G18081,LEN(G18081)-1), G18081)</f>
        <v>0</v>
      </c>
      <c r="I18081" s="25" t="str">
        <f t="shared" ref="I18081:I18144" si="806">IF(RIGHT(G18081,1)="M","M","Non-M")</f>
        <v>Non-M</v>
      </c>
      <c r="J18081" s="87"/>
      <c r="K18081" s="76"/>
    </row>
    <row r="18082" spans="1:11" ht="41.25" hidden="1" customHeight="1">
      <c r="A18082" s="18" t="s">
        <v>18626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18627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18628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18629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18630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18631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18632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18633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18634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18635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18636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18637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18638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hidden="1" customHeight="1">
      <c r="A18095" s="18" t="s">
        <v>18639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hidden="1" customHeight="1">
      <c r="A18096" s="18" t="s">
        <v>18640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hidden="1" customHeight="1">
      <c r="A18097" s="18" t="s">
        <v>18641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hidden="1" customHeight="1">
      <c r="A18098" s="18" t="s">
        <v>18642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hidden="1" customHeight="1">
      <c r="A18099" s="18" t="s">
        <v>18643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hidden="1" customHeight="1">
      <c r="A18100" s="18" t="s">
        <v>18644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hidden="1" customHeight="1">
      <c r="A18101" s="18" t="s">
        <v>18645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hidden="1" customHeight="1">
      <c r="A18102" s="18" t="s">
        <v>18646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hidden="1" customHeight="1">
      <c r="A18103" s="18" t="s">
        <v>18647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hidden="1" customHeight="1">
      <c r="A18104" s="18" t="s">
        <v>18648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hidden="1" customHeight="1">
      <c r="A18105" s="18" t="s">
        <v>18649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hidden="1" customHeight="1">
      <c r="A18106" s="18" t="s">
        <v>18650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hidden="1" customHeight="1">
      <c r="A18107" s="18" t="s">
        <v>18651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hidden="1" customHeight="1">
      <c r="A18108" s="18" t="s">
        <v>18652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hidden="1" customHeight="1">
      <c r="A18109" s="18" t="s">
        <v>18653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hidden="1" customHeight="1">
      <c r="A18110" s="18" t="s">
        <v>18654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hidden="1" customHeight="1">
      <c r="A18111" s="18" t="s">
        <v>18655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hidden="1" customHeight="1">
      <c r="A18112" s="18" t="s">
        <v>18656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hidden="1" customHeight="1">
      <c r="A18113" s="18" t="s">
        <v>18657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hidden="1" customHeight="1">
      <c r="A18114" s="18" t="s">
        <v>18658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hidden="1" customHeight="1">
      <c r="A18115" s="18" t="s">
        <v>18659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hidden="1" customHeight="1">
      <c r="A18116" s="18" t="s">
        <v>18660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hidden="1" customHeight="1">
      <c r="A18117" s="18" t="s">
        <v>18661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hidden="1" customHeight="1">
      <c r="A18118" s="18" t="s">
        <v>18662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hidden="1" customHeight="1">
      <c r="A18119" s="18" t="s">
        <v>18663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hidden="1" customHeight="1">
      <c r="A18120" s="18" t="s">
        <v>18664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hidden="1" customHeight="1">
      <c r="A18121" s="18" t="s">
        <v>18665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hidden="1" customHeight="1">
      <c r="A18122" s="18" t="s">
        <v>18666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hidden="1" customHeight="1">
      <c r="A18123" s="18" t="s">
        <v>18667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hidden="1" customHeight="1">
      <c r="A18124" s="18" t="s">
        <v>18668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hidden="1" customHeight="1">
      <c r="A18125" s="18" t="s">
        <v>18669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hidden="1" customHeight="1">
      <c r="A18126" s="18" t="s">
        <v>18670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hidden="1" customHeight="1">
      <c r="A18127" s="18" t="s">
        <v>18671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hidden="1" customHeight="1">
      <c r="A18128" s="18" t="s">
        <v>18672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hidden="1" customHeight="1">
      <c r="A18129" s="18" t="s">
        <v>18673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hidden="1" customHeight="1">
      <c r="A18130" s="18" t="s">
        <v>18674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hidden="1" customHeight="1">
      <c r="A18131" s="18" t="s">
        <v>18675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hidden="1" customHeight="1">
      <c r="A18132" s="18" t="s">
        <v>18676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hidden="1" customHeight="1">
      <c r="A18133" s="18" t="s">
        <v>18677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hidden="1" customHeight="1">
      <c r="A18134" s="18" t="s">
        <v>18678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hidden="1" customHeight="1">
      <c r="A18135" s="18" t="s">
        <v>18679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hidden="1" customHeight="1">
      <c r="A18136" s="18" t="s">
        <v>18680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hidden="1" customHeight="1">
      <c r="A18137" s="18" t="s">
        <v>18681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hidden="1" customHeight="1">
      <c r="A18138" s="18" t="s">
        <v>18682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hidden="1" customHeight="1">
      <c r="A18139" s="18" t="s">
        <v>18683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hidden="1" customHeight="1">
      <c r="A18140" s="18" t="s">
        <v>18684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hidden="1" customHeight="1">
      <c r="A18141" s="18" t="s">
        <v>18685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hidden="1" customHeight="1">
      <c r="A18142" s="18" t="s">
        <v>18686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hidden="1" customHeight="1">
      <c r="A18143" s="18" t="s">
        <v>18687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hidden="1" customHeight="1">
      <c r="A18144" s="18" t="s">
        <v>18688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hidden="1" customHeight="1">
      <c r="A18145" s="18" t="s">
        <v>18689</v>
      </c>
      <c r="B18145" s="19"/>
      <c r="C18145" s="19"/>
      <c r="D18145" s="60"/>
      <c r="E18145" s="19"/>
      <c r="F18145" s="21"/>
      <c r="G18145" s="19"/>
      <c r="H18145" s="25">
        <f t="shared" ref="H18145:H18208" si="807">IF(RIGHT(G18145,1)="M", LEFT(G18145,LEN(G18145)-1), G18145)</f>
        <v>0</v>
      </c>
      <c r="I18145" s="25" t="str">
        <f t="shared" ref="I18145:I18208" si="808">IF(RIGHT(G18145,1)="M","M","Non-M")</f>
        <v>Non-M</v>
      </c>
      <c r="J18145" s="87"/>
      <c r="K18145" s="76"/>
    </row>
    <row r="18146" spans="1:11" ht="41.25" hidden="1" customHeight="1">
      <c r="A18146" s="18" t="s">
        <v>18690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18691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18692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18693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18694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18695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18696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18697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18698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18699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18700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18701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18702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hidden="1" customHeight="1">
      <c r="A18159" s="18" t="s">
        <v>18703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hidden="1" customHeight="1">
      <c r="A18160" s="18" t="s">
        <v>18704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hidden="1" customHeight="1">
      <c r="A18161" s="18" t="s">
        <v>18705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hidden="1" customHeight="1">
      <c r="A18162" s="18" t="s">
        <v>18706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hidden="1" customHeight="1">
      <c r="A18163" s="18" t="s">
        <v>18707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hidden="1" customHeight="1">
      <c r="A18164" s="18" t="s">
        <v>18708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hidden="1" customHeight="1">
      <c r="A18165" s="18" t="s">
        <v>18709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hidden="1" customHeight="1">
      <c r="A18166" s="18" t="s">
        <v>18710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hidden="1" customHeight="1">
      <c r="A18167" s="18" t="s">
        <v>18711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hidden="1" customHeight="1">
      <c r="A18168" s="18" t="s">
        <v>18712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hidden="1" customHeight="1">
      <c r="A18169" s="18" t="s">
        <v>18713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hidden="1" customHeight="1">
      <c r="A18170" s="18" t="s">
        <v>18714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hidden="1" customHeight="1">
      <c r="A18171" s="18" t="s">
        <v>18715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hidden="1" customHeight="1">
      <c r="A18172" s="18" t="s">
        <v>18716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hidden="1" customHeight="1">
      <c r="A18173" s="18" t="s">
        <v>18717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hidden="1" customHeight="1">
      <c r="A18174" s="18" t="s">
        <v>18718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hidden="1" customHeight="1">
      <c r="A18175" s="18" t="s">
        <v>18719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hidden="1" customHeight="1">
      <c r="A18176" s="18" t="s">
        <v>18720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hidden="1" customHeight="1">
      <c r="A18177" s="18" t="s">
        <v>18721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hidden="1" customHeight="1">
      <c r="A18178" s="18" t="s">
        <v>18722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hidden="1" customHeight="1">
      <c r="A18179" s="18" t="s">
        <v>18723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hidden="1" customHeight="1">
      <c r="A18180" s="18" t="s">
        <v>18724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hidden="1" customHeight="1">
      <c r="A18181" s="18" t="s">
        <v>18725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hidden="1" customHeight="1">
      <c r="A18182" s="18" t="s">
        <v>18726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hidden="1" customHeight="1">
      <c r="A18183" s="18" t="s">
        <v>18727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hidden="1" customHeight="1">
      <c r="A18184" s="18" t="s">
        <v>18728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hidden="1" customHeight="1">
      <c r="A18185" s="18" t="s">
        <v>18729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hidden="1" customHeight="1">
      <c r="A18186" s="18" t="s">
        <v>18730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hidden="1" customHeight="1">
      <c r="A18187" s="18" t="s">
        <v>18731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hidden="1" customHeight="1">
      <c r="A18188" s="18" t="s">
        <v>18732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hidden="1" customHeight="1">
      <c r="A18189" s="18" t="s">
        <v>18733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hidden="1" customHeight="1">
      <c r="A18190" s="18" t="s">
        <v>18734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hidden="1" customHeight="1">
      <c r="A18191" s="18" t="s">
        <v>18735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hidden="1" customHeight="1">
      <c r="A18192" s="18" t="s">
        <v>18736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hidden="1" customHeight="1">
      <c r="A18193" s="18" t="s">
        <v>18737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hidden="1" customHeight="1">
      <c r="A18194" s="18" t="s">
        <v>18738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hidden="1" customHeight="1">
      <c r="A18195" s="18" t="s">
        <v>18739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hidden="1" customHeight="1">
      <c r="A18196" s="18" t="s">
        <v>18740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hidden="1" customHeight="1">
      <c r="A18197" s="18" t="s">
        <v>18741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hidden="1" customHeight="1">
      <c r="A18198" s="18" t="s">
        <v>18742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hidden="1" customHeight="1">
      <c r="A18199" s="18" t="s">
        <v>18743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hidden="1" customHeight="1">
      <c r="A18200" s="18" t="s">
        <v>18744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hidden="1" customHeight="1">
      <c r="A18201" s="18" t="s">
        <v>18745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hidden="1" customHeight="1">
      <c r="A18202" s="18" t="s">
        <v>18746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hidden="1" customHeight="1">
      <c r="A18203" s="18" t="s">
        <v>18747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hidden="1" customHeight="1">
      <c r="A18204" s="18" t="s">
        <v>18748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hidden="1" customHeight="1">
      <c r="A18205" s="18" t="s">
        <v>18749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hidden="1" customHeight="1">
      <c r="A18206" s="18" t="s">
        <v>18750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hidden="1" customHeight="1">
      <c r="A18207" s="18" t="s">
        <v>18751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hidden="1" customHeight="1">
      <c r="A18208" s="18" t="s">
        <v>18752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hidden="1" customHeight="1">
      <c r="A18209" s="18" t="s">
        <v>18753</v>
      </c>
      <c r="B18209" s="19"/>
      <c r="C18209" s="19"/>
      <c r="D18209" s="60"/>
      <c r="E18209" s="19"/>
      <c r="F18209" s="21"/>
      <c r="G18209" s="19"/>
      <c r="H18209" s="25">
        <f t="shared" ref="H18209:H18272" si="809">IF(RIGHT(G18209,1)="M", LEFT(G18209,LEN(G18209)-1), G18209)</f>
        <v>0</v>
      </c>
      <c r="I18209" s="25" t="str">
        <f t="shared" ref="I18209:I18272" si="810">IF(RIGHT(G18209,1)="M","M","Non-M")</f>
        <v>Non-M</v>
      </c>
      <c r="J18209" s="87"/>
      <c r="K18209" s="76"/>
    </row>
    <row r="18210" spans="1:11" ht="41.25" hidden="1" customHeight="1">
      <c r="A18210" s="18" t="s">
        <v>18754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18755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18756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18757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18758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18759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18760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18761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18762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18763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18764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18765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18766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hidden="1" customHeight="1">
      <c r="A18223" s="18" t="s">
        <v>18767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hidden="1" customHeight="1">
      <c r="A18224" s="18" t="s">
        <v>18768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hidden="1" customHeight="1">
      <c r="A18225" s="18" t="s">
        <v>18769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hidden="1" customHeight="1">
      <c r="A18226" s="18" t="s">
        <v>18770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hidden="1" customHeight="1">
      <c r="A18227" s="18" t="s">
        <v>18771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hidden="1" customHeight="1">
      <c r="A18228" s="18" t="s">
        <v>18772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hidden="1" customHeight="1">
      <c r="A18229" s="18" t="s">
        <v>18773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hidden="1" customHeight="1">
      <c r="A18230" s="18" t="s">
        <v>18774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hidden="1" customHeight="1">
      <c r="A18231" s="18" t="s">
        <v>18775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hidden="1" customHeight="1">
      <c r="A18232" s="18" t="s">
        <v>18776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hidden="1" customHeight="1">
      <c r="A18233" s="18" t="s">
        <v>18777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hidden="1" customHeight="1">
      <c r="A18234" s="18" t="s">
        <v>18778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hidden="1" customHeight="1">
      <c r="A18235" s="18" t="s">
        <v>18779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hidden="1" customHeight="1">
      <c r="A18236" s="18" t="s">
        <v>18780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hidden="1" customHeight="1">
      <c r="A18237" s="18" t="s">
        <v>18781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hidden="1" customHeight="1">
      <c r="A18238" s="18" t="s">
        <v>18782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hidden="1" customHeight="1">
      <c r="A18239" s="18" t="s">
        <v>18783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hidden="1" customHeight="1">
      <c r="A18240" s="18" t="s">
        <v>18784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hidden="1" customHeight="1">
      <c r="A18241" s="18" t="s">
        <v>18785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hidden="1" customHeight="1">
      <c r="A18242" s="18" t="s">
        <v>18786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hidden="1" customHeight="1">
      <c r="A18243" s="18" t="s">
        <v>18787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hidden="1" customHeight="1">
      <c r="A18244" s="18" t="s">
        <v>18788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hidden="1" customHeight="1">
      <c r="A18245" s="18" t="s">
        <v>18789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hidden="1" customHeight="1">
      <c r="A18246" s="18" t="s">
        <v>18790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hidden="1" customHeight="1">
      <c r="A18247" s="18" t="s">
        <v>18791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hidden="1" customHeight="1">
      <c r="A18248" s="18" t="s">
        <v>18792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hidden="1" customHeight="1">
      <c r="A18249" s="18" t="s">
        <v>18793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hidden="1" customHeight="1">
      <c r="A18250" s="18" t="s">
        <v>18794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hidden="1" customHeight="1">
      <c r="A18251" s="18" t="s">
        <v>18795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hidden="1" customHeight="1">
      <c r="A18252" s="18" t="s">
        <v>18796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hidden="1" customHeight="1">
      <c r="A18253" s="18" t="s">
        <v>18797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hidden="1" customHeight="1">
      <c r="A18254" s="18" t="s">
        <v>18798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hidden="1" customHeight="1">
      <c r="A18255" s="18" t="s">
        <v>18799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hidden="1" customHeight="1">
      <c r="A18256" s="18" t="s">
        <v>18800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hidden="1" customHeight="1">
      <c r="A18257" s="18" t="s">
        <v>18801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hidden="1" customHeight="1">
      <c r="A18258" s="18" t="s">
        <v>18802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hidden="1" customHeight="1">
      <c r="A18259" s="18" t="s">
        <v>18803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hidden="1" customHeight="1">
      <c r="A18260" s="18" t="s">
        <v>18804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hidden="1" customHeight="1">
      <c r="A18261" s="18" t="s">
        <v>18805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hidden="1" customHeight="1">
      <c r="A18262" s="18" t="s">
        <v>18806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hidden="1" customHeight="1">
      <c r="A18263" s="18" t="s">
        <v>18807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hidden="1" customHeight="1">
      <c r="A18264" s="18" t="s">
        <v>18808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hidden="1" customHeight="1">
      <c r="A18265" s="18" t="s">
        <v>18809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hidden="1" customHeight="1">
      <c r="A18266" s="18" t="s">
        <v>18810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hidden="1" customHeight="1">
      <c r="A18267" s="18" t="s">
        <v>18811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hidden="1" customHeight="1">
      <c r="A18268" s="18" t="s">
        <v>18812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hidden="1" customHeight="1">
      <c r="A18269" s="18" t="s">
        <v>18813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hidden="1" customHeight="1">
      <c r="A18270" s="18" t="s">
        <v>18814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hidden="1" customHeight="1">
      <c r="A18271" s="18" t="s">
        <v>18815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hidden="1" customHeight="1">
      <c r="A18272" s="18" t="s">
        <v>18816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hidden="1" customHeight="1">
      <c r="A18273" s="18" t="s">
        <v>18817</v>
      </c>
      <c r="B18273" s="19"/>
      <c r="C18273" s="19"/>
      <c r="D18273" s="60"/>
      <c r="E18273" s="19"/>
      <c r="F18273" s="21"/>
      <c r="G18273" s="19"/>
      <c r="H18273" s="25">
        <f t="shared" ref="H18273:H18336" si="811">IF(RIGHT(G18273,1)="M", LEFT(G18273,LEN(G18273)-1), G18273)</f>
        <v>0</v>
      </c>
      <c r="I18273" s="25" t="str">
        <f t="shared" ref="I18273:I18336" si="812">IF(RIGHT(G18273,1)="M","M","Non-M")</f>
        <v>Non-M</v>
      </c>
      <c r="J18273" s="87"/>
      <c r="K18273" s="76"/>
    </row>
    <row r="18274" spans="1:11" ht="41.25" hidden="1" customHeight="1">
      <c r="A18274" s="18" t="s">
        <v>18818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18819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18820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18821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18822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18823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18824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18825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18826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18827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18828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18829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18830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hidden="1" customHeight="1">
      <c r="A18287" s="18" t="s">
        <v>18831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hidden="1" customHeight="1">
      <c r="A18288" s="18" t="s">
        <v>18832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hidden="1" customHeight="1">
      <c r="A18289" s="18" t="s">
        <v>18833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hidden="1" customHeight="1">
      <c r="A18290" s="18" t="s">
        <v>18834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hidden="1" customHeight="1">
      <c r="A18291" s="18" t="s">
        <v>18835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hidden="1" customHeight="1">
      <c r="A18292" s="18" t="s">
        <v>18836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hidden="1" customHeight="1">
      <c r="A18293" s="18" t="s">
        <v>18837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hidden="1" customHeight="1">
      <c r="A18294" s="18" t="s">
        <v>18838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hidden="1" customHeight="1">
      <c r="A18295" s="18" t="s">
        <v>18839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hidden="1" customHeight="1">
      <c r="A18296" s="18" t="s">
        <v>18840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hidden="1" customHeight="1">
      <c r="A18297" s="18" t="s">
        <v>18841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hidden="1" customHeight="1">
      <c r="A18298" s="18" t="s">
        <v>18842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hidden="1" customHeight="1">
      <c r="A18299" s="18" t="s">
        <v>18843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hidden="1" customHeight="1">
      <c r="A18300" s="18" t="s">
        <v>18844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hidden="1" customHeight="1">
      <c r="A18301" s="18" t="s">
        <v>18845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hidden="1" customHeight="1">
      <c r="A18302" s="18" t="s">
        <v>18846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hidden="1" customHeight="1">
      <c r="A18303" s="18" t="s">
        <v>18847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hidden="1" customHeight="1">
      <c r="A18304" s="18" t="s">
        <v>18848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hidden="1" customHeight="1">
      <c r="A18305" s="18" t="s">
        <v>18849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hidden="1" customHeight="1">
      <c r="A18306" s="18" t="s">
        <v>18850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hidden="1" customHeight="1">
      <c r="A18307" s="18" t="s">
        <v>18851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hidden="1" customHeight="1">
      <c r="A18308" s="18" t="s">
        <v>18852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hidden="1" customHeight="1">
      <c r="A18309" s="18" t="s">
        <v>18853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hidden="1" customHeight="1">
      <c r="A18310" s="18" t="s">
        <v>18854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hidden="1" customHeight="1">
      <c r="A18311" s="18" t="s">
        <v>18855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hidden="1" customHeight="1">
      <c r="A18312" s="18" t="s">
        <v>18856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hidden="1" customHeight="1">
      <c r="A18313" s="18" t="s">
        <v>18857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hidden="1" customHeight="1">
      <c r="A18314" s="18" t="s">
        <v>18858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hidden="1" customHeight="1">
      <c r="A18315" s="18" t="s">
        <v>18859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hidden="1" customHeight="1">
      <c r="A18316" s="18" t="s">
        <v>18860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hidden="1" customHeight="1">
      <c r="A18317" s="18" t="s">
        <v>18861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hidden="1" customHeight="1">
      <c r="A18318" s="18" t="s">
        <v>18862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hidden="1" customHeight="1">
      <c r="A18319" s="18" t="s">
        <v>18863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hidden="1" customHeight="1">
      <c r="A18320" s="18" t="s">
        <v>18864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hidden="1" customHeight="1">
      <c r="A18321" s="18" t="s">
        <v>18865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hidden="1" customHeight="1">
      <c r="A18322" s="18" t="s">
        <v>18866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hidden="1" customHeight="1">
      <c r="A18323" s="18" t="s">
        <v>18867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hidden="1" customHeight="1">
      <c r="A18324" s="18" t="s">
        <v>18868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hidden="1" customHeight="1">
      <c r="A18325" s="18" t="s">
        <v>18869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hidden="1" customHeight="1">
      <c r="A18326" s="18" t="s">
        <v>18870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hidden="1" customHeight="1">
      <c r="A18327" s="18" t="s">
        <v>18871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hidden="1" customHeight="1">
      <c r="A18328" s="18" t="s">
        <v>18872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hidden="1" customHeight="1">
      <c r="A18329" s="18" t="s">
        <v>18873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hidden="1" customHeight="1">
      <c r="A18330" s="18" t="s">
        <v>18874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hidden="1" customHeight="1">
      <c r="A18331" s="18" t="s">
        <v>18875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hidden="1" customHeight="1">
      <c r="A18332" s="18" t="s">
        <v>18876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hidden="1" customHeight="1">
      <c r="A18333" s="18" t="s">
        <v>18877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hidden="1" customHeight="1">
      <c r="A18334" s="18" t="s">
        <v>18878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hidden="1" customHeight="1">
      <c r="A18335" s="18" t="s">
        <v>18879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hidden="1" customHeight="1">
      <c r="A18336" s="18" t="s">
        <v>18880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hidden="1" customHeight="1">
      <c r="A18337" s="18" t="s">
        <v>18881</v>
      </c>
      <c r="B18337" s="19"/>
      <c r="C18337" s="19"/>
      <c r="D18337" s="60"/>
      <c r="E18337" s="19"/>
      <c r="F18337" s="21"/>
      <c r="G18337" s="19"/>
      <c r="H18337" s="25">
        <f t="shared" ref="H18337:H18400" si="813">IF(RIGHT(G18337,1)="M", LEFT(G18337,LEN(G18337)-1), G18337)</f>
        <v>0</v>
      </c>
      <c r="I18337" s="25" t="str">
        <f t="shared" ref="I18337:I18400" si="814">IF(RIGHT(G18337,1)="M","M","Non-M")</f>
        <v>Non-M</v>
      </c>
      <c r="J18337" s="87"/>
      <c r="K18337" s="76"/>
    </row>
    <row r="18338" spans="1:11" ht="41.25" hidden="1" customHeight="1">
      <c r="A18338" s="18" t="s">
        <v>18882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18883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18884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18885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18886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18887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18888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18889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18890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18891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18892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18893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18894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hidden="1" customHeight="1">
      <c r="A18351" s="18" t="s">
        <v>18895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hidden="1" customHeight="1">
      <c r="A18352" s="18" t="s">
        <v>18896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hidden="1" customHeight="1">
      <c r="A18353" s="18" t="s">
        <v>18897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hidden="1" customHeight="1">
      <c r="A18354" s="18" t="s">
        <v>18898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hidden="1" customHeight="1">
      <c r="A18355" s="18" t="s">
        <v>18899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hidden="1" customHeight="1">
      <c r="A18356" s="18" t="s">
        <v>18900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hidden="1" customHeight="1">
      <c r="A18357" s="18" t="s">
        <v>18901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hidden="1" customHeight="1">
      <c r="A18358" s="18" t="s">
        <v>18902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hidden="1" customHeight="1">
      <c r="A18359" s="18" t="s">
        <v>18903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hidden="1" customHeight="1">
      <c r="A18360" s="18" t="s">
        <v>18904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hidden="1" customHeight="1">
      <c r="A18361" s="18" t="s">
        <v>18905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hidden="1" customHeight="1">
      <c r="A18362" s="18" t="s">
        <v>18906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hidden="1" customHeight="1">
      <c r="A18363" s="18" t="s">
        <v>18907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hidden="1" customHeight="1">
      <c r="A18364" s="18" t="s">
        <v>18908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hidden="1" customHeight="1">
      <c r="A18365" s="18" t="s">
        <v>18909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hidden="1" customHeight="1">
      <c r="A18366" s="18" t="s">
        <v>18910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hidden="1" customHeight="1">
      <c r="A18367" s="18" t="s">
        <v>18911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hidden="1" customHeight="1">
      <c r="A18368" s="18" t="s">
        <v>18912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hidden="1" customHeight="1">
      <c r="A18369" s="18" t="s">
        <v>18913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hidden="1" customHeight="1">
      <c r="A18370" s="18" t="s">
        <v>18914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hidden="1" customHeight="1">
      <c r="A18371" s="18" t="s">
        <v>18915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hidden="1" customHeight="1">
      <c r="A18372" s="18" t="s">
        <v>18916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hidden="1" customHeight="1">
      <c r="A18373" s="18" t="s">
        <v>18917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hidden="1" customHeight="1">
      <c r="A18374" s="18" t="s">
        <v>18918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hidden="1" customHeight="1">
      <c r="A18375" s="18" t="s">
        <v>18919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hidden="1" customHeight="1">
      <c r="A18376" s="18" t="s">
        <v>18920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hidden="1" customHeight="1">
      <c r="A18377" s="18" t="s">
        <v>18921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hidden="1" customHeight="1">
      <c r="A18378" s="18" t="s">
        <v>18922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hidden="1" customHeight="1">
      <c r="A18379" s="18" t="s">
        <v>18923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hidden="1" customHeight="1">
      <c r="A18380" s="18" t="s">
        <v>18924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hidden="1" customHeight="1">
      <c r="A18381" s="18" t="s">
        <v>18925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hidden="1" customHeight="1">
      <c r="A18382" s="18" t="s">
        <v>18926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hidden="1" customHeight="1">
      <c r="A18383" s="18" t="s">
        <v>18927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hidden="1" customHeight="1">
      <c r="A18384" s="18" t="s">
        <v>18928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hidden="1" customHeight="1">
      <c r="A18385" s="18" t="s">
        <v>18929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hidden="1" customHeight="1">
      <c r="A18386" s="18" t="s">
        <v>18930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hidden="1" customHeight="1">
      <c r="A18387" s="18" t="s">
        <v>18931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hidden="1" customHeight="1">
      <c r="A18388" s="18" t="s">
        <v>18932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hidden="1" customHeight="1">
      <c r="A18389" s="18" t="s">
        <v>18933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hidden="1" customHeight="1">
      <c r="A18390" s="18" t="s">
        <v>18934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hidden="1" customHeight="1">
      <c r="A18391" s="18" t="s">
        <v>18935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hidden="1" customHeight="1">
      <c r="A18392" s="18" t="s">
        <v>18936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hidden="1" customHeight="1">
      <c r="A18393" s="18" t="s">
        <v>18937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hidden="1" customHeight="1">
      <c r="A18394" s="18" t="s">
        <v>18938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hidden="1" customHeight="1">
      <c r="A18395" s="18" t="s">
        <v>18939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hidden="1" customHeight="1">
      <c r="A18396" s="18" t="s">
        <v>18940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hidden="1" customHeight="1">
      <c r="A18397" s="18" t="s">
        <v>18941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hidden="1" customHeight="1">
      <c r="A18398" s="18" t="s">
        <v>18942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hidden="1" customHeight="1">
      <c r="A18399" s="18" t="s">
        <v>18943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hidden="1" customHeight="1">
      <c r="A18400" s="18" t="s">
        <v>18944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hidden="1" customHeight="1">
      <c r="A18401" s="18" t="s">
        <v>18945</v>
      </c>
      <c r="B18401" s="19"/>
      <c r="C18401" s="19"/>
      <c r="D18401" s="60"/>
      <c r="E18401" s="19"/>
      <c r="F18401" s="21"/>
      <c r="G18401" s="19"/>
      <c r="H18401" s="25">
        <f t="shared" ref="H18401:H18464" si="815">IF(RIGHT(G18401,1)="M", LEFT(G18401,LEN(G18401)-1), G18401)</f>
        <v>0</v>
      </c>
      <c r="I18401" s="25" t="str">
        <f t="shared" ref="I18401:I18464" si="816">IF(RIGHT(G18401,1)="M","M","Non-M")</f>
        <v>Non-M</v>
      </c>
      <c r="J18401" s="87"/>
      <c r="K18401" s="76"/>
    </row>
    <row r="18402" spans="1:11" ht="41.25" hidden="1" customHeight="1">
      <c r="A18402" s="18" t="s">
        <v>18946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18947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18948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18949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18950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18951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18952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18953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18954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18955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18956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18957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18958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hidden="1" customHeight="1">
      <c r="A18415" s="18" t="s">
        <v>18959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hidden="1" customHeight="1">
      <c r="A18416" s="18" t="s">
        <v>18960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hidden="1" customHeight="1">
      <c r="A18417" s="18" t="s">
        <v>18961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hidden="1" customHeight="1">
      <c r="A18418" s="18" t="s">
        <v>18962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hidden="1" customHeight="1">
      <c r="A18419" s="18" t="s">
        <v>18963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hidden="1" customHeight="1">
      <c r="A18420" s="18" t="s">
        <v>18964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hidden="1" customHeight="1">
      <c r="A18421" s="18" t="s">
        <v>18965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hidden="1" customHeight="1">
      <c r="A18422" s="18" t="s">
        <v>18966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hidden="1" customHeight="1">
      <c r="A18423" s="18" t="s">
        <v>18967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hidden="1" customHeight="1">
      <c r="A18424" s="18" t="s">
        <v>18968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hidden="1" customHeight="1">
      <c r="A18425" s="18" t="s">
        <v>18969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hidden="1" customHeight="1">
      <c r="A18426" s="18" t="s">
        <v>18970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hidden="1" customHeight="1">
      <c r="A18427" s="18" t="s">
        <v>18971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hidden="1" customHeight="1">
      <c r="A18428" s="18" t="s">
        <v>18972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hidden="1" customHeight="1">
      <c r="A18429" s="18" t="s">
        <v>18973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hidden="1" customHeight="1">
      <c r="A18430" s="18" t="s">
        <v>18974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hidden="1" customHeight="1">
      <c r="A18431" s="18" t="s">
        <v>18975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hidden="1" customHeight="1">
      <c r="A18432" s="18" t="s">
        <v>18976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hidden="1" customHeight="1">
      <c r="A18433" s="18" t="s">
        <v>18977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hidden="1" customHeight="1">
      <c r="A18434" s="18" t="s">
        <v>18978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hidden="1" customHeight="1">
      <c r="A18435" s="18" t="s">
        <v>18979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hidden="1" customHeight="1">
      <c r="A18436" s="18" t="s">
        <v>18980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hidden="1" customHeight="1">
      <c r="A18437" s="18" t="s">
        <v>18981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hidden="1" customHeight="1">
      <c r="A18438" s="18" t="s">
        <v>18982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hidden="1" customHeight="1">
      <c r="A18439" s="18" t="s">
        <v>18983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hidden="1" customHeight="1">
      <c r="A18440" s="18" t="s">
        <v>18984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hidden="1" customHeight="1">
      <c r="A18441" s="18" t="s">
        <v>18985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hidden="1" customHeight="1">
      <c r="A18442" s="18" t="s">
        <v>18986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hidden="1" customHeight="1">
      <c r="A18443" s="18" t="s">
        <v>18987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hidden="1" customHeight="1">
      <c r="A18444" s="18" t="s">
        <v>18988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hidden="1" customHeight="1">
      <c r="A18445" s="18" t="s">
        <v>18989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hidden="1" customHeight="1">
      <c r="A18446" s="18" t="s">
        <v>18990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hidden="1" customHeight="1">
      <c r="A18447" s="18" t="s">
        <v>18991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hidden="1" customHeight="1">
      <c r="A18448" s="18" t="s">
        <v>18992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hidden="1" customHeight="1">
      <c r="A18449" s="18" t="s">
        <v>18993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hidden="1" customHeight="1">
      <c r="A18450" s="18" t="s">
        <v>18994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hidden="1" customHeight="1">
      <c r="A18451" s="18" t="s">
        <v>18995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hidden="1" customHeight="1">
      <c r="A18452" s="18" t="s">
        <v>18996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hidden="1" customHeight="1">
      <c r="A18453" s="18" t="s">
        <v>18997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hidden="1" customHeight="1">
      <c r="A18454" s="18" t="s">
        <v>18998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hidden="1" customHeight="1">
      <c r="A18455" s="18" t="s">
        <v>18999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hidden="1" customHeight="1">
      <c r="A18456" s="18" t="s">
        <v>19000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hidden="1" customHeight="1">
      <c r="A18457" s="18" t="s">
        <v>19001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hidden="1" customHeight="1">
      <c r="A18458" s="18" t="s">
        <v>19002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hidden="1" customHeight="1">
      <c r="A18459" s="18" t="s">
        <v>19003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hidden="1" customHeight="1">
      <c r="A18460" s="18" t="s">
        <v>19004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hidden="1" customHeight="1">
      <c r="A18461" s="18" t="s">
        <v>19005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hidden="1" customHeight="1">
      <c r="A18462" s="18" t="s">
        <v>19006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hidden="1" customHeight="1">
      <c r="A18463" s="18" t="s">
        <v>19007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hidden="1" customHeight="1">
      <c r="A18464" s="18" t="s">
        <v>19008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hidden="1" customHeight="1">
      <c r="A18465" s="18" t="s">
        <v>19009</v>
      </c>
      <c r="B18465" s="19"/>
      <c r="C18465" s="19"/>
      <c r="D18465" s="60"/>
      <c r="E18465" s="19"/>
      <c r="F18465" s="21"/>
      <c r="G18465" s="19"/>
      <c r="H18465" s="25">
        <f t="shared" ref="H18465:H18528" si="817">IF(RIGHT(G18465,1)="M", LEFT(G18465,LEN(G18465)-1), G18465)</f>
        <v>0</v>
      </c>
      <c r="I18465" s="25" t="str">
        <f t="shared" ref="I18465:I18528" si="818">IF(RIGHT(G18465,1)="M","M","Non-M")</f>
        <v>Non-M</v>
      </c>
      <c r="J18465" s="87"/>
      <c r="K18465" s="76"/>
    </row>
    <row r="18466" spans="1:11" ht="41.25" hidden="1" customHeight="1">
      <c r="A18466" s="18" t="s">
        <v>19010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19011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19012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19013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19014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19015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19016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19017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19018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19019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19020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19021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19022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hidden="1" customHeight="1">
      <c r="A18479" s="18" t="s">
        <v>19023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hidden="1" customHeight="1">
      <c r="A18480" s="18" t="s">
        <v>19024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hidden="1" customHeight="1">
      <c r="A18481" s="18" t="s">
        <v>19025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hidden="1" customHeight="1">
      <c r="A18482" s="18" t="s">
        <v>19026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hidden="1" customHeight="1">
      <c r="A18483" s="18" t="s">
        <v>19027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hidden="1" customHeight="1">
      <c r="A18484" s="18" t="s">
        <v>19028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hidden="1" customHeight="1">
      <c r="A18485" s="18" t="s">
        <v>19029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hidden="1" customHeight="1">
      <c r="A18486" s="18" t="s">
        <v>19030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hidden="1" customHeight="1">
      <c r="A18487" s="18" t="s">
        <v>19031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hidden="1" customHeight="1">
      <c r="A18488" s="18" t="s">
        <v>19032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hidden="1" customHeight="1">
      <c r="A18489" s="18" t="s">
        <v>19033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hidden="1" customHeight="1">
      <c r="A18490" s="18" t="s">
        <v>19034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hidden="1" customHeight="1">
      <c r="A18491" s="18" t="s">
        <v>19035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hidden="1" customHeight="1">
      <c r="A18492" s="18" t="s">
        <v>19036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hidden="1" customHeight="1">
      <c r="A18493" s="18" t="s">
        <v>19037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hidden="1" customHeight="1">
      <c r="A18494" s="18" t="s">
        <v>19038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hidden="1" customHeight="1">
      <c r="A18495" s="18" t="s">
        <v>19039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hidden="1" customHeight="1">
      <c r="A18496" s="18" t="s">
        <v>19040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hidden="1" customHeight="1">
      <c r="A18497" s="18" t="s">
        <v>19041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hidden="1" customHeight="1">
      <c r="A18498" s="18" t="s">
        <v>19042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hidden="1" customHeight="1">
      <c r="A18499" s="18" t="s">
        <v>19043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hidden="1" customHeight="1">
      <c r="A18500" s="18" t="s">
        <v>19044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hidden="1" customHeight="1">
      <c r="A18501" s="18" t="s">
        <v>19045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hidden="1" customHeight="1">
      <c r="A18502" s="18" t="s">
        <v>19046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hidden="1" customHeight="1">
      <c r="A18503" s="18" t="s">
        <v>19047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hidden="1" customHeight="1">
      <c r="A18504" s="18" t="s">
        <v>19048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hidden="1" customHeight="1">
      <c r="A18505" s="18" t="s">
        <v>19049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hidden="1" customHeight="1">
      <c r="A18506" s="18" t="s">
        <v>19050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hidden="1" customHeight="1">
      <c r="A18507" s="18" t="s">
        <v>19051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hidden="1" customHeight="1">
      <c r="A18508" s="18" t="s">
        <v>19052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hidden="1" customHeight="1">
      <c r="A18509" s="18" t="s">
        <v>19053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hidden="1" customHeight="1">
      <c r="A18510" s="18" t="s">
        <v>19054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hidden="1" customHeight="1">
      <c r="A18511" s="18" t="s">
        <v>19055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hidden="1" customHeight="1">
      <c r="A18512" s="18" t="s">
        <v>19056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hidden="1" customHeight="1">
      <c r="A18513" s="18" t="s">
        <v>19057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hidden="1" customHeight="1">
      <c r="A18514" s="18" t="s">
        <v>19058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hidden="1" customHeight="1">
      <c r="A18515" s="18" t="s">
        <v>19059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hidden="1" customHeight="1">
      <c r="A18516" s="18" t="s">
        <v>19060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hidden="1" customHeight="1">
      <c r="A18517" s="18" t="s">
        <v>19061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hidden="1" customHeight="1">
      <c r="A18518" s="18" t="s">
        <v>19062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hidden="1" customHeight="1">
      <c r="A18519" s="18" t="s">
        <v>19063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hidden="1" customHeight="1">
      <c r="A18520" s="18" t="s">
        <v>19064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hidden="1" customHeight="1">
      <c r="A18521" s="18" t="s">
        <v>19065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hidden="1" customHeight="1">
      <c r="A18522" s="18" t="s">
        <v>19066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hidden="1" customHeight="1">
      <c r="A18523" s="18" t="s">
        <v>19067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hidden="1" customHeight="1">
      <c r="A18524" s="18" t="s">
        <v>19068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hidden="1" customHeight="1">
      <c r="A18525" s="18" t="s">
        <v>19069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hidden="1" customHeight="1">
      <c r="A18526" s="18" t="s">
        <v>19070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hidden="1" customHeight="1">
      <c r="A18527" s="18" t="s">
        <v>19071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hidden="1" customHeight="1">
      <c r="A18528" s="18" t="s">
        <v>19072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hidden="1" customHeight="1">
      <c r="A18529" s="18" t="s">
        <v>19073</v>
      </c>
      <c r="B18529" s="19"/>
      <c r="C18529" s="19"/>
      <c r="D18529" s="60"/>
      <c r="E18529" s="19"/>
      <c r="F18529" s="21"/>
      <c r="G18529" s="19"/>
      <c r="H18529" s="25">
        <f t="shared" ref="H18529:H18592" si="819">IF(RIGHT(G18529,1)="M", LEFT(G18529,LEN(G18529)-1), G18529)</f>
        <v>0</v>
      </c>
      <c r="I18529" s="25" t="str">
        <f t="shared" ref="I18529:I18592" si="820">IF(RIGHT(G18529,1)="M","M","Non-M")</f>
        <v>Non-M</v>
      </c>
      <c r="J18529" s="87"/>
      <c r="K18529" s="76"/>
    </row>
    <row r="18530" spans="1:11" ht="41.25" hidden="1" customHeight="1">
      <c r="A18530" s="18" t="s">
        <v>19074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19075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19076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19077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19078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19079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19080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19081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19082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19083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19084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19085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19086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hidden="1" customHeight="1">
      <c r="A18543" s="18" t="s">
        <v>19087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hidden="1" customHeight="1">
      <c r="A18544" s="18" t="s">
        <v>19088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hidden="1" customHeight="1">
      <c r="A18545" s="18" t="s">
        <v>19089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hidden="1" customHeight="1">
      <c r="A18546" s="18" t="s">
        <v>19090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hidden="1" customHeight="1">
      <c r="A18547" s="18" t="s">
        <v>19091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hidden="1" customHeight="1">
      <c r="A18548" s="18" t="s">
        <v>19092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hidden="1" customHeight="1">
      <c r="A18549" s="18" t="s">
        <v>19093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hidden="1" customHeight="1">
      <c r="A18550" s="18" t="s">
        <v>19094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hidden="1" customHeight="1">
      <c r="A18551" s="18" t="s">
        <v>19095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hidden="1" customHeight="1">
      <c r="A18552" s="18" t="s">
        <v>19096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hidden="1" customHeight="1">
      <c r="A18553" s="18" t="s">
        <v>19097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hidden="1" customHeight="1">
      <c r="A18554" s="18" t="s">
        <v>19098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hidden="1" customHeight="1">
      <c r="A18555" s="18" t="s">
        <v>19099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hidden="1" customHeight="1">
      <c r="A18556" s="18" t="s">
        <v>19100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hidden="1" customHeight="1">
      <c r="A18557" s="18" t="s">
        <v>19101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hidden="1" customHeight="1">
      <c r="A18558" s="18" t="s">
        <v>19102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hidden="1" customHeight="1">
      <c r="A18559" s="18" t="s">
        <v>19103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hidden="1" customHeight="1">
      <c r="A18560" s="18" t="s">
        <v>19104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hidden="1" customHeight="1">
      <c r="A18561" s="18" t="s">
        <v>19105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hidden="1" customHeight="1">
      <c r="A18562" s="18" t="s">
        <v>19106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hidden="1" customHeight="1">
      <c r="A18563" s="18" t="s">
        <v>19107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hidden="1" customHeight="1">
      <c r="A18564" s="18" t="s">
        <v>19108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hidden="1" customHeight="1">
      <c r="A18565" s="18" t="s">
        <v>19109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hidden="1" customHeight="1">
      <c r="A18566" s="18" t="s">
        <v>19110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hidden="1" customHeight="1">
      <c r="A18567" s="18" t="s">
        <v>19111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hidden="1" customHeight="1">
      <c r="A18568" s="18" t="s">
        <v>19112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hidden="1" customHeight="1">
      <c r="A18569" s="18" t="s">
        <v>19113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hidden="1" customHeight="1">
      <c r="A18570" s="18" t="s">
        <v>19114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hidden="1" customHeight="1">
      <c r="A18571" s="18" t="s">
        <v>19115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hidden="1" customHeight="1">
      <c r="A18572" s="18" t="s">
        <v>19116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hidden="1" customHeight="1">
      <c r="A18573" s="18" t="s">
        <v>19117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hidden="1" customHeight="1">
      <c r="A18574" s="18" t="s">
        <v>19118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hidden="1" customHeight="1">
      <c r="A18575" s="18" t="s">
        <v>19119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hidden="1" customHeight="1">
      <c r="A18576" s="18" t="s">
        <v>19120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hidden="1" customHeight="1">
      <c r="A18577" s="18" t="s">
        <v>19121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hidden="1" customHeight="1">
      <c r="A18578" s="18" t="s">
        <v>19122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hidden="1" customHeight="1">
      <c r="A18579" s="18" t="s">
        <v>19123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hidden="1" customHeight="1">
      <c r="A18580" s="18" t="s">
        <v>19124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hidden="1" customHeight="1">
      <c r="A18581" s="18" t="s">
        <v>19125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hidden="1" customHeight="1">
      <c r="A18582" s="18" t="s">
        <v>19126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hidden="1" customHeight="1">
      <c r="A18583" s="18" t="s">
        <v>19127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hidden="1" customHeight="1">
      <c r="A18584" s="18" t="s">
        <v>19128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hidden="1" customHeight="1">
      <c r="A18585" s="18" t="s">
        <v>19129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hidden="1" customHeight="1">
      <c r="A18586" s="18" t="s">
        <v>19130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hidden="1" customHeight="1">
      <c r="A18587" s="18" t="s">
        <v>19131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hidden="1" customHeight="1">
      <c r="A18588" s="18" t="s">
        <v>19132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hidden="1" customHeight="1">
      <c r="A18589" s="18" t="s">
        <v>19133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hidden="1" customHeight="1">
      <c r="A18590" s="18" t="s">
        <v>19134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hidden="1" customHeight="1">
      <c r="A18591" s="18" t="s">
        <v>19135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hidden="1" customHeight="1">
      <c r="A18592" s="18" t="s">
        <v>19136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hidden="1" customHeight="1">
      <c r="A18593" s="18" t="s">
        <v>19137</v>
      </c>
      <c r="B18593" s="19"/>
      <c r="C18593" s="19"/>
      <c r="D18593" s="60"/>
      <c r="E18593" s="19"/>
      <c r="F18593" s="21"/>
      <c r="G18593" s="19"/>
      <c r="H18593" s="25">
        <f t="shared" ref="H18593:H18656" si="821">IF(RIGHT(G18593,1)="M", LEFT(G18593,LEN(G18593)-1), G18593)</f>
        <v>0</v>
      </c>
      <c r="I18593" s="25" t="str">
        <f t="shared" ref="I18593:I18656" si="822">IF(RIGHT(G18593,1)="M","M","Non-M")</f>
        <v>Non-M</v>
      </c>
      <c r="J18593" s="87"/>
      <c r="K18593" s="76"/>
    </row>
    <row r="18594" spans="1:11" ht="41.25" hidden="1" customHeight="1">
      <c r="A18594" s="18" t="s">
        <v>19138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19139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19140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19141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19142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19143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19144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19145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19146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19147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19148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19149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19150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hidden="1" customHeight="1">
      <c r="A18607" s="18" t="s">
        <v>19151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hidden="1" customHeight="1">
      <c r="A18608" s="18" t="s">
        <v>19152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hidden="1" customHeight="1">
      <c r="A18609" s="18" t="s">
        <v>19153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hidden="1" customHeight="1">
      <c r="A18610" s="18" t="s">
        <v>19154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hidden="1" customHeight="1">
      <c r="A18611" s="18" t="s">
        <v>19155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hidden="1" customHeight="1">
      <c r="A18612" s="18" t="s">
        <v>19156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hidden="1" customHeight="1">
      <c r="A18613" s="18" t="s">
        <v>19157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hidden="1" customHeight="1">
      <c r="A18614" s="18" t="s">
        <v>19158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hidden="1" customHeight="1">
      <c r="A18615" s="18" t="s">
        <v>19159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hidden="1" customHeight="1">
      <c r="A18616" s="18" t="s">
        <v>19160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hidden="1" customHeight="1">
      <c r="A18617" s="18" t="s">
        <v>19161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hidden="1" customHeight="1">
      <c r="A18618" s="18" t="s">
        <v>19162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hidden="1" customHeight="1">
      <c r="A18619" s="18" t="s">
        <v>19163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hidden="1" customHeight="1">
      <c r="A18620" s="18" t="s">
        <v>19164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hidden="1" customHeight="1">
      <c r="A18621" s="18" t="s">
        <v>19165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hidden="1" customHeight="1">
      <c r="A18622" s="18" t="s">
        <v>19166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hidden="1" customHeight="1">
      <c r="A18623" s="18" t="s">
        <v>19167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hidden="1" customHeight="1">
      <c r="A18624" s="18" t="s">
        <v>19168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hidden="1" customHeight="1">
      <c r="A18625" s="18" t="s">
        <v>19169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hidden="1" customHeight="1">
      <c r="A18626" s="18" t="s">
        <v>19170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hidden="1" customHeight="1">
      <c r="A18627" s="18" t="s">
        <v>19171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hidden="1" customHeight="1">
      <c r="A18628" s="18" t="s">
        <v>19172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hidden="1" customHeight="1">
      <c r="A18629" s="18" t="s">
        <v>19173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hidden="1" customHeight="1">
      <c r="A18630" s="18" t="s">
        <v>19174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hidden="1" customHeight="1">
      <c r="A18631" s="18" t="s">
        <v>19175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hidden="1" customHeight="1">
      <c r="A18632" s="18" t="s">
        <v>19176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hidden="1" customHeight="1">
      <c r="A18633" s="18" t="s">
        <v>19177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hidden="1" customHeight="1">
      <c r="A18634" s="18" t="s">
        <v>19178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hidden="1" customHeight="1">
      <c r="A18635" s="18" t="s">
        <v>19179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hidden="1" customHeight="1">
      <c r="A18636" s="18" t="s">
        <v>19180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hidden="1" customHeight="1">
      <c r="A18637" s="18" t="s">
        <v>19181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hidden="1" customHeight="1">
      <c r="A18638" s="18" t="s">
        <v>19182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hidden="1" customHeight="1">
      <c r="A18639" s="18" t="s">
        <v>19183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hidden="1" customHeight="1">
      <c r="A18640" s="18" t="s">
        <v>19184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hidden="1" customHeight="1">
      <c r="A18641" s="18" t="s">
        <v>19185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hidden="1" customHeight="1">
      <c r="A18642" s="18" t="s">
        <v>19186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hidden="1" customHeight="1">
      <c r="A18643" s="18" t="s">
        <v>19187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hidden="1" customHeight="1">
      <c r="A18644" s="18" t="s">
        <v>19188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hidden="1" customHeight="1">
      <c r="A18645" s="18" t="s">
        <v>19189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hidden="1" customHeight="1">
      <c r="A18646" s="18" t="s">
        <v>19190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hidden="1" customHeight="1">
      <c r="A18647" s="18" t="s">
        <v>19191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hidden="1" customHeight="1">
      <c r="A18648" s="18" t="s">
        <v>19192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hidden="1" customHeight="1">
      <c r="A18649" s="18" t="s">
        <v>19193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hidden="1" customHeight="1">
      <c r="A18650" s="18" t="s">
        <v>19194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hidden="1" customHeight="1">
      <c r="A18651" s="18" t="s">
        <v>19195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hidden="1" customHeight="1">
      <c r="A18652" s="18" t="s">
        <v>19196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hidden="1" customHeight="1">
      <c r="A18653" s="18" t="s">
        <v>19197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hidden="1" customHeight="1">
      <c r="A18654" s="18" t="s">
        <v>19198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hidden="1" customHeight="1">
      <c r="A18655" s="18" t="s">
        <v>19199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hidden="1" customHeight="1">
      <c r="A18656" s="18" t="s">
        <v>19200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hidden="1" customHeight="1">
      <c r="A18657" s="18" t="s">
        <v>19201</v>
      </c>
      <c r="B18657" s="19"/>
      <c r="C18657" s="19"/>
      <c r="D18657" s="60"/>
      <c r="E18657" s="19"/>
      <c r="F18657" s="21"/>
      <c r="G18657" s="19"/>
      <c r="H18657" s="25">
        <f t="shared" ref="H18657:H18720" si="823">IF(RIGHT(G18657,1)="M", LEFT(G18657,LEN(G18657)-1), G18657)</f>
        <v>0</v>
      </c>
      <c r="I18657" s="25" t="str">
        <f t="shared" ref="I18657:I18720" si="824">IF(RIGHT(G18657,1)="M","M","Non-M")</f>
        <v>Non-M</v>
      </c>
      <c r="J18657" s="87"/>
      <c r="K18657" s="76"/>
    </row>
    <row r="18658" spans="1:11" ht="41.25" hidden="1" customHeight="1">
      <c r="A18658" s="18" t="s">
        <v>19202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19203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19204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19205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19206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19207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19208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19209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19210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19211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19212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19213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19214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hidden="1" customHeight="1">
      <c r="A18671" s="18" t="s">
        <v>19215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hidden="1" customHeight="1">
      <c r="A18672" s="18" t="s">
        <v>19216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hidden="1" customHeight="1">
      <c r="A18673" s="18" t="s">
        <v>19217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hidden="1" customHeight="1">
      <c r="A18674" s="18" t="s">
        <v>19218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hidden="1" customHeight="1">
      <c r="A18675" s="18" t="s">
        <v>19219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hidden="1" customHeight="1">
      <c r="A18676" s="18" t="s">
        <v>19220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hidden="1" customHeight="1">
      <c r="A18677" s="18" t="s">
        <v>19221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hidden="1" customHeight="1">
      <c r="A18678" s="18" t="s">
        <v>19222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hidden="1" customHeight="1">
      <c r="A18679" s="18" t="s">
        <v>19223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hidden="1" customHeight="1">
      <c r="A18680" s="18" t="s">
        <v>19224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hidden="1" customHeight="1">
      <c r="A18681" s="18" t="s">
        <v>19225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hidden="1" customHeight="1">
      <c r="A18682" s="18" t="s">
        <v>19226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hidden="1" customHeight="1">
      <c r="A18683" s="18" t="s">
        <v>19227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hidden="1" customHeight="1">
      <c r="A18684" s="18" t="s">
        <v>19228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hidden="1" customHeight="1">
      <c r="A18685" s="18" t="s">
        <v>19229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hidden="1" customHeight="1">
      <c r="A18686" s="18" t="s">
        <v>19230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hidden="1" customHeight="1">
      <c r="A18687" s="18" t="s">
        <v>19231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hidden="1" customHeight="1">
      <c r="A18688" s="18" t="s">
        <v>19232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hidden="1" customHeight="1">
      <c r="A18689" s="18" t="s">
        <v>19233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hidden="1" customHeight="1">
      <c r="A18690" s="18" t="s">
        <v>19234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hidden="1" customHeight="1">
      <c r="A18691" s="18" t="s">
        <v>19235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hidden="1" customHeight="1">
      <c r="A18692" s="18" t="s">
        <v>19236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hidden="1" customHeight="1">
      <c r="A18693" s="18" t="s">
        <v>19237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hidden="1" customHeight="1">
      <c r="A18694" s="18" t="s">
        <v>19238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hidden="1" customHeight="1">
      <c r="A18695" s="18" t="s">
        <v>19239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hidden="1" customHeight="1">
      <c r="A18696" s="18" t="s">
        <v>19240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hidden="1" customHeight="1">
      <c r="A18697" s="18" t="s">
        <v>19241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hidden="1" customHeight="1">
      <c r="A18698" s="18" t="s">
        <v>19242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hidden="1" customHeight="1">
      <c r="A18699" s="18" t="s">
        <v>19243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hidden="1" customHeight="1">
      <c r="A18700" s="18" t="s">
        <v>19244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hidden="1" customHeight="1">
      <c r="A18701" s="18" t="s">
        <v>19245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hidden="1" customHeight="1">
      <c r="A18702" s="18" t="s">
        <v>19246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hidden="1" customHeight="1">
      <c r="A18703" s="18" t="s">
        <v>19247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hidden="1" customHeight="1">
      <c r="A18704" s="18" t="s">
        <v>19248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hidden="1" customHeight="1">
      <c r="A18705" s="18" t="s">
        <v>19249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hidden="1" customHeight="1">
      <c r="A18706" s="18" t="s">
        <v>19250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hidden="1" customHeight="1">
      <c r="A18707" s="18" t="s">
        <v>19251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hidden="1" customHeight="1">
      <c r="A18708" s="18" t="s">
        <v>19252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hidden="1" customHeight="1">
      <c r="A18709" s="18" t="s">
        <v>19253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hidden="1" customHeight="1">
      <c r="A18710" s="18" t="s">
        <v>19254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hidden="1" customHeight="1">
      <c r="A18711" s="18" t="s">
        <v>19255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hidden="1" customHeight="1">
      <c r="A18712" s="18" t="s">
        <v>19256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hidden="1" customHeight="1">
      <c r="A18713" s="18" t="s">
        <v>19257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hidden="1" customHeight="1">
      <c r="A18714" s="18" t="s">
        <v>19258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hidden="1" customHeight="1">
      <c r="A18715" s="18" t="s">
        <v>19259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hidden="1" customHeight="1">
      <c r="A18716" s="18" t="s">
        <v>19260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hidden="1" customHeight="1">
      <c r="A18717" s="18" t="s">
        <v>19261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hidden="1" customHeight="1">
      <c r="A18718" s="18" t="s">
        <v>19262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hidden="1" customHeight="1">
      <c r="A18719" s="18" t="s">
        <v>19263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hidden="1" customHeight="1">
      <c r="A18720" s="18" t="s">
        <v>19264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hidden="1" customHeight="1">
      <c r="A18721" s="18" t="s">
        <v>19265</v>
      </c>
      <c r="B18721" s="19"/>
      <c r="C18721" s="19"/>
      <c r="D18721" s="60"/>
      <c r="E18721" s="19"/>
      <c r="F18721" s="21"/>
      <c r="G18721" s="19"/>
      <c r="H18721" s="25">
        <f t="shared" ref="H18721:H18784" si="825">IF(RIGHT(G18721,1)="M", LEFT(G18721,LEN(G18721)-1), G18721)</f>
        <v>0</v>
      </c>
      <c r="I18721" s="25" t="str">
        <f t="shared" ref="I18721:I18784" si="826">IF(RIGHT(G18721,1)="M","M","Non-M")</f>
        <v>Non-M</v>
      </c>
      <c r="J18721" s="87"/>
      <c r="K18721" s="76"/>
    </row>
    <row r="18722" spans="1:11" ht="41.25" hidden="1" customHeight="1">
      <c r="A18722" s="18" t="s">
        <v>19266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19267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19268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19269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19270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19271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19272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19273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19274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19275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19276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19277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19278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hidden="1" customHeight="1">
      <c r="A18735" s="18" t="s">
        <v>19279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hidden="1" customHeight="1">
      <c r="A18736" s="18" t="s">
        <v>19280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hidden="1" customHeight="1">
      <c r="A18737" s="18" t="s">
        <v>19281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hidden="1" customHeight="1">
      <c r="A18738" s="18" t="s">
        <v>19282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hidden="1" customHeight="1">
      <c r="A18739" s="18" t="s">
        <v>19283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hidden="1" customHeight="1">
      <c r="A18740" s="18" t="s">
        <v>19284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hidden="1" customHeight="1">
      <c r="A18741" s="18" t="s">
        <v>19285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hidden="1" customHeight="1">
      <c r="A18742" s="18" t="s">
        <v>19286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hidden="1" customHeight="1">
      <c r="A18743" s="18" t="s">
        <v>19287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hidden="1" customHeight="1">
      <c r="A18744" s="18" t="s">
        <v>19288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hidden="1" customHeight="1">
      <c r="A18745" s="18" t="s">
        <v>19289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hidden="1" customHeight="1">
      <c r="A18746" s="18" t="s">
        <v>19290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hidden="1" customHeight="1">
      <c r="A18747" s="18" t="s">
        <v>19291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hidden="1" customHeight="1">
      <c r="A18748" s="18" t="s">
        <v>19292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hidden="1" customHeight="1">
      <c r="A18749" s="18" t="s">
        <v>19293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hidden="1" customHeight="1">
      <c r="A18750" s="18" t="s">
        <v>19294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hidden="1" customHeight="1">
      <c r="A18751" s="18" t="s">
        <v>19295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hidden="1" customHeight="1">
      <c r="A18752" s="18" t="s">
        <v>19296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hidden="1" customHeight="1">
      <c r="A18753" s="18" t="s">
        <v>19297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hidden="1" customHeight="1">
      <c r="A18754" s="18" t="s">
        <v>19298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hidden="1" customHeight="1">
      <c r="A18755" s="18" t="s">
        <v>19299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hidden="1" customHeight="1">
      <c r="A18756" s="18" t="s">
        <v>19300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hidden="1" customHeight="1">
      <c r="A18757" s="18" t="s">
        <v>19301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hidden="1" customHeight="1">
      <c r="A18758" s="18" t="s">
        <v>19302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hidden="1" customHeight="1">
      <c r="A18759" s="18" t="s">
        <v>19303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hidden="1" customHeight="1">
      <c r="A18760" s="18" t="s">
        <v>19304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hidden="1" customHeight="1">
      <c r="A18761" s="18" t="s">
        <v>19305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hidden="1" customHeight="1">
      <c r="A18762" s="18" t="s">
        <v>19306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hidden="1" customHeight="1">
      <c r="A18763" s="18" t="s">
        <v>19307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hidden="1" customHeight="1">
      <c r="A18764" s="18" t="s">
        <v>19308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hidden="1" customHeight="1">
      <c r="A18765" s="18" t="s">
        <v>19309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hidden="1" customHeight="1">
      <c r="A18766" s="18" t="s">
        <v>19310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hidden="1" customHeight="1">
      <c r="A18767" s="18" t="s">
        <v>19311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hidden="1" customHeight="1">
      <c r="A18768" s="18" t="s">
        <v>19312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hidden="1" customHeight="1">
      <c r="A18769" s="18" t="s">
        <v>19313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hidden="1" customHeight="1">
      <c r="A18770" s="18" t="s">
        <v>19314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hidden="1" customHeight="1">
      <c r="A18771" s="18" t="s">
        <v>19315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hidden="1" customHeight="1">
      <c r="A18772" s="18" t="s">
        <v>19316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hidden="1" customHeight="1">
      <c r="A18773" s="18" t="s">
        <v>19317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hidden="1" customHeight="1">
      <c r="A18774" s="18" t="s">
        <v>19318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hidden="1" customHeight="1">
      <c r="A18775" s="18" t="s">
        <v>19319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hidden="1" customHeight="1">
      <c r="A18776" s="18" t="s">
        <v>19320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hidden="1" customHeight="1">
      <c r="A18777" s="18" t="s">
        <v>19321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hidden="1" customHeight="1">
      <c r="A18778" s="18" t="s">
        <v>19322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hidden="1" customHeight="1">
      <c r="A18779" s="18" t="s">
        <v>19323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hidden="1" customHeight="1">
      <c r="A18780" s="18" t="s">
        <v>19324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hidden="1" customHeight="1">
      <c r="A18781" s="18" t="s">
        <v>19325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hidden="1" customHeight="1">
      <c r="A18782" s="18" t="s">
        <v>19326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hidden="1" customHeight="1">
      <c r="A18783" s="18" t="s">
        <v>19327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hidden="1" customHeight="1">
      <c r="A18784" s="18" t="s">
        <v>19328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hidden="1" customHeight="1">
      <c r="A18785" s="18" t="s">
        <v>19329</v>
      </c>
      <c r="B18785" s="19"/>
      <c r="C18785" s="19"/>
      <c r="D18785" s="60"/>
      <c r="E18785" s="19"/>
      <c r="F18785" s="21"/>
      <c r="G18785" s="19"/>
      <c r="H18785" s="25">
        <f t="shared" ref="H18785:H18848" si="827">IF(RIGHT(G18785,1)="M", LEFT(G18785,LEN(G18785)-1), G18785)</f>
        <v>0</v>
      </c>
      <c r="I18785" s="25" t="str">
        <f t="shared" ref="I18785:I18848" si="828">IF(RIGHT(G18785,1)="M","M","Non-M")</f>
        <v>Non-M</v>
      </c>
      <c r="J18785" s="87"/>
      <c r="K18785" s="76"/>
    </row>
    <row r="18786" spans="1:11" ht="41.25" hidden="1" customHeight="1">
      <c r="A18786" s="18" t="s">
        <v>19330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19331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19332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19333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19334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19335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19336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19337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19338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19339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19340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19341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19342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hidden="1" customHeight="1">
      <c r="A18799" s="18" t="s">
        <v>19343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hidden="1" customHeight="1">
      <c r="A18800" s="18" t="s">
        <v>19344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hidden="1" customHeight="1">
      <c r="A18801" s="18" t="s">
        <v>19345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hidden="1" customHeight="1">
      <c r="A18802" s="18" t="s">
        <v>19346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hidden="1" customHeight="1">
      <c r="A18803" s="18" t="s">
        <v>19347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hidden="1" customHeight="1">
      <c r="A18804" s="18" t="s">
        <v>19348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hidden="1" customHeight="1">
      <c r="A18805" s="18" t="s">
        <v>19349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hidden="1" customHeight="1">
      <c r="A18806" s="18" t="s">
        <v>19350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hidden="1" customHeight="1">
      <c r="A18807" s="18" t="s">
        <v>19351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hidden="1" customHeight="1">
      <c r="A18808" s="18" t="s">
        <v>19352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hidden="1" customHeight="1">
      <c r="A18809" s="18" t="s">
        <v>19353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hidden="1" customHeight="1">
      <c r="A18810" s="18" t="s">
        <v>19354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hidden="1" customHeight="1">
      <c r="A18811" s="18" t="s">
        <v>19355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hidden="1" customHeight="1">
      <c r="A18812" s="18" t="s">
        <v>19356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hidden="1" customHeight="1">
      <c r="A18813" s="18" t="s">
        <v>19357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hidden="1" customHeight="1">
      <c r="A18814" s="18" t="s">
        <v>19358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hidden="1" customHeight="1">
      <c r="A18815" s="18" t="s">
        <v>19359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hidden="1" customHeight="1">
      <c r="A18816" s="18" t="s">
        <v>19360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hidden="1" customHeight="1">
      <c r="A18817" s="18" t="s">
        <v>19361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hidden="1" customHeight="1">
      <c r="A18818" s="18" t="s">
        <v>19362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hidden="1" customHeight="1">
      <c r="A18819" s="18" t="s">
        <v>19363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hidden="1" customHeight="1">
      <c r="A18820" s="18" t="s">
        <v>19364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hidden="1" customHeight="1">
      <c r="A18821" s="18" t="s">
        <v>19365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hidden="1" customHeight="1">
      <c r="A18822" s="18" t="s">
        <v>19366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hidden="1" customHeight="1">
      <c r="A18823" s="18" t="s">
        <v>19367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hidden="1" customHeight="1">
      <c r="A18824" s="18" t="s">
        <v>19368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hidden="1" customHeight="1">
      <c r="A18825" s="18" t="s">
        <v>19369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hidden="1" customHeight="1">
      <c r="A18826" s="18" t="s">
        <v>19370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hidden="1" customHeight="1">
      <c r="A18827" s="18" t="s">
        <v>19371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hidden="1" customHeight="1">
      <c r="A18828" s="18" t="s">
        <v>19372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hidden="1" customHeight="1">
      <c r="A18829" s="18" t="s">
        <v>19373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hidden="1" customHeight="1">
      <c r="A18830" s="18" t="s">
        <v>19374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hidden="1" customHeight="1">
      <c r="A18831" s="18" t="s">
        <v>19375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hidden="1" customHeight="1">
      <c r="A18832" s="18" t="s">
        <v>19376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hidden="1" customHeight="1">
      <c r="A18833" s="18" t="s">
        <v>19377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hidden="1" customHeight="1">
      <c r="A18834" s="18" t="s">
        <v>19378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hidden="1" customHeight="1">
      <c r="A18835" s="18" t="s">
        <v>19379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hidden="1" customHeight="1">
      <c r="A18836" s="18" t="s">
        <v>19380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hidden="1" customHeight="1">
      <c r="A18837" s="18" t="s">
        <v>19381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hidden="1" customHeight="1">
      <c r="A18838" s="18" t="s">
        <v>19382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hidden="1" customHeight="1">
      <c r="A18839" s="18" t="s">
        <v>19383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hidden="1" customHeight="1">
      <c r="A18840" s="18" t="s">
        <v>19384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hidden="1" customHeight="1">
      <c r="A18841" s="18" t="s">
        <v>19385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hidden="1" customHeight="1">
      <c r="A18842" s="18" t="s">
        <v>19386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hidden="1" customHeight="1">
      <c r="A18843" s="18" t="s">
        <v>19387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hidden="1" customHeight="1">
      <c r="A18844" s="18" t="s">
        <v>19388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hidden="1" customHeight="1">
      <c r="A18845" s="18" t="s">
        <v>19389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hidden="1" customHeight="1">
      <c r="A18846" s="18" t="s">
        <v>19390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hidden="1" customHeight="1">
      <c r="A18847" s="18" t="s">
        <v>19391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hidden="1" customHeight="1">
      <c r="A18848" s="18" t="s">
        <v>19392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hidden="1" customHeight="1">
      <c r="A18849" s="18" t="s">
        <v>19393</v>
      </c>
      <c r="B18849" s="19"/>
      <c r="C18849" s="19"/>
      <c r="D18849" s="60"/>
      <c r="E18849" s="19"/>
      <c r="F18849" s="21"/>
      <c r="G18849" s="19"/>
      <c r="H18849" s="25">
        <f t="shared" ref="H18849:H18912" si="829">IF(RIGHT(G18849,1)="M", LEFT(G18849,LEN(G18849)-1), G18849)</f>
        <v>0</v>
      </c>
      <c r="I18849" s="25" t="str">
        <f t="shared" ref="I18849:I18912" si="830">IF(RIGHT(G18849,1)="M","M","Non-M")</f>
        <v>Non-M</v>
      </c>
      <c r="J18849" s="87"/>
      <c r="K18849" s="76"/>
    </row>
    <row r="18850" spans="1:11" ht="41.25" hidden="1" customHeight="1">
      <c r="A18850" s="18" t="s">
        <v>19394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19395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19396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19397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19398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19399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19400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19401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19402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19403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19404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19405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19406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hidden="1" customHeight="1">
      <c r="A18863" s="18" t="s">
        <v>19407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hidden="1" customHeight="1">
      <c r="A18864" s="18" t="s">
        <v>19408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hidden="1" customHeight="1">
      <c r="A18865" s="18" t="s">
        <v>19409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hidden="1" customHeight="1">
      <c r="A18866" s="18" t="s">
        <v>19410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hidden="1" customHeight="1">
      <c r="A18867" s="18" t="s">
        <v>19411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hidden="1" customHeight="1">
      <c r="A18868" s="18" t="s">
        <v>19412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hidden="1" customHeight="1">
      <c r="A18869" s="18" t="s">
        <v>19413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hidden="1" customHeight="1">
      <c r="A18870" s="18" t="s">
        <v>19414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hidden="1" customHeight="1">
      <c r="A18871" s="18" t="s">
        <v>19415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hidden="1" customHeight="1">
      <c r="A18872" s="18" t="s">
        <v>19416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hidden="1" customHeight="1">
      <c r="A18873" s="18" t="s">
        <v>19417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hidden="1" customHeight="1">
      <c r="A18874" s="18" t="s">
        <v>19418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hidden="1" customHeight="1">
      <c r="A18875" s="18" t="s">
        <v>19419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hidden="1" customHeight="1">
      <c r="A18876" s="18" t="s">
        <v>19420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hidden="1" customHeight="1">
      <c r="A18877" s="18" t="s">
        <v>19421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hidden="1" customHeight="1">
      <c r="A18878" s="18" t="s">
        <v>19422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hidden="1" customHeight="1">
      <c r="A18879" s="18" t="s">
        <v>19423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hidden="1" customHeight="1">
      <c r="A18880" s="18" t="s">
        <v>19424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hidden="1" customHeight="1">
      <c r="A18881" s="18" t="s">
        <v>19425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hidden="1" customHeight="1">
      <c r="A18882" s="18" t="s">
        <v>19426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hidden="1" customHeight="1">
      <c r="A18883" s="18" t="s">
        <v>19427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hidden="1" customHeight="1">
      <c r="A18884" s="18" t="s">
        <v>19428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hidden="1" customHeight="1">
      <c r="A18885" s="18" t="s">
        <v>19429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hidden="1" customHeight="1">
      <c r="A18886" s="18" t="s">
        <v>19430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hidden="1" customHeight="1">
      <c r="A18887" s="18" t="s">
        <v>19431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hidden="1" customHeight="1">
      <c r="A18888" s="18" t="s">
        <v>19432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hidden="1" customHeight="1">
      <c r="A18889" s="18" t="s">
        <v>19433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hidden="1" customHeight="1">
      <c r="A18890" s="18" t="s">
        <v>19434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hidden="1" customHeight="1">
      <c r="A18891" s="18" t="s">
        <v>19435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hidden="1" customHeight="1">
      <c r="A18892" s="18" t="s">
        <v>19436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hidden="1" customHeight="1">
      <c r="A18893" s="18" t="s">
        <v>19437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hidden="1" customHeight="1">
      <c r="A18894" s="18" t="s">
        <v>19438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hidden="1" customHeight="1">
      <c r="A18895" s="18" t="s">
        <v>19439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hidden="1" customHeight="1">
      <c r="A18896" s="18" t="s">
        <v>19440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hidden="1" customHeight="1">
      <c r="A18897" s="18" t="s">
        <v>19441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hidden="1" customHeight="1">
      <c r="A18898" s="18" t="s">
        <v>19442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hidden="1" customHeight="1">
      <c r="A18899" s="18" t="s">
        <v>19443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hidden="1" customHeight="1">
      <c r="A18900" s="18" t="s">
        <v>19444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hidden="1" customHeight="1">
      <c r="A18901" s="18" t="s">
        <v>19445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hidden="1" customHeight="1">
      <c r="A18902" s="18" t="s">
        <v>19446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hidden="1" customHeight="1">
      <c r="A18903" s="18" t="s">
        <v>19447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hidden="1" customHeight="1">
      <c r="A18904" s="18" t="s">
        <v>19448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hidden="1" customHeight="1">
      <c r="A18905" s="18" t="s">
        <v>19449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hidden="1" customHeight="1">
      <c r="A18906" s="18" t="s">
        <v>19450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hidden="1" customHeight="1">
      <c r="A18907" s="18" t="s">
        <v>19451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hidden="1" customHeight="1">
      <c r="A18908" s="18" t="s">
        <v>19452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hidden="1" customHeight="1">
      <c r="A18909" s="18" t="s">
        <v>19453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hidden="1" customHeight="1">
      <c r="A18910" s="18" t="s">
        <v>19454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hidden="1" customHeight="1">
      <c r="A18911" s="18" t="s">
        <v>19455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hidden="1" customHeight="1">
      <c r="A18912" s="18" t="s">
        <v>19456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hidden="1" customHeight="1">
      <c r="A18913" s="18" t="s">
        <v>19457</v>
      </c>
      <c r="B18913" s="19"/>
      <c r="C18913" s="19"/>
      <c r="D18913" s="60"/>
      <c r="E18913" s="19"/>
      <c r="F18913" s="21"/>
      <c r="G18913" s="19"/>
      <c r="H18913" s="25">
        <f t="shared" ref="H18913:H18976" si="831">IF(RIGHT(G18913,1)="M", LEFT(G18913,LEN(G18913)-1), G18913)</f>
        <v>0</v>
      </c>
      <c r="I18913" s="25" t="str">
        <f t="shared" ref="I18913:I18976" si="832">IF(RIGHT(G18913,1)="M","M","Non-M")</f>
        <v>Non-M</v>
      </c>
      <c r="J18913" s="87"/>
      <c r="K18913" s="76"/>
    </row>
    <row r="18914" spans="1:11" ht="41.25" hidden="1" customHeight="1">
      <c r="A18914" s="18" t="s">
        <v>19458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19459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19460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19461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19462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19463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19464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19465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19466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19467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19468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19469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19470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hidden="1" customHeight="1">
      <c r="A18927" s="18" t="s">
        <v>19471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hidden="1" customHeight="1">
      <c r="A18928" s="18" t="s">
        <v>19472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hidden="1" customHeight="1">
      <c r="A18929" s="18" t="s">
        <v>19473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hidden="1" customHeight="1">
      <c r="A18930" s="18" t="s">
        <v>19474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hidden="1" customHeight="1">
      <c r="A18931" s="18" t="s">
        <v>19475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hidden="1" customHeight="1">
      <c r="A18932" s="18" t="s">
        <v>19476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hidden="1" customHeight="1">
      <c r="A18933" s="18" t="s">
        <v>19477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hidden="1" customHeight="1">
      <c r="A18934" s="18" t="s">
        <v>19478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hidden="1" customHeight="1">
      <c r="A18935" s="18" t="s">
        <v>19479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hidden="1" customHeight="1">
      <c r="A18936" s="18" t="s">
        <v>19480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hidden="1" customHeight="1">
      <c r="A18937" s="18" t="s">
        <v>19481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hidden="1" customHeight="1">
      <c r="A18938" s="18" t="s">
        <v>19482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hidden="1" customHeight="1">
      <c r="A18939" s="18" t="s">
        <v>19483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hidden="1" customHeight="1">
      <c r="A18940" s="18" t="s">
        <v>19484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hidden="1" customHeight="1">
      <c r="A18941" s="18" t="s">
        <v>19485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hidden="1" customHeight="1">
      <c r="A18942" s="18" t="s">
        <v>19486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hidden="1" customHeight="1">
      <c r="A18943" s="18" t="s">
        <v>19487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hidden="1" customHeight="1">
      <c r="A18944" s="18" t="s">
        <v>19488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hidden="1" customHeight="1">
      <c r="A18945" s="18" t="s">
        <v>19489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hidden="1" customHeight="1">
      <c r="A18946" s="18" t="s">
        <v>19490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hidden="1" customHeight="1">
      <c r="A18947" s="18" t="s">
        <v>19491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hidden="1" customHeight="1">
      <c r="A18948" s="18" t="s">
        <v>19492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hidden="1" customHeight="1">
      <c r="A18949" s="18" t="s">
        <v>19493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hidden="1" customHeight="1">
      <c r="A18950" s="18" t="s">
        <v>19494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hidden="1" customHeight="1">
      <c r="A18951" s="18" t="s">
        <v>19495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hidden="1" customHeight="1">
      <c r="A18952" s="18" t="s">
        <v>19496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hidden="1" customHeight="1">
      <c r="A18953" s="18" t="s">
        <v>19497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hidden="1" customHeight="1">
      <c r="A18954" s="18" t="s">
        <v>19498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hidden="1" customHeight="1">
      <c r="A18955" s="18" t="s">
        <v>19499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hidden="1" customHeight="1">
      <c r="A18956" s="18" t="s">
        <v>19500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hidden="1" customHeight="1">
      <c r="A18957" s="18" t="s">
        <v>19501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hidden="1" customHeight="1">
      <c r="A18958" s="18" t="s">
        <v>19502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hidden="1" customHeight="1">
      <c r="A18959" s="18" t="s">
        <v>19503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hidden="1" customHeight="1">
      <c r="A18960" s="18" t="s">
        <v>19504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hidden="1" customHeight="1">
      <c r="A18961" s="18" t="s">
        <v>19505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hidden="1" customHeight="1">
      <c r="A18962" s="18" t="s">
        <v>19506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hidden="1" customHeight="1">
      <c r="A18963" s="18" t="s">
        <v>19507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hidden="1" customHeight="1">
      <c r="A18964" s="18" t="s">
        <v>19508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hidden="1" customHeight="1">
      <c r="A18965" s="18" t="s">
        <v>19509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hidden="1" customHeight="1">
      <c r="A18966" s="18" t="s">
        <v>19510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hidden="1" customHeight="1">
      <c r="A18967" s="18" t="s">
        <v>19511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hidden="1" customHeight="1">
      <c r="A18968" s="18" t="s">
        <v>19512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hidden="1" customHeight="1">
      <c r="A18969" s="18" t="s">
        <v>19513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hidden="1" customHeight="1">
      <c r="A18970" s="18" t="s">
        <v>19514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hidden="1" customHeight="1">
      <c r="A18971" s="18" t="s">
        <v>19515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hidden="1" customHeight="1">
      <c r="A18972" s="18" t="s">
        <v>19516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hidden="1" customHeight="1">
      <c r="A18973" s="18" t="s">
        <v>19517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hidden="1" customHeight="1">
      <c r="A18974" s="18" t="s">
        <v>19518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hidden="1" customHeight="1">
      <c r="A18975" s="18" t="s">
        <v>19519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hidden="1" customHeight="1">
      <c r="A18976" s="18" t="s">
        <v>19520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hidden="1" customHeight="1">
      <c r="A18977" s="18" t="s">
        <v>19521</v>
      </c>
      <c r="B18977" s="19"/>
      <c r="C18977" s="19"/>
      <c r="D18977" s="60"/>
      <c r="E18977" s="19"/>
      <c r="F18977" s="21"/>
      <c r="G18977" s="19"/>
      <c r="H18977" s="25">
        <f t="shared" ref="H18977:H19040" si="833">IF(RIGHT(G18977,1)="M", LEFT(G18977,LEN(G18977)-1), G18977)</f>
        <v>0</v>
      </c>
      <c r="I18977" s="25" t="str">
        <f t="shared" ref="I18977:I19040" si="834">IF(RIGHT(G18977,1)="M","M","Non-M")</f>
        <v>Non-M</v>
      </c>
      <c r="J18977" s="87"/>
      <c r="K18977" s="76"/>
    </row>
    <row r="18978" spans="1:11" ht="41.25" hidden="1" customHeight="1">
      <c r="A18978" s="18" t="s">
        <v>19522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19523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19524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19525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19526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19527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19528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19529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19530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19531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19532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19533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19534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hidden="1" customHeight="1">
      <c r="A18991" s="18" t="s">
        <v>19535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hidden="1" customHeight="1">
      <c r="A18992" s="18" t="s">
        <v>19536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hidden="1" customHeight="1">
      <c r="A18993" s="18" t="s">
        <v>19537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hidden="1" customHeight="1">
      <c r="A18994" s="18" t="s">
        <v>19538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hidden="1" customHeight="1">
      <c r="A18995" s="18" t="s">
        <v>19539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hidden="1" customHeight="1">
      <c r="A18996" s="18" t="s">
        <v>19540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hidden="1" customHeight="1">
      <c r="A18997" s="18" t="s">
        <v>19541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hidden="1" customHeight="1">
      <c r="A18998" s="18" t="s">
        <v>19542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hidden="1" customHeight="1">
      <c r="A18999" s="18" t="s">
        <v>19543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hidden="1" customHeight="1">
      <c r="A19000" s="18" t="s">
        <v>19544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hidden="1" customHeight="1">
      <c r="A19001" s="18" t="s">
        <v>19545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hidden="1" customHeight="1">
      <c r="A19002" s="18" t="s">
        <v>19546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hidden="1" customHeight="1">
      <c r="A19003" s="18" t="s">
        <v>19547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hidden="1" customHeight="1">
      <c r="A19004" s="18" t="s">
        <v>19548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hidden="1" customHeight="1">
      <c r="A19005" s="18" t="s">
        <v>19549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hidden="1" customHeight="1">
      <c r="A19006" s="18" t="s">
        <v>19550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hidden="1" customHeight="1">
      <c r="A19007" s="18" t="s">
        <v>19551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hidden="1" customHeight="1">
      <c r="A19008" s="18" t="s">
        <v>19552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hidden="1" customHeight="1">
      <c r="A19009" s="18" t="s">
        <v>19553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hidden="1" customHeight="1">
      <c r="A19010" s="18" t="s">
        <v>19554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hidden="1" customHeight="1">
      <c r="A19011" s="18" t="s">
        <v>19555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hidden="1" customHeight="1">
      <c r="A19012" s="18" t="s">
        <v>19556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hidden="1" customHeight="1">
      <c r="A19013" s="18" t="s">
        <v>19557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hidden="1" customHeight="1">
      <c r="A19014" s="18" t="s">
        <v>19558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hidden="1" customHeight="1">
      <c r="A19015" s="18" t="s">
        <v>19559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hidden="1" customHeight="1">
      <c r="A19016" s="18" t="s">
        <v>19560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hidden="1" customHeight="1">
      <c r="A19017" s="18" t="s">
        <v>19561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hidden="1" customHeight="1">
      <c r="A19018" s="18" t="s">
        <v>19562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hidden="1" customHeight="1">
      <c r="A19019" s="18" t="s">
        <v>19563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hidden="1" customHeight="1">
      <c r="A19020" s="18" t="s">
        <v>19564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hidden="1" customHeight="1">
      <c r="A19021" s="18" t="s">
        <v>19565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hidden="1" customHeight="1">
      <c r="A19022" s="18" t="s">
        <v>19566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hidden="1" customHeight="1">
      <c r="A19023" s="18" t="s">
        <v>19567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hidden="1" customHeight="1">
      <c r="A19024" s="18" t="s">
        <v>19568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hidden="1" customHeight="1">
      <c r="A19025" s="18" t="s">
        <v>19569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hidden="1" customHeight="1">
      <c r="A19026" s="18" t="s">
        <v>19570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hidden="1" customHeight="1">
      <c r="A19027" s="18" t="s">
        <v>19571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hidden="1" customHeight="1">
      <c r="A19028" s="18" t="s">
        <v>19572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hidden="1" customHeight="1">
      <c r="A19029" s="18" t="s">
        <v>19573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hidden="1" customHeight="1">
      <c r="A19030" s="18" t="s">
        <v>19574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hidden="1" customHeight="1">
      <c r="A19031" s="18" t="s">
        <v>19575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hidden="1" customHeight="1">
      <c r="A19032" s="18" t="s">
        <v>19576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hidden="1" customHeight="1">
      <c r="A19033" s="18" t="s">
        <v>19577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hidden="1" customHeight="1">
      <c r="A19034" s="18" t="s">
        <v>19578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hidden="1" customHeight="1">
      <c r="A19035" s="18" t="s">
        <v>19579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hidden="1" customHeight="1">
      <c r="A19036" s="18" t="s">
        <v>19580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hidden="1" customHeight="1">
      <c r="A19037" s="18" t="s">
        <v>19581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hidden="1" customHeight="1">
      <c r="A19038" s="18" t="s">
        <v>19582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hidden="1" customHeight="1">
      <c r="A19039" s="18" t="s">
        <v>19583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hidden="1" customHeight="1">
      <c r="A19040" s="18" t="s">
        <v>19584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hidden="1" customHeight="1">
      <c r="A19041" s="18" t="s">
        <v>19585</v>
      </c>
      <c r="B19041" s="19"/>
      <c r="C19041" s="19"/>
      <c r="D19041" s="60"/>
      <c r="E19041" s="19"/>
      <c r="F19041" s="21"/>
      <c r="G19041" s="19"/>
      <c r="H19041" s="25">
        <f t="shared" ref="H19041:H19104" si="835">IF(RIGHT(G19041,1)="M", LEFT(G19041,LEN(G19041)-1), G19041)</f>
        <v>0</v>
      </c>
      <c r="I19041" s="25" t="str">
        <f t="shared" ref="I19041:I19104" si="836">IF(RIGHT(G19041,1)="M","M","Non-M")</f>
        <v>Non-M</v>
      </c>
      <c r="J19041" s="87"/>
      <c r="K19041" s="76"/>
    </row>
    <row r="19042" spans="1:11" ht="41.25" hidden="1" customHeight="1">
      <c r="A19042" s="18" t="s">
        <v>19586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19587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19588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19589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19590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19591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19592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19593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19594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19595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19596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19597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19598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hidden="1" customHeight="1">
      <c r="A19055" s="18" t="s">
        <v>19599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hidden="1" customHeight="1">
      <c r="A19056" s="18" t="s">
        <v>19600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hidden="1" customHeight="1">
      <c r="A19057" s="18" t="s">
        <v>19601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hidden="1" customHeight="1">
      <c r="A19058" s="18" t="s">
        <v>19602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hidden="1" customHeight="1">
      <c r="A19059" s="18" t="s">
        <v>19603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hidden="1" customHeight="1">
      <c r="A19060" s="18" t="s">
        <v>19604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hidden="1" customHeight="1">
      <c r="A19061" s="18" t="s">
        <v>19605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hidden="1" customHeight="1">
      <c r="A19062" s="18" t="s">
        <v>19606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hidden="1" customHeight="1">
      <c r="A19063" s="18" t="s">
        <v>19607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hidden="1" customHeight="1">
      <c r="A19064" s="18" t="s">
        <v>19608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hidden="1" customHeight="1">
      <c r="A19065" s="18" t="s">
        <v>19609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hidden="1" customHeight="1">
      <c r="A19066" s="18" t="s">
        <v>19610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hidden="1" customHeight="1">
      <c r="A19067" s="18" t="s">
        <v>19611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hidden="1" customHeight="1">
      <c r="A19068" s="18" t="s">
        <v>19612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hidden="1" customHeight="1">
      <c r="A19069" s="18" t="s">
        <v>19613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hidden="1" customHeight="1">
      <c r="A19070" s="18" t="s">
        <v>19614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hidden="1" customHeight="1">
      <c r="A19071" s="18" t="s">
        <v>19615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hidden="1" customHeight="1">
      <c r="A19072" s="18" t="s">
        <v>19616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hidden="1" customHeight="1">
      <c r="A19073" s="18" t="s">
        <v>19617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hidden="1" customHeight="1">
      <c r="A19074" s="18" t="s">
        <v>19618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hidden="1" customHeight="1">
      <c r="A19075" s="18" t="s">
        <v>19619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hidden="1" customHeight="1">
      <c r="A19076" s="18" t="s">
        <v>19620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hidden="1" customHeight="1">
      <c r="A19077" s="18" t="s">
        <v>19621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hidden="1" customHeight="1">
      <c r="A19078" s="18" t="s">
        <v>19622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hidden="1" customHeight="1">
      <c r="A19079" s="18" t="s">
        <v>19623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hidden="1" customHeight="1">
      <c r="A19080" s="18" t="s">
        <v>19624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hidden="1" customHeight="1">
      <c r="A19081" s="18" t="s">
        <v>19625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hidden="1" customHeight="1">
      <c r="A19082" s="18" t="s">
        <v>19626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hidden="1" customHeight="1">
      <c r="A19083" s="18" t="s">
        <v>19627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hidden="1" customHeight="1">
      <c r="A19084" s="18" t="s">
        <v>19628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hidden="1" customHeight="1">
      <c r="A19085" s="18" t="s">
        <v>19629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hidden="1" customHeight="1">
      <c r="A19086" s="18" t="s">
        <v>19630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hidden="1" customHeight="1">
      <c r="A19087" s="18" t="s">
        <v>19631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hidden="1" customHeight="1">
      <c r="A19088" s="18" t="s">
        <v>19632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hidden="1" customHeight="1">
      <c r="A19089" s="18" t="s">
        <v>19633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hidden="1" customHeight="1">
      <c r="A19090" s="18" t="s">
        <v>19634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hidden="1" customHeight="1">
      <c r="A19091" s="18" t="s">
        <v>19635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hidden="1" customHeight="1">
      <c r="A19092" s="18" t="s">
        <v>19636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hidden="1" customHeight="1">
      <c r="A19093" s="18" t="s">
        <v>19637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hidden="1" customHeight="1">
      <c r="A19094" s="18" t="s">
        <v>19638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hidden="1" customHeight="1">
      <c r="A19095" s="18" t="s">
        <v>19639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hidden="1" customHeight="1">
      <c r="A19096" s="18" t="s">
        <v>19640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hidden="1" customHeight="1">
      <c r="A19097" s="18" t="s">
        <v>19641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hidden="1" customHeight="1">
      <c r="A19098" s="18" t="s">
        <v>19642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hidden="1" customHeight="1">
      <c r="A19099" s="18" t="s">
        <v>19643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hidden="1" customHeight="1">
      <c r="A19100" s="18" t="s">
        <v>19644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hidden="1" customHeight="1">
      <c r="A19101" s="18" t="s">
        <v>19645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hidden="1" customHeight="1">
      <c r="A19102" s="18" t="s">
        <v>19646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hidden="1" customHeight="1">
      <c r="A19103" s="18" t="s">
        <v>19647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hidden="1" customHeight="1">
      <c r="A19104" s="18" t="s">
        <v>19648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hidden="1" customHeight="1">
      <c r="A19105" s="18" t="s">
        <v>19649</v>
      </c>
      <c r="B19105" s="19"/>
      <c r="C19105" s="19"/>
      <c r="D19105" s="60"/>
      <c r="E19105" s="19"/>
      <c r="F19105" s="21"/>
      <c r="G19105" s="19"/>
      <c r="H19105" s="25">
        <f t="shared" ref="H19105:H19168" si="837">IF(RIGHT(G19105,1)="M", LEFT(G19105,LEN(G19105)-1), G19105)</f>
        <v>0</v>
      </c>
      <c r="I19105" s="25" t="str">
        <f t="shared" ref="I19105:I19168" si="838">IF(RIGHT(G19105,1)="M","M","Non-M")</f>
        <v>Non-M</v>
      </c>
      <c r="J19105" s="87"/>
      <c r="K19105" s="76"/>
    </row>
    <row r="19106" spans="1:11" ht="41.25" hidden="1" customHeight="1">
      <c r="A19106" s="18" t="s">
        <v>19650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19651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19652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19653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19654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19655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19656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19657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19658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19659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19660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19661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19662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hidden="1" customHeight="1">
      <c r="A19119" s="18" t="s">
        <v>19663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hidden="1" customHeight="1">
      <c r="A19120" s="18" t="s">
        <v>19664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hidden="1" customHeight="1">
      <c r="A19121" s="18" t="s">
        <v>19665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hidden="1" customHeight="1">
      <c r="A19122" s="18" t="s">
        <v>19666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hidden="1" customHeight="1">
      <c r="A19123" s="18" t="s">
        <v>19667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hidden="1" customHeight="1">
      <c r="A19124" s="18" t="s">
        <v>19668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hidden="1" customHeight="1">
      <c r="A19125" s="18" t="s">
        <v>19669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hidden="1" customHeight="1">
      <c r="A19126" s="18" t="s">
        <v>19670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hidden="1" customHeight="1">
      <c r="A19127" s="18" t="s">
        <v>19671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hidden="1" customHeight="1">
      <c r="A19128" s="18" t="s">
        <v>19672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hidden="1" customHeight="1">
      <c r="A19129" s="18" t="s">
        <v>19673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hidden="1" customHeight="1">
      <c r="A19130" s="18" t="s">
        <v>19674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hidden="1" customHeight="1">
      <c r="A19131" s="18" t="s">
        <v>19675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hidden="1" customHeight="1">
      <c r="A19132" s="18" t="s">
        <v>19676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hidden="1" customHeight="1">
      <c r="A19133" s="18" t="s">
        <v>19677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hidden="1" customHeight="1">
      <c r="A19134" s="18" t="s">
        <v>19678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hidden="1" customHeight="1">
      <c r="A19135" s="18" t="s">
        <v>19679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hidden="1" customHeight="1">
      <c r="A19136" s="18" t="s">
        <v>19680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hidden="1" customHeight="1">
      <c r="A19137" s="18" t="s">
        <v>19681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hidden="1" customHeight="1">
      <c r="A19138" s="18" t="s">
        <v>19682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hidden="1" customHeight="1">
      <c r="A19139" s="18" t="s">
        <v>19683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hidden="1" customHeight="1">
      <c r="A19140" s="18" t="s">
        <v>19684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hidden="1" customHeight="1">
      <c r="A19141" s="18" t="s">
        <v>19685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hidden="1" customHeight="1">
      <c r="A19142" s="18" t="s">
        <v>19686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hidden="1" customHeight="1">
      <c r="A19143" s="18" t="s">
        <v>19687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hidden="1" customHeight="1">
      <c r="A19144" s="18" t="s">
        <v>19688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hidden="1" customHeight="1">
      <c r="A19145" s="18" t="s">
        <v>19689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hidden="1" customHeight="1">
      <c r="A19146" s="18" t="s">
        <v>19690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hidden="1" customHeight="1">
      <c r="A19147" s="18" t="s">
        <v>19691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hidden="1" customHeight="1">
      <c r="A19148" s="18" t="s">
        <v>19692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hidden="1" customHeight="1">
      <c r="A19149" s="18" t="s">
        <v>19693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hidden="1" customHeight="1">
      <c r="A19150" s="18" t="s">
        <v>19694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hidden="1" customHeight="1">
      <c r="A19151" s="18" t="s">
        <v>19695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hidden="1" customHeight="1">
      <c r="A19152" s="18" t="s">
        <v>19696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hidden="1" customHeight="1">
      <c r="A19153" s="18" t="s">
        <v>19697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hidden="1" customHeight="1">
      <c r="A19154" s="18" t="s">
        <v>19698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hidden="1" customHeight="1">
      <c r="A19155" s="18" t="s">
        <v>19699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hidden="1" customHeight="1">
      <c r="A19156" s="18" t="s">
        <v>19700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hidden="1" customHeight="1">
      <c r="A19157" s="18" t="s">
        <v>19701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hidden="1" customHeight="1">
      <c r="A19158" s="18" t="s">
        <v>19702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hidden="1" customHeight="1">
      <c r="A19159" s="18" t="s">
        <v>19703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hidden="1" customHeight="1">
      <c r="A19160" s="18" t="s">
        <v>19704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hidden="1" customHeight="1">
      <c r="A19161" s="18" t="s">
        <v>19705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hidden="1" customHeight="1">
      <c r="A19162" s="18" t="s">
        <v>19706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hidden="1" customHeight="1">
      <c r="A19163" s="18" t="s">
        <v>19707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hidden="1" customHeight="1">
      <c r="A19164" s="18" t="s">
        <v>19708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hidden="1" customHeight="1">
      <c r="A19165" s="18" t="s">
        <v>19709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hidden="1" customHeight="1">
      <c r="A19166" s="18" t="s">
        <v>19710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hidden="1" customHeight="1">
      <c r="A19167" s="18" t="s">
        <v>19711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hidden="1" customHeight="1">
      <c r="A19168" s="18" t="s">
        <v>19712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hidden="1" customHeight="1">
      <c r="A19169" s="18" t="s">
        <v>19713</v>
      </c>
      <c r="B19169" s="19"/>
      <c r="C19169" s="19"/>
      <c r="D19169" s="60"/>
      <c r="E19169" s="19"/>
      <c r="F19169" s="21"/>
      <c r="G19169" s="19"/>
      <c r="H19169" s="25">
        <f t="shared" ref="H19169:H19189" si="839">IF(RIGHT(G19169,1)="M", LEFT(G19169,LEN(G19169)-1), G19169)</f>
        <v>0</v>
      </c>
      <c r="I19169" s="25" t="str">
        <f t="shared" ref="I19169:I19189" si="840">IF(RIGHT(G19169,1)="M","M","Non-M")</f>
        <v>Non-M</v>
      </c>
      <c r="J19169" s="87"/>
      <c r="K19169" s="76"/>
    </row>
    <row r="19170" spans="1:11" ht="41.25" hidden="1" customHeight="1">
      <c r="A19170" s="18" t="s">
        <v>19714</v>
      </c>
      <c r="B19170" s="19"/>
      <c r="C19170" s="19"/>
      <c r="D19170" s="60"/>
      <c r="E19170" s="19"/>
      <c r="F19170" s="21"/>
      <c r="G19170" s="19"/>
      <c r="H19170" s="25">
        <f t="shared" si="839"/>
        <v>0</v>
      </c>
      <c r="I19170" s="25" t="str">
        <f t="shared" si="840"/>
        <v>Non-M</v>
      </c>
      <c r="J19170" s="87"/>
      <c r="K19170" s="76"/>
    </row>
    <row r="19171" spans="1:11" ht="41.25" hidden="1" customHeight="1">
      <c r="A19171" s="18" t="s">
        <v>19715</v>
      </c>
      <c r="B19171" s="19"/>
      <c r="C19171" s="19"/>
      <c r="D19171" s="60"/>
      <c r="E19171" s="19"/>
      <c r="F19171" s="21"/>
      <c r="G19171" s="19"/>
      <c r="H19171" s="25">
        <f t="shared" si="839"/>
        <v>0</v>
      </c>
      <c r="I19171" s="25" t="str">
        <f t="shared" si="840"/>
        <v>Non-M</v>
      </c>
      <c r="J19171" s="87"/>
      <c r="K19171" s="76"/>
    </row>
    <row r="19172" spans="1:11" ht="41.25" hidden="1" customHeight="1">
      <c r="A19172" s="18" t="s">
        <v>19716</v>
      </c>
      <c r="B19172" s="19"/>
      <c r="C19172" s="19"/>
      <c r="D19172" s="60"/>
      <c r="E19172" s="19"/>
      <c r="F19172" s="21"/>
      <c r="G19172" s="19"/>
      <c r="H19172" s="25">
        <f t="shared" si="839"/>
        <v>0</v>
      </c>
      <c r="I19172" s="25" t="str">
        <f t="shared" si="840"/>
        <v>Non-M</v>
      </c>
      <c r="J19172" s="87"/>
      <c r="K19172" s="76"/>
    </row>
    <row r="19173" spans="1:11" ht="41.25" hidden="1" customHeight="1">
      <c r="A19173" s="18" t="s">
        <v>19717</v>
      </c>
      <c r="B19173" s="19"/>
      <c r="C19173" s="19"/>
      <c r="D19173" s="60"/>
      <c r="E19173" s="19"/>
      <c r="F19173" s="21"/>
      <c r="G19173" s="19"/>
      <c r="H19173" s="25">
        <f t="shared" si="839"/>
        <v>0</v>
      </c>
      <c r="I19173" s="25" t="str">
        <f t="shared" si="840"/>
        <v>Non-M</v>
      </c>
      <c r="J19173" s="87"/>
      <c r="K19173" s="76"/>
    </row>
    <row r="19174" spans="1:11" ht="41.25" hidden="1" customHeight="1">
      <c r="A19174" s="18" t="s">
        <v>19718</v>
      </c>
      <c r="B19174" s="19"/>
      <c r="C19174" s="19"/>
      <c r="D19174" s="60"/>
      <c r="E19174" s="19"/>
      <c r="F19174" s="21"/>
      <c r="G19174" s="19"/>
      <c r="H19174" s="25">
        <f t="shared" si="839"/>
        <v>0</v>
      </c>
      <c r="I19174" s="25" t="str">
        <f t="shared" si="840"/>
        <v>Non-M</v>
      </c>
      <c r="J19174" s="87"/>
      <c r="K19174" s="76"/>
    </row>
    <row r="19175" spans="1:11" ht="41.25" hidden="1" customHeight="1">
      <c r="A19175" s="18" t="s">
        <v>19719</v>
      </c>
      <c r="B19175" s="19"/>
      <c r="C19175" s="19"/>
      <c r="D19175" s="60"/>
      <c r="E19175" s="19"/>
      <c r="F19175" s="21"/>
      <c r="G19175" s="19"/>
      <c r="H19175" s="25">
        <f t="shared" si="839"/>
        <v>0</v>
      </c>
      <c r="I19175" s="25" t="str">
        <f t="shared" si="840"/>
        <v>Non-M</v>
      </c>
      <c r="J19175" s="87"/>
      <c r="K19175" s="76"/>
    </row>
    <row r="19176" spans="1:11" ht="41.25" hidden="1" customHeight="1">
      <c r="A19176" s="18" t="s">
        <v>19720</v>
      </c>
      <c r="B19176" s="19"/>
      <c r="C19176" s="19"/>
      <c r="D19176" s="60"/>
      <c r="E19176" s="19"/>
      <c r="F19176" s="21"/>
      <c r="G19176" s="19"/>
      <c r="H19176" s="25">
        <f t="shared" si="839"/>
        <v>0</v>
      </c>
      <c r="I19176" s="25" t="str">
        <f t="shared" si="840"/>
        <v>Non-M</v>
      </c>
      <c r="J19176" s="87"/>
      <c r="K19176" s="76"/>
    </row>
    <row r="19177" spans="1:11" ht="41.25" hidden="1" customHeight="1">
      <c r="A19177" s="18" t="s">
        <v>19721</v>
      </c>
      <c r="B19177" s="19"/>
      <c r="C19177" s="19"/>
      <c r="D19177" s="60"/>
      <c r="E19177" s="19"/>
      <c r="F19177" s="21"/>
      <c r="G19177" s="19"/>
      <c r="H19177" s="25">
        <f t="shared" si="839"/>
        <v>0</v>
      </c>
      <c r="I19177" s="25" t="str">
        <f t="shared" si="840"/>
        <v>Non-M</v>
      </c>
      <c r="J19177" s="87"/>
      <c r="K19177" s="76"/>
    </row>
    <row r="19178" spans="1:11" ht="41.25" hidden="1" customHeight="1">
      <c r="A19178" s="18" t="s">
        <v>19722</v>
      </c>
      <c r="B19178" s="19"/>
      <c r="C19178" s="19"/>
      <c r="D19178" s="60"/>
      <c r="E19178" s="19"/>
      <c r="F19178" s="21"/>
      <c r="G19178" s="19"/>
      <c r="H19178" s="25">
        <f t="shared" si="839"/>
        <v>0</v>
      </c>
      <c r="I19178" s="25" t="str">
        <f t="shared" si="840"/>
        <v>Non-M</v>
      </c>
      <c r="J19178" s="87"/>
      <c r="K19178" s="76"/>
    </row>
    <row r="19179" spans="1:11" ht="41.25" hidden="1" customHeight="1">
      <c r="A19179" s="18" t="s">
        <v>19723</v>
      </c>
      <c r="B19179" s="19"/>
      <c r="C19179" s="19"/>
      <c r="D19179" s="60"/>
      <c r="E19179" s="19"/>
      <c r="F19179" s="21"/>
      <c r="G19179" s="19"/>
      <c r="H19179" s="25">
        <f t="shared" si="839"/>
        <v>0</v>
      </c>
      <c r="I19179" s="25" t="str">
        <f t="shared" si="840"/>
        <v>Non-M</v>
      </c>
      <c r="J19179" s="87"/>
      <c r="K19179" s="76"/>
    </row>
    <row r="19180" spans="1:11" ht="41.25" hidden="1" customHeight="1">
      <c r="A19180" s="18" t="s">
        <v>19724</v>
      </c>
      <c r="B19180" s="19"/>
      <c r="C19180" s="19"/>
      <c r="D19180" s="60"/>
      <c r="E19180" s="19"/>
      <c r="F19180" s="21"/>
      <c r="G19180" s="19"/>
      <c r="H19180" s="25">
        <f t="shared" si="839"/>
        <v>0</v>
      </c>
      <c r="I19180" s="25" t="str">
        <f t="shared" si="840"/>
        <v>Non-M</v>
      </c>
      <c r="J19180" s="87"/>
      <c r="K19180" s="76"/>
    </row>
    <row r="19181" spans="1:11" ht="41.25" hidden="1" customHeight="1">
      <c r="A19181" s="18" t="s">
        <v>19725</v>
      </c>
      <c r="B19181" s="19"/>
      <c r="C19181" s="19"/>
      <c r="D19181" s="60"/>
      <c r="E19181" s="19"/>
      <c r="F19181" s="21"/>
      <c r="G19181" s="19"/>
      <c r="H19181" s="25">
        <f t="shared" si="839"/>
        <v>0</v>
      </c>
      <c r="I19181" s="25" t="str">
        <f t="shared" si="840"/>
        <v>Non-M</v>
      </c>
      <c r="J19181" s="87"/>
      <c r="K19181" s="76"/>
    </row>
    <row r="19182" spans="1:11" ht="41.25" hidden="1" customHeight="1">
      <c r="A19182" s="18" t="s">
        <v>19726</v>
      </c>
      <c r="B19182" s="19"/>
      <c r="C19182" s="19"/>
      <c r="D19182" s="60"/>
      <c r="E19182" s="19"/>
      <c r="F19182" s="21"/>
      <c r="G19182" s="19"/>
      <c r="H19182" s="25">
        <f t="shared" si="839"/>
        <v>0</v>
      </c>
      <c r="I19182" s="25" t="str">
        <f t="shared" si="840"/>
        <v>Non-M</v>
      </c>
      <c r="J19182" s="87"/>
      <c r="K19182" s="76"/>
    </row>
    <row r="19183" spans="1:11" ht="41.25" hidden="1" customHeight="1">
      <c r="A19183" s="18" t="s">
        <v>19727</v>
      </c>
      <c r="B19183" s="19"/>
      <c r="C19183" s="19"/>
      <c r="D19183" s="60"/>
      <c r="E19183" s="19"/>
      <c r="F19183" s="21"/>
      <c r="G19183" s="19"/>
      <c r="H19183" s="25">
        <f t="shared" si="839"/>
        <v>0</v>
      </c>
      <c r="I19183" s="25" t="str">
        <f t="shared" si="840"/>
        <v>Non-M</v>
      </c>
      <c r="J19183" s="87"/>
      <c r="K19183" s="76"/>
    </row>
    <row r="19184" spans="1:11" ht="41.25" hidden="1" customHeight="1">
      <c r="A19184" s="18" t="s">
        <v>19728</v>
      </c>
      <c r="B19184" s="19"/>
      <c r="C19184" s="19"/>
      <c r="D19184" s="60"/>
      <c r="E19184" s="19"/>
      <c r="F19184" s="21"/>
      <c r="G19184" s="19"/>
      <c r="H19184" s="25">
        <f t="shared" si="839"/>
        <v>0</v>
      </c>
      <c r="I19184" s="25" t="str">
        <f t="shared" si="840"/>
        <v>Non-M</v>
      </c>
      <c r="J19184" s="87"/>
      <c r="K19184" s="76"/>
    </row>
    <row r="19185" spans="1:11" ht="41.25" hidden="1" customHeight="1">
      <c r="A19185" s="18" t="s">
        <v>19729</v>
      </c>
      <c r="B19185" s="19"/>
      <c r="C19185" s="19"/>
      <c r="D19185" s="60"/>
      <c r="E19185" s="19"/>
      <c r="F19185" s="21"/>
      <c r="G19185" s="19"/>
      <c r="H19185" s="25">
        <f t="shared" si="839"/>
        <v>0</v>
      </c>
      <c r="I19185" s="25" t="str">
        <f t="shared" si="840"/>
        <v>Non-M</v>
      </c>
      <c r="J19185" s="87"/>
      <c r="K19185" s="76"/>
    </row>
    <row r="19186" spans="1:11" ht="41.25" hidden="1" customHeight="1">
      <c r="A19186" s="18" t="s">
        <v>19730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hidden="1" customHeight="1">
      <c r="A19187" s="18" t="s">
        <v>19731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hidden="1" customHeight="1">
      <c r="A19188" s="18" t="s">
        <v>19732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hidden="1" customHeight="1">
      <c r="A19189" s="18" t="s">
        <v>19733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19745</v>
      </c>
      <c r="E3" s="10"/>
      <c r="F3" s="10" t="s">
        <v>19746</v>
      </c>
      <c r="G3" s="105">
        <f>Table2[[#This Row],[Current Total FG QTY]]*Table2[[#This Row],[SAM Improvement]]*$S$7</f>
        <v>0</v>
      </c>
      <c r="H3" s="10"/>
      <c r="I3" s="10" t="s">
        <v>19747</v>
      </c>
      <c r="J3" s="73">
        <v>46149.4283796296</v>
      </c>
      <c r="R3" s="82" t="s">
        <v>19748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19745</v>
      </c>
      <c r="E4" s="10">
        <v>0.1234</v>
      </c>
      <c r="F4" s="10" t="s">
        <v>19749</v>
      </c>
      <c r="G4" s="105">
        <f>Table2[[#This Row],[Current Total FG QTY]]*Table2[[#This Row],[SAM Improvement]]*$S$7</f>
        <v>22682.502051282052</v>
      </c>
      <c r="H4" s="10" t="s">
        <v>19750</v>
      </c>
      <c r="I4" s="10" t="s">
        <v>19747</v>
      </c>
      <c r="J4" s="73">
        <v>46140.696493055599</v>
      </c>
      <c r="R4" s="82" t="s">
        <v>19751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19745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19752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363</v>
      </c>
      <c r="B7" s="10">
        <v>639453</v>
      </c>
      <c r="C7" s="10">
        <v>5</v>
      </c>
      <c r="D7" s="10" t="s">
        <v>19745</v>
      </c>
      <c r="E7" s="10">
        <v>0.1401</v>
      </c>
      <c r="F7" s="10" t="s">
        <v>19753</v>
      </c>
      <c r="G7" s="105">
        <f>Table2[[#This Row],[Current Total FG QTY]]*Table2[[#This Row],[SAM Improvement]]*$S$7</f>
        <v>12761.73294871795</v>
      </c>
      <c r="H7" s="10" t="s">
        <v>19750</v>
      </c>
      <c r="I7" s="10" t="s">
        <v>19747</v>
      </c>
      <c r="J7" s="73">
        <v>46149.423310185201</v>
      </c>
      <c r="R7" s="84" t="s">
        <v>19754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19745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19747</v>
      </c>
      <c r="J8" s="73">
        <v>46149.4286111111</v>
      </c>
    </row>
    <row r="9" spans="1:19">
      <c r="A9" s="10" t="s">
        <v>1339</v>
      </c>
      <c r="B9" s="10">
        <v>594373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9032.4354843304845</v>
      </c>
      <c r="H10" s="10"/>
      <c r="I10" s="10" t="s">
        <v>19747</v>
      </c>
      <c r="J10" s="73">
        <v>46140.735243055598</v>
      </c>
    </row>
    <row r="11" spans="1:19">
      <c r="A11" s="10" t="s">
        <v>157</v>
      </c>
      <c r="B11" s="10">
        <v>504737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1377</v>
      </c>
      <c r="B12" s="10">
        <v>394310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19755</v>
      </c>
      <c r="G14" s="105">
        <f>Table2[[#This Row],[Current Total FG QTY]]*Table2[[#This Row],[SAM Improvement]]*$S$7</f>
        <v>0</v>
      </c>
      <c r="H14" s="10" t="s">
        <v>19750</v>
      </c>
      <c r="I14" s="10" t="s">
        <v>19747</v>
      </c>
      <c r="J14" s="73">
        <v>46140.738784722198</v>
      </c>
    </row>
    <row r="15" spans="1:19">
      <c r="A15" s="10" t="s">
        <v>707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1075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900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19747</v>
      </c>
      <c r="J18" s="73">
        <v>46149.427476851903</v>
      </c>
    </row>
    <row r="19" spans="1:10">
      <c r="A19" s="10" t="s">
        <v>1366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383</v>
      </c>
      <c r="B22" s="10">
        <v>270907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19750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378</v>
      </c>
      <c r="B24" s="10">
        <v>250843</v>
      </c>
      <c r="C24" s="10">
        <v>22</v>
      </c>
      <c r="D24" s="10" t="s">
        <v>19750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19750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19750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288</v>
      </c>
      <c r="B27" s="10">
        <v>190645</v>
      </c>
      <c r="C27" s="10">
        <v>25</v>
      </c>
      <c r="D27" s="10" t="s">
        <v>19750</v>
      </c>
      <c r="E27" s="10">
        <v>0.1177</v>
      </c>
      <c r="F27" s="10" t="s">
        <v>19753</v>
      </c>
      <c r="G27" s="78">
        <f>Table2[[#This Row],[Current Total FG QTY]]*Table2[[#This Row],[SAM Improvement]]*$S$7</f>
        <v>3196.426851851852</v>
      </c>
      <c r="H27" s="10" t="s">
        <v>19750</v>
      </c>
      <c r="I27" s="10" t="s">
        <v>19747</v>
      </c>
      <c r="J27" s="73">
        <v>46170.338240740697</v>
      </c>
    </row>
    <row r="28" spans="1:10">
      <c r="A28" s="10" t="s">
        <v>71</v>
      </c>
      <c r="B28" s="10">
        <v>182034</v>
      </c>
      <c r="C28" s="10">
        <v>26</v>
      </c>
      <c r="D28" s="10" t="s">
        <v>19750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19750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411</v>
      </c>
      <c r="B30" s="10">
        <v>147334</v>
      </c>
      <c r="C30" s="10">
        <v>28</v>
      </c>
      <c r="D30" s="10" t="s">
        <v>19750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693</v>
      </c>
      <c r="B31" s="10">
        <v>143724</v>
      </c>
      <c r="C31" s="10">
        <v>29</v>
      </c>
      <c r="D31" s="10" t="s">
        <v>19750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692</v>
      </c>
      <c r="B32" s="10">
        <v>136839</v>
      </c>
      <c r="C32" s="10">
        <v>30</v>
      </c>
      <c r="D32" s="10" t="s">
        <v>19750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1093</v>
      </c>
      <c r="B33" s="10">
        <v>136739</v>
      </c>
      <c r="C33" s="10">
        <v>31</v>
      </c>
      <c r="D33" s="10" t="s">
        <v>19750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880</v>
      </c>
      <c r="B34" s="10">
        <v>120770</v>
      </c>
      <c r="C34" s="10">
        <v>32</v>
      </c>
      <c r="D34" s="10" t="s">
        <v>19750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631</v>
      </c>
      <c r="B35" s="10">
        <v>118625</v>
      </c>
      <c r="C35" s="10">
        <v>33</v>
      </c>
      <c r="D35" s="10" t="s">
        <v>19750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407</v>
      </c>
      <c r="B36" s="10">
        <v>111930</v>
      </c>
      <c r="C36" s="10">
        <v>34</v>
      </c>
      <c r="D36" s="10" t="s">
        <v>19750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19750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109319</v>
      </c>
      <c r="C38" s="10">
        <v>36</v>
      </c>
      <c r="D38" s="10" t="s">
        <v>19750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1352</v>
      </c>
      <c r="B39" s="10">
        <v>103180</v>
      </c>
      <c r="C39" s="10">
        <v>37</v>
      </c>
      <c r="D39" s="10" t="s">
        <v>19750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745</v>
      </c>
      <c r="B40" s="10">
        <v>102798</v>
      </c>
      <c r="C40" s="10">
        <v>38</v>
      </c>
      <c r="D40" s="10" t="s">
        <v>19750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326</v>
      </c>
      <c r="B41" s="10">
        <v>97532</v>
      </c>
      <c r="C41" s="10">
        <v>39</v>
      </c>
      <c r="D41" s="10" t="s">
        <v>19750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738</v>
      </c>
      <c r="B42" s="10">
        <v>96897</v>
      </c>
      <c r="C42" s="10">
        <v>40</v>
      </c>
      <c r="D42" s="10" t="s">
        <v>19750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1393</v>
      </c>
      <c r="B43" s="10">
        <v>94939</v>
      </c>
      <c r="C43" s="10">
        <v>41</v>
      </c>
      <c r="D43" s="10" t="s">
        <v>19750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19750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19750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273</v>
      </c>
      <c r="B46" s="10">
        <v>77094</v>
      </c>
      <c r="C46" s="10">
        <v>44</v>
      </c>
      <c r="D46" s="10" t="s">
        <v>19750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1089</v>
      </c>
      <c r="B47" s="10">
        <v>72903</v>
      </c>
      <c r="C47" s="10">
        <v>45</v>
      </c>
      <c r="D47" s="10" t="s">
        <v>19750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1000</v>
      </c>
      <c r="B48" s="10">
        <v>72428</v>
      </c>
      <c r="C48" s="10">
        <v>46</v>
      </c>
      <c r="D48" s="10" t="s">
        <v>19750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1516</v>
      </c>
      <c r="B49" s="10">
        <v>71959</v>
      </c>
      <c r="C49" s="10">
        <v>47</v>
      </c>
      <c r="D49" s="10" t="s">
        <v>19750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728</v>
      </c>
      <c r="B50" s="10">
        <v>69105</v>
      </c>
      <c r="C50" s="10">
        <v>48</v>
      </c>
      <c r="D50" s="10" t="s">
        <v>19750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719</v>
      </c>
      <c r="B51" s="10">
        <v>64653</v>
      </c>
      <c r="C51" s="10">
        <v>49</v>
      </c>
      <c r="D51" s="10" t="s">
        <v>19750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1664</v>
      </c>
      <c r="B52" s="10">
        <v>64481</v>
      </c>
      <c r="C52" s="10">
        <v>50</v>
      </c>
      <c r="D52" s="10" t="s">
        <v>19750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1763</v>
      </c>
      <c r="B53" s="10">
        <v>64481</v>
      </c>
      <c r="C53" s="10">
        <v>51</v>
      </c>
      <c r="D53" s="10" t="s">
        <v>19750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2259</v>
      </c>
      <c r="B54" s="10">
        <v>63765</v>
      </c>
      <c r="C54" s="10">
        <v>52</v>
      </c>
      <c r="D54" s="10" t="s">
        <v>19750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16</v>
      </c>
      <c r="B55" s="10">
        <v>61427</v>
      </c>
      <c r="C55" s="10">
        <v>53</v>
      </c>
      <c r="D55" s="10" t="s">
        <v>19750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753</v>
      </c>
      <c r="B56" s="10">
        <v>61196</v>
      </c>
      <c r="C56" s="10">
        <v>54</v>
      </c>
      <c r="D56" s="10" t="s">
        <v>19750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438</v>
      </c>
      <c r="B57" s="10">
        <v>60936</v>
      </c>
      <c r="C57" s="10">
        <v>55</v>
      </c>
      <c r="D57" s="10" t="s">
        <v>19750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699</v>
      </c>
      <c r="B58" s="10">
        <v>60384</v>
      </c>
      <c r="C58" s="10">
        <v>56</v>
      </c>
      <c r="D58" s="10" t="s">
        <v>19750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533</v>
      </c>
      <c r="B59" s="10">
        <v>58082</v>
      </c>
      <c r="C59" s="10">
        <v>57</v>
      </c>
      <c r="D59" s="10" t="s">
        <v>19750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1456</v>
      </c>
      <c r="B60" s="10">
        <v>56606</v>
      </c>
      <c r="C60" s="10">
        <v>58</v>
      </c>
      <c r="D60" s="10" t="s">
        <v>19750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690</v>
      </c>
      <c r="B61" s="10">
        <v>53921</v>
      </c>
      <c r="C61" s="10">
        <v>59</v>
      </c>
      <c r="D61" s="10" t="s">
        <v>19750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700</v>
      </c>
      <c r="B62" s="10">
        <v>52956</v>
      </c>
      <c r="C62" s="10">
        <v>60</v>
      </c>
      <c r="D62" s="10" t="s">
        <v>19750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2278</v>
      </c>
      <c r="B63" s="10">
        <v>52956</v>
      </c>
      <c r="C63" s="10">
        <v>61</v>
      </c>
      <c r="D63" s="10" t="s">
        <v>19750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19750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2149</v>
      </c>
      <c r="B65" s="10">
        <v>52818</v>
      </c>
      <c r="C65" s="10">
        <v>63</v>
      </c>
      <c r="D65" s="10" t="s">
        <v>19750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736</v>
      </c>
      <c r="B66" s="10">
        <v>50673</v>
      </c>
      <c r="C66" s="10">
        <v>64</v>
      </c>
      <c r="D66" s="10" t="s">
        <v>19750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19750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640</v>
      </c>
      <c r="B68" s="10">
        <v>49044</v>
      </c>
      <c r="C68" s="10">
        <v>66</v>
      </c>
      <c r="D68" s="10" t="s">
        <v>19750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629</v>
      </c>
      <c r="B69" s="10">
        <v>49044</v>
      </c>
      <c r="C69" s="10">
        <v>67</v>
      </c>
      <c r="D69" s="10" t="s">
        <v>19750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627</v>
      </c>
      <c r="B70" s="10">
        <v>49044</v>
      </c>
      <c r="C70" s="10">
        <v>68</v>
      </c>
      <c r="D70" s="10" t="s">
        <v>19750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1390</v>
      </c>
      <c r="B71" s="10">
        <v>48966</v>
      </c>
      <c r="C71" s="10">
        <v>69</v>
      </c>
      <c r="D71" s="10" t="s">
        <v>19750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1382</v>
      </c>
      <c r="B72" s="10">
        <v>48966</v>
      </c>
      <c r="C72" s="10">
        <v>70</v>
      </c>
      <c r="D72" s="10" t="s">
        <v>19750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19750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1504</v>
      </c>
      <c r="B74" s="10">
        <v>45973</v>
      </c>
      <c r="C74" s="10">
        <v>72</v>
      </c>
      <c r="D74" s="10" t="s">
        <v>19750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1864</v>
      </c>
      <c r="B75" s="10">
        <v>45973</v>
      </c>
      <c r="C75" s="10">
        <v>73</v>
      </c>
      <c r="D75" s="10" t="s">
        <v>19750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286</v>
      </c>
      <c r="B76" s="10">
        <v>42217</v>
      </c>
      <c r="C76" s="10">
        <v>74</v>
      </c>
      <c r="D76" s="10" t="s">
        <v>19750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290</v>
      </c>
      <c r="B77" s="10">
        <v>41954</v>
      </c>
      <c r="C77" s="10">
        <v>75</v>
      </c>
      <c r="D77" s="10" t="s">
        <v>19750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610</v>
      </c>
      <c r="B78" s="10">
        <v>36764</v>
      </c>
      <c r="C78" s="10">
        <v>76</v>
      </c>
      <c r="D78" s="10" t="s">
        <v>19750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19750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310</v>
      </c>
      <c r="B80" s="10">
        <v>36671</v>
      </c>
      <c r="C80" s="10">
        <v>78</v>
      </c>
      <c r="D80" s="10" t="s">
        <v>19750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349</v>
      </c>
      <c r="B81" s="10">
        <v>34680</v>
      </c>
      <c r="C81" s="10">
        <v>79</v>
      </c>
      <c r="D81" s="10" t="s">
        <v>19750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444</v>
      </c>
      <c r="B82" s="10">
        <v>31985</v>
      </c>
      <c r="C82" s="10">
        <v>80</v>
      </c>
      <c r="D82" s="10" t="s">
        <v>19750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19750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442</v>
      </c>
      <c r="B84" s="10">
        <v>31985</v>
      </c>
      <c r="C84" s="10">
        <v>82</v>
      </c>
      <c r="D84" s="10" t="s">
        <v>19750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312</v>
      </c>
      <c r="B85" s="10">
        <v>31447</v>
      </c>
      <c r="C85" s="10">
        <v>83</v>
      </c>
      <c r="D85" s="10" t="s">
        <v>19750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1424</v>
      </c>
      <c r="B86" s="10">
        <v>31221</v>
      </c>
      <c r="C86" s="10">
        <v>84</v>
      </c>
      <c r="D86" s="10" t="s">
        <v>19750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1274</v>
      </c>
      <c r="B87" s="10">
        <v>31022</v>
      </c>
      <c r="C87" s="10">
        <v>85</v>
      </c>
      <c r="D87" s="10" t="s">
        <v>19750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964</v>
      </c>
      <c r="B88" s="10">
        <v>29622</v>
      </c>
      <c r="C88" s="10">
        <v>86</v>
      </c>
      <c r="D88" s="10" t="s">
        <v>19750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773</v>
      </c>
      <c r="B89" s="10">
        <v>29319</v>
      </c>
      <c r="C89" s="10">
        <v>87</v>
      </c>
      <c r="D89" s="10" t="s">
        <v>19750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776</v>
      </c>
      <c r="B90" s="10">
        <v>29119</v>
      </c>
      <c r="C90" s="10">
        <v>88</v>
      </c>
      <c r="D90" s="10" t="s">
        <v>19750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19750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686</v>
      </c>
      <c r="B92" s="10">
        <v>24673</v>
      </c>
      <c r="C92" s="10">
        <v>90</v>
      </c>
      <c r="D92" s="10" t="s">
        <v>19750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19750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347</v>
      </c>
      <c r="B94" s="10">
        <v>21095</v>
      </c>
      <c r="C94" s="10">
        <v>92</v>
      </c>
      <c r="D94" s="10" t="s">
        <v>19750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2384</v>
      </c>
      <c r="B95" s="10">
        <v>18792</v>
      </c>
      <c r="C95" s="10">
        <v>93</v>
      </c>
      <c r="D95" s="10" t="s">
        <v>19750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697</v>
      </c>
      <c r="B96" s="10">
        <v>17925</v>
      </c>
      <c r="C96" s="10">
        <v>94</v>
      </c>
      <c r="D96" s="10" t="s">
        <v>19750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566</v>
      </c>
      <c r="B97" s="10">
        <v>17722</v>
      </c>
      <c r="C97" s="10">
        <v>95</v>
      </c>
      <c r="D97" s="10" t="s">
        <v>19750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981</v>
      </c>
      <c r="B98" s="10">
        <v>16414</v>
      </c>
      <c r="C98" s="10">
        <v>96</v>
      </c>
      <c r="D98" s="10" t="s">
        <v>19750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1631</v>
      </c>
      <c r="B99" s="10">
        <v>14695</v>
      </c>
      <c r="C99" s="10">
        <v>97</v>
      </c>
      <c r="D99" s="10" t="s">
        <v>19750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321</v>
      </c>
      <c r="B100" s="10">
        <v>14276</v>
      </c>
      <c r="C100" s="10">
        <v>98</v>
      </c>
      <c r="D100" s="10" t="s">
        <v>19750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723</v>
      </c>
      <c r="B101" s="10">
        <v>14150</v>
      </c>
      <c r="C101" s="10">
        <v>99</v>
      </c>
      <c r="D101" s="10" t="s">
        <v>19750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276</v>
      </c>
      <c r="B102" s="10">
        <v>13329</v>
      </c>
      <c r="C102" s="10">
        <v>100</v>
      </c>
      <c r="D102" s="10" t="s">
        <v>19750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271</v>
      </c>
      <c r="B103" s="10">
        <v>13329</v>
      </c>
      <c r="C103" s="10">
        <v>101</v>
      </c>
      <c r="D103" s="10" t="s">
        <v>19750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706</v>
      </c>
      <c r="B104" s="10">
        <v>12658</v>
      </c>
      <c r="C104" s="10">
        <v>102</v>
      </c>
      <c r="D104" s="10" t="s">
        <v>19750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478</v>
      </c>
      <c r="B105" s="10">
        <v>11917</v>
      </c>
      <c r="C105" s="10">
        <v>103</v>
      </c>
      <c r="D105" s="10" t="s">
        <v>19750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480</v>
      </c>
      <c r="B106" s="10">
        <v>11817</v>
      </c>
      <c r="C106" s="10">
        <v>104</v>
      </c>
      <c r="D106" s="10" t="s">
        <v>19750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19750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19750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19750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688</v>
      </c>
      <c r="B110" s="10">
        <v>9400</v>
      </c>
      <c r="C110" s="10">
        <v>108</v>
      </c>
      <c r="D110" s="10" t="s">
        <v>19750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19750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19750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19750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953</v>
      </c>
      <c r="B114" s="10">
        <v>8234</v>
      </c>
      <c r="C114" s="10">
        <v>112</v>
      </c>
      <c r="D114" s="10" t="s">
        <v>19750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19750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19750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1324</v>
      </c>
      <c r="B117" s="10">
        <v>8139</v>
      </c>
      <c r="C117" s="10">
        <v>115</v>
      </c>
      <c r="D117" s="10" t="s">
        <v>19750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19750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19750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338</v>
      </c>
      <c r="B120" s="10">
        <v>6063</v>
      </c>
      <c r="C120" s="10">
        <v>118</v>
      </c>
      <c r="D120" s="10" t="s">
        <v>19750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575</v>
      </c>
      <c r="B121" s="10">
        <v>5972</v>
      </c>
      <c r="C121" s="10">
        <v>119</v>
      </c>
      <c r="D121" s="10" t="s">
        <v>19750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19750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19750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19750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896</v>
      </c>
      <c r="B125" s="10">
        <v>4350</v>
      </c>
      <c r="C125" s="10">
        <v>123</v>
      </c>
      <c r="D125" s="10" t="s">
        <v>19750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891</v>
      </c>
      <c r="B126" s="10">
        <v>4350</v>
      </c>
      <c r="C126" s="10">
        <v>124</v>
      </c>
      <c r="D126" s="10" t="s">
        <v>19750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1198</v>
      </c>
      <c r="B127" s="10">
        <v>4256</v>
      </c>
      <c r="C127" s="10">
        <v>125</v>
      </c>
      <c r="D127" s="10" t="s">
        <v>19750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222</v>
      </c>
      <c r="B128" s="10">
        <v>3904</v>
      </c>
      <c r="C128" s="10">
        <v>126</v>
      </c>
      <c r="D128" s="10" t="s">
        <v>19750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946</v>
      </c>
      <c r="B129" s="10">
        <v>3245</v>
      </c>
      <c r="C129" s="10">
        <v>127</v>
      </c>
      <c r="D129" s="10" t="s">
        <v>19750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1212</v>
      </c>
      <c r="B130" s="10">
        <v>3089</v>
      </c>
      <c r="C130" s="10">
        <v>128</v>
      </c>
      <c r="D130" s="10" t="s">
        <v>19750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913</v>
      </c>
      <c r="B131" s="10">
        <v>2504</v>
      </c>
      <c r="C131" s="10">
        <v>129</v>
      </c>
      <c r="D131" s="10" t="s">
        <v>19750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673</v>
      </c>
      <c r="B132" s="10">
        <v>2128</v>
      </c>
      <c r="C132" s="10">
        <v>130</v>
      </c>
      <c r="D132" s="10" t="s">
        <v>19750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48</v>
      </c>
      <c r="B133" s="10">
        <v>2030</v>
      </c>
      <c r="C133" s="10">
        <v>131</v>
      </c>
      <c r="D133" s="10" t="s">
        <v>19750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578</v>
      </c>
      <c r="B134" s="10">
        <v>1293</v>
      </c>
      <c r="C134" s="10">
        <v>132</v>
      </c>
      <c r="D134" s="10" t="s">
        <v>19750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1172</v>
      </c>
      <c r="B135" s="10">
        <v>1003</v>
      </c>
      <c r="C135" s="10">
        <v>133</v>
      </c>
      <c r="D135" s="10" t="s">
        <v>19750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19750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834</v>
      </c>
      <c r="B137" s="10">
        <v>219</v>
      </c>
      <c r="C137" s="10">
        <v>135</v>
      </c>
      <c r="D137" s="10" t="s">
        <v>19750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1054</v>
      </c>
      <c r="B138" s="10">
        <v>200</v>
      </c>
      <c r="C138" s="10">
        <v>136</v>
      </c>
      <c r="D138" s="10" t="s">
        <v>19750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826</v>
      </c>
      <c r="B139" s="10">
        <v>195</v>
      </c>
      <c r="C139" s="10">
        <v>137</v>
      </c>
      <c r="D139" s="10" t="s">
        <v>19750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937</v>
      </c>
      <c r="B140" s="10">
        <v>110</v>
      </c>
      <c r="C140" s="10">
        <v>138</v>
      </c>
      <c r="D140" s="10" t="s">
        <v>19750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19750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560</v>
      </c>
      <c r="B142" s="10">
        <v>30</v>
      </c>
      <c r="C142" s="10">
        <v>140</v>
      </c>
      <c r="D142" s="10" t="s">
        <v>19750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558</v>
      </c>
      <c r="B143" s="10">
        <v>30</v>
      </c>
      <c r="C143" s="10">
        <v>141</v>
      </c>
      <c r="D143" s="10" t="s">
        <v>19750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1705</v>
      </c>
      <c r="D6">
        <v>10</v>
      </c>
    </row>
    <row r="7" spans="2:4">
      <c r="C7" t="s">
        <v>1414</v>
      </c>
      <c r="D7">
        <v>12</v>
      </c>
    </row>
    <row r="8" spans="2:4">
      <c r="C8" t="s">
        <v>1369</v>
      </c>
      <c r="D8">
        <v>9</v>
      </c>
    </row>
    <row r="9" spans="2:4">
      <c r="C9" t="s">
        <v>370</v>
      </c>
      <c r="D9">
        <v>6</v>
      </c>
    </row>
    <row r="10" spans="2:4">
      <c r="C10" t="s">
        <v>1315</v>
      </c>
      <c r="D10">
        <v>7</v>
      </c>
    </row>
    <row r="11" spans="2:4">
      <c r="C11" t="s">
        <v>911</v>
      </c>
      <c r="D11">
        <v>4</v>
      </c>
    </row>
    <row r="12" spans="2:4">
      <c r="C12" t="s">
        <v>377</v>
      </c>
      <c r="D12">
        <v>6</v>
      </c>
    </row>
    <row r="13" spans="2:4">
      <c r="C13" t="s">
        <v>458</v>
      </c>
      <c r="D13">
        <v>6</v>
      </c>
    </row>
    <row r="14" spans="2:4">
      <c r="C14" t="s">
        <v>1948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265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1179</v>
      </c>
      <c r="D21">
        <v>7</v>
      </c>
    </row>
    <row r="22" spans="3:4">
      <c r="C22" t="s">
        <v>1176</v>
      </c>
      <c r="D22">
        <v>2</v>
      </c>
    </row>
    <row r="23" spans="3:4">
      <c r="C23" t="s">
        <v>1195</v>
      </c>
      <c r="D23">
        <v>6</v>
      </c>
    </row>
    <row r="24" spans="3:4">
      <c r="C24" t="s">
        <v>1205</v>
      </c>
      <c r="D24">
        <v>7</v>
      </c>
    </row>
    <row r="25" spans="3:4">
      <c r="C25" t="s">
        <v>1214</v>
      </c>
      <c r="D25">
        <v>2</v>
      </c>
    </row>
    <row r="26" spans="3:4">
      <c r="C26" t="s">
        <v>1217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1147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1072</v>
      </c>
      <c r="D38">
        <v>5</v>
      </c>
    </row>
    <row r="39" spans="3:4">
      <c r="C39" t="s">
        <v>285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1136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2087</v>
      </c>
      <c r="D43">
        <v>11</v>
      </c>
    </row>
    <row r="44" spans="3:4">
      <c r="C44" t="s">
        <v>609</v>
      </c>
      <c r="D44">
        <v>4</v>
      </c>
    </row>
    <row r="45" spans="3:4">
      <c r="C45" t="s">
        <v>1226</v>
      </c>
      <c r="D45">
        <v>3</v>
      </c>
    </row>
    <row r="46" spans="3:4">
      <c r="C46" t="s">
        <v>1234</v>
      </c>
      <c r="D46">
        <v>2</v>
      </c>
    </row>
    <row r="47" spans="3:4">
      <c r="C47" t="s">
        <v>1080</v>
      </c>
      <c r="D47">
        <v>10</v>
      </c>
    </row>
    <row r="48" spans="3:4">
      <c r="C48" t="s">
        <v>1169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1131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1126</v>
      </c>
      <c r="D53">
        <v>4</v>
      </c>
    </row>
    <row r="54" spans="2:4">
      <c r="C54" t="s">
        <v>1814</v>
      </c>
      <c r="D54">
        <v>9</v>
      </c>
    </row>
    <row r="55" spans="2:4">
      <c r="C55" t="s">
        <v>1065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136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1179</v>
      </c>
      <c r="D60">
        <v>7</v>
      </c>
    </row>
    <row r="61" spans="2:4">
      <c r="C61" t="s">
        <v>1147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1046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1136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1226</v>
      </c>
      <c r="D68">
        <v>3</v>
      </c>
    </row>
    <row r="69" spans="2:4">
      <c r="C69" t="s">
        <v>1234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701</v>
      </c>
      <c r="D78">
        <v>4</v>
      </c>
    </row>
    <row r="79" spans="2:4">
      <c r="C79" t="s">
        <v>695</v>
      </c>
      <c r="D79">
        <v>6</v>
      </c>
    </row>
    <row r="80" spans="2:4">
      <c r="C80" t="s">
        <v>757</v>
      </c>
      <c r="D80">
        <v>9</v>
      </c>
    </row>
    <row r="81" spans="3:4">
      <c r="C81" t="s">
        <v>353</v>
      </c>
      <c r="D81">
        <v>4</v>
      </c>
    </row>
    <row r="82" spans="3:4">
      <c r="C82" t="s">
        <v>360</v>
      </c>
      <c r="D82">
        <v>7</v>
      </c>
    </row>
    <row r="83" spans="3:4">
      <c r="C83" t="s">
        <v>821</v>
      </c>
      <c r="D83">
        <v>5</v>
      </c>
    </row>
    <row r="84" spans="3:4">
      <c r="C84" t="s">
        <v>772</v>
      </c>
      <c r="D84">
        <v>13</v>
      </c>
    </row>
    <row r="85" spans="3:4">
      <c r="C85" t="s">
        <v>685</v>
      </c>
      <c r="D85">
        <v>3</v>
      </c>
    </row>
    <row r="86" spans="3:4">
      <c r="C86" t="s">
        <v>687</v>
      </c>
      <c r="D86">
        <v>5</v>
      </c>
    </row>
    <row r="87" spans="3:4">
      <c r="C87" t="s">
        <v>741</v>
      </c>
      <c r="D87">
        <v>5</v>
      </c>
    </row>
    <row r="88" spans="3:4">
      <c r="C88" t="s">
        <v>377</v>
      </c>
      <c r="D88">
        <v>6</v>
      </c>
    </row>
    <row r="89" spans="3:4">
      <c r="C89" t="s">
        <v>405</v>
      </c>
      <c r="D89">
        <v>8</v>
      </c>
    </row>
    <row r="90" spans="3:4">
      <c r="C90" t="s">
        <v>828</v>
      </c>
      <c r="D90">
        <v>4</v>
      </c>
    </row>
    <row r="91" spans="3:4">
      <c r="C91" t="s">
        <v>691</v>
      </c>
      <c r="D91">
        <v>4</v>
      </c>
    </row>
    <row r="92" spans="3:4">
      <c r="C92" t="s">
        <v>689</v>
      </c>
      <c r="D92">
        <v>4</v>
      </c>
    </row>
    <row r="93" spans="3:4">
      <c r="C93" t="s">
        <v>833</v>
      </c>
      <c r="D93">
        <v>4</v>
      </c>
    </row>
    <row r="94" spans="3:4">
      <c r="C94" t="s">
        <v>839</v>
      </c>
      <c r="D94">
        <v>4</v>
      </c>
    </row>
    <row r="95" spans="3:4">
      <c r="C95" t="s">
        <v>562</v>
      </c>
      <c r="D95">
        <v>7</v>
      </c>
    </row>
    <row r="96" spans="3:4">
      <c r="C96" t="s">
        <v>544</v>
      </c>
      <c r="D96">
        <v>5</v>
      </c>
    </row>
    <row r="97" spans="3:4">
      <c r="C97" t="s">
        <v>550</v>
      </c>
      <c r="D97">
        <v>5</v>
      </c>
    </row>
    <row r="98" spans="3:4">
      <c r="C98" t="s">
        <v>434</v>
      </c>
      <c r="D98">
        <v>6</v>
      </c>
    </row>
    <row r="99" spans="3:4">
      <c r="C99" t="s">
        <v>603</v>
      </c>
      <c r="D99">
        <v>5</v>
      </c>
    </row>
    <row r="100" spans="3:4">
      <c r="C100" t="s">
        <v>580</v>
      </c>
      <c r="D100">
        <v>5</v>
      </c>
    </row>
    <row r="101" spans="3:4">
      <c r="C101" t="s">
        <v>586</v>
      </c>
      <c r="D101">
        <v>5</v>
      </c>
    </row>
    <row r="102" spans="3:4">
      <c r="C102" t="s">
        <v>595</v>
      </c>
      <c r="D102">
        <v>6</v>
      </c>
    </row>
    <row r="103" spans="3:4">
      <c r="C103" t="s">
        <v>626</v>
      </c>
      <c r="D103">
        <v>8</v>
      </c>
    </row>
    <row r="104" spans="3:4">
      <c r="C104" t="s">
        <v>477</v>
      </c>
      <c r="D104">
        <v>4</v>
      </c>
    </row>
    <row r="105" spans="3:4">
      <c r="C105" t="s">
        <v>485</v>
      </c>
      <c r="D105">
        <v>10</v>
      </c>
    </row>
    <row r="106" spans="3:4">
      <c r="C106" t="s">
        <v>518</v>
      </c>
      <c r="D106">
        <v>8</v>
      </c>
    </row>
    <row r="107" spans="3:4">
      <c r="C107" t="s">
        <v>398</v>
      </c>
      <c r="D107">
        <v>6</v>
      </c>
    </row>
    <row r="108" spans="3:4">
      <c r="C108" t="s">
        <v>458</v>
      </c>
      <c r="D108">
        <v>6</v>
      </c>
    </row>
    <row r="109" spans="3:4">
      <c r="C109" t="s">
        <v>527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556</v>
      </c>
      <c r="D120">
        <v>3</v>
      </c>
    </row>
    <row r="121" spans="3:4">
      <c r="C121" t="s">
        <v>317</v>
      </c>
      <c r="D121">
        <v>6</v>
      </c>
    </row>
    <row r="122" spans="3:4">
      <c r="C122" t="s">
        <v>328</v>
      </c>
      <c r="D122">
        <v>4</v>
      </c>
    </row>
    <row r="123" spans="3:4">
      <c r="C123" t="s">
        <v>334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307</v>
      </c>
      <c r="D126">
        <v>5</v>
      </c>
    </row>
    <row r="127" spans="3:4">
      <c r="C127" t="s">
        <v>539</v>
      </c>
      <c r="D127">
        <v>3</v>
      </c>
    </row>
    <row r="128" spans="3:4">
      <c r="C128" t="s">
        <v>345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265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669</v>
      </c>
      <c r="D137">
        <v>5</v>
      </c>
    </row>
    <row r="138" spans="3:4">
      <c r="C138" t="s">
        <v>677</v>
      </c>
      <c r="D138">
        <v>7</v>
      </c>
    </row>
    <row r="139" spans="3:4">
      <c r="C139" t="s">
        <v>718</v>
      </c>
      <c r="D139">
        <v>4</v>
      </c>
    </row>
    <row r="140" spans="3:4">
      <c r="C140" t="s">
        <v>720</v>
      </c>
      <c r="D140">
        <v>5</v>
      </c>
    </row>
    <row r="141" spans="3:4">
      <c r="C141" t="s">
        <v>642</v>
      </c>
      <c r="D141">
        <v>8</v>
      </c>
    </row>
    <row r="142" spans="3:4">
      <c r="C142" t="s">
        <v>749</v>
      </c>
      <c r="D142">
        <v>1</v>
      </c>
    </row>
    <row r="143" spans="3:4">
      <c r="C143" t="s">
        <v>651</v>
      </c>
      <c r="D143">
        <v>8</v>
      </c>
    </row>
    <row r="144" spans="3:4">
      <c r="C144" t="s">
        <v>621</v>
      </c>
      <c r="D144">
        <v>4</v>
      </c>
    </row>
    <row r="145" spans="3:4">
      <c r="C145" t="s">
        <v>616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727</v>
      </c>
      <c r="D149">
        <v>3</v>
      </c>
    </row>
    <row r="150" spans="3:4">
      <c r="C150" t="s">
        <v>733</v>
      </c>
      <c r="D150">
        <v>3</v>
      </c>
    </row>
    <row r="151" spans="3:4">
      <c r="C151" t="s">
        <v>806</v>
      </c>
      <c r="D151">
        <v>4</v>
      </c>
    </row>
    <row r="152" spans="3:4">
      <c r="C152" t="s">
        <v>811</v>
      </c>
      <c r="D152">
        <v>8</v>
      </c>
    </row>
    <row r="153" spans="3:4">
      <c r="C153" t="s">
        <v>285</v>
      </c>
      <c r="D153">
        <v>6</v>
      </c>
    </row>
    <row r="154" spans="3:4">
      <c r="C154" t="s">
        <v>791</v>
      </c>
      <c r="D154">
        <v>13</v>
      </c>
    </row>
    <row r="155" spans="3:4">
      <c r="C155" t="s">
        <v>301</v>
      </c>
      <c r="D155">
        <v>3</v>
      </c>
    </row>
    <row r="156" spans="3:4">
      <c r="C156" t="s">
        <v>571</v>
      </c>
      <c r="D156">
        <v>5</v>
      </c>
    </row>
    <row r="157" spans="3:4">
      <c r="C157" t="s">
        <v>660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713</v>
      </c>
      <c r="D160">
        <v>5</v>
      </c>
    </row>
    <row r="161" spans="2:4">
      <c r="C161" t="s">
        <v>714</v>
      </c>
      <c r="D161">
        <v>10</v>
      </c>
    </row>
    <row r="162" spans="2:4">
      <c r="C162" t="s">
        <v>705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708</v>
      </c>
      <c r="D165">
        <v>4</v>
      </c>
    </row>
    <row r="166" spans="2:4">
      <c r="C166" t="s">
        <v>711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1239</v>
      </c>
      <c r="C168">
        <v>20480</v>
      </c>
      <c r="D168">
        <v>9</v>
      </c>
    </row>
    <row r="169" spans="2:4">
      <c r="C169" t="s">
        <v>1241</v>
      </c>
      <c r="D169">
        <v>5</v>
      </c>
    </row>
    <row r="170" spans="2:4">
      <c r="C170" t="s">
        <v>1262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1357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1278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1249</v>
      </c>
      <c r="D200">
        <v>2</v>
      </c>
    </row>
    <row r="201" spans="2:4">
      <c r="C201" t="s">
        <v>1253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1290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1269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1303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1305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695</v>
      </c>
      <c r="D2" s="3" t="s">
        <v>685</v>
      </c>
      <c r="E2" s="3" t="s">
        <v>687</v>
      </c>
      <c r="F2" s="3" t="s">
        <v>689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705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265</v>
      </c>
      <c r="AB2" s="3" t="s">
        <v>285</v>
      </c>
      <c r="AC2" s="3" t="s">
        <v>301</v>
      </c>
      <c r="AD2" s="3" t="s">
        <v>307</v>
      </c>
      <c r="AE2" s="3" t="s">
        <v>317</v>
      </c>
      <c r="AF2" s="3" t="s">
        <v>328</v>
      </c>
      <c r="AG2" s="3" t="s">
        <v>334</v>
      </c>
      <c r="AH2" s="3" t="s">
        <v>345</v>
      </c>
      <c r="AI2" s="3" t="s">
        <v>353</v>
      </c>
      <c r="AJ2" s="3" t="s">
        <v>360</v>
      </c>
      <c r="AK2" s="3" t="s">
        <v>370</v>
      </c>
      <c r="AL2" s="3" t="s">
        <v>377</v>
      </c>
      <c r="AM2" s="3" t="s">
        <v>398</v>
      </c>
      <c r="AN2" s="3" t="s">
        <v>405</v>
      </c>
      <c r="AO2" s="3" t="s">
        <v>434</v>
      </c>
      <c r="AP2" s="3" t="s">
        <v>458</v>
      </c>
      <c r="AQ2" s="3" t="s">
        <v>477</v>
      </c>
      <c r="AR2" s="3" t="s">
        <v>485</v>
      </c>
      <c r="AS2" s="3" t="s">
        <v>518</v>
      </c>
      <c r="AT2" s="3" t="s">
        <v>527</v>
      </c>
      <c r="AU2" s="3" t="s">
        <v>539</v>
      </c>
      <c r="AV2" s="3" t="s">
        <v>544</v>
      </c>
      <c r="AW2" s="3" t="s">
        <v>550</v>
      </c>
      <c r="AX2" s="3" t="s">
        <v>556</v>
      </c>
      <c r="AY2" s="3" t="s">
        <v>562</v>
      </c>
      <c r="AZ2" s="3" t="s">
        <v>571</v>
      </c>
      <c r="BA2" s="3" t="s">
        <v>580</v>
      </c>
      <c r="BB2" s="3" t="s">
        <v>586</v>
      </c>
      <c r="BC2" s="3" t="s">
        <v>595</v>
      </c>
      <c r="BD2" s="3" t="s">
        <v>603</v>
      </c>
      <c r="BE2" s="3" t="s">
        <v>609</v>
      </c>
      <c r="BF2" s="3" t="s">
        <v>616</v>
      </c>
      <c r="BG2" s="3" t="s">
        <v>621</v>
      </c>
      <c r="BH2" s="3" t="s">
        <v>626</v>
      </c>
      <c r="BI2" s="3" t="s">
        <v>642</v>
      </c>
      <c r="BJ2" s="3" t="s">
        <v>651</v>
      </c>
      <c r="BK2" s="3" t="s">
        <v>660</v>
      </c>
      <c r="BL2" s="3" t="s">
        <v>669</v>
      </c>
      <c r="BM2" s="3" t="s">
        <v>677</v>
      </c>
      <c r="BN2" s="3" t="s">
        <v>691</v>
      </c>
      <c r="BO2" s="3" t="s">
        <v>701</v>
      </c>
      <c r="BP2" s="3" t="s">
        <v>708</v>
      </c>
      <c r="BQ2" s="3" t="s">
        <v>711</v>
      </c>
      <c r="BR2" s="3" t="s">
        <v>713</v>
      </c>
      <c r="BS2" s="3" t="s">
        <v>714</v>
      </c>
      <c r="BT2" s="3" t="s">
        <v>718</v>
      </c>
      <c r="BU2" s="3" t="s">
        <v>720</v>
      </c>
      <c r="BV2" s="3" t="s">
        <v>727</v>
      </c>
      <c r="BW2" s="3" t="s">
        <v>733</v>
      </c>
      <c r="BX2" s="3" t="s">
        <v>741</v>
      </c>
      <c r="BY2" s="3" t="s">
        <v>749</v>
      </c>
      <c r="BZ2" s="3">
        <v>711978</v>
      </c>
      <c r="CA2" s="3" t="s">
        <v>757</v>
      </c>
      <c r="CB2" s="3" t="s">
        <v>772</v>
      </c>
      <c r="CC2" s="3" t="s">
        <v>791</v>
      </c>
      <c r="CD2" s="3" t="s">
        <v>806</v>
      </c>
      <c r="CE2" s="3" t="s">
        <v>811</v>
      </c>
      <c r="CF2" s="3" t="s">
        <v>821</v>
      </c>
      <c r="CG2" s="3" t="s">
        <v>828</v>
      </c>
      <c r="CH2" s="3" t="s">
        <v>833</v>
      </c>
      <c r="CI2" s="3" t="s">
        <v>839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1046</v>
      </c>
      <c r="DK2" s="3" t="s">
        <v>1065</v>
      </c>
      <c r="DL2" s="3" t="s">
        <v>1072</v>
      </c>
      <c r="DM2" s="3" t="s">
        <v>1080</v>
      </c>
      <c r="DN2" s="3" t="s">
        <v>1092</v>
      </c>
      <c r="DO2" s="3" t="s">
        <v>1110</v>
      </c>
      <c r="DP2" s="3" t="s">
        <v>1126</v>
      </c>
      <c r="DQ2" s="3" t="s">
        <v>1131</v>
      </c>
      <c r="DR2" s="3" t="s">
        <v>1136</v>
      </c>
      <c r="DS2" s="3" t="s">
        <v>1147</v>
      </c>
      <c r="DT2" s="3" t="s">
        <v>1169</v>
      </c>
      <c r="DU2" s="3" t="s">
        <v>1176</v>
      </c>
      <c r="DV2" s="3" t="s">
        <v>1179</v>
      </c>
      <c r="DW2" s="3" t="s">
        <v>1195</v>
      </c>
      <c r="DX2" s="3" t="s">
        <v>1205</v>
      </c>
      <c r="DY2" s="3" t="s">
        <v>1214</v>
      </c>
      <c r="DZ2" s="3" t="s">
        <v>1217</v>
      </c>
      <c r="EA2" s="3" t="s">
        <v>1226</v>
      </c>
      <c r="EB2" s="3" t="s">
        <v>1234</v>
      </c>
      <c r="EC2" s="3" t="s">
        <v>19766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631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273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310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575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629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363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686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383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692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753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440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690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378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640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533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627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438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560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610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444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442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290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700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1172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696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578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478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276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271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1212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480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558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734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566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728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2026-06-13T07:36:11Z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