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401" documentId="13_ncr:1_{7EF57DF4-89AE-8C42-9C9C-3682908C3E34}" xr6:coauthVersionLast="47" xr6:coauthVersionMax="47" xr10:uidLastSave="{663C4D26-9994-4570-913D-A56B9ABFC2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6" i="5"/>
  <c r="H2117" i="5"/>
  <c r="H2118" i="5"/>
  <c r="H2119" i="5"/>
  <c r="H2120" i="5"/>
  <c r="I2116" i="5"/>
  <c r="I2117" i="5"/>
  <c r="I2118" i="5"/>
  <c r="I2119" i="5"/>
  <c r="I212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H2113" i="5"/>
  <c r="H2114" i="5"/>
  <c r="H2115" i="5"/>
  <c r="I2113" i="5"/>
  <c r="I2114" i="5"/>
  <c r="I2115" i="5"/>
  <c r="H2061" i="5"/>
  <c r="I2061" i="5"/>
  <c r="H2080" i="5"/>
  <c r="I2080" i="5"/>
  <c r="H2081" i="5"/>
  <c r="I2081" i="5"/>
  <c r="H2073" i="5"/>
  <c r="I2073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<sst xmlns="http://schemas.openxmlformats.org/spreadsheetml/2006/main" count="12653" uniqueCount="2995">
  <si>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</si>
  <si>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</si>
  <si>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</si>
  <si>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</si>
  <si>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</si>
  <si>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</si>
  <si>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</si>
  <si>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</si>
  <si>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</si>
  <si>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</si>
  <si>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</si>
  <si>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</si>
  <si>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</si>
  <si>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</si>
  <si>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</si>
  <si>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</si>
  <si>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</si>
  <si>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</si>
  <si>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</si>
  <si>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</si>
  <si>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</si>
  <si>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</si>
  <si>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</si>
  <si>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</si>
  <si>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</si>
  <si>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</si>
  <si>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</si>
  <si>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</si>
  <si>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</si>
  <si>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</si>
  <si>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</si>
  <si>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</si>
  <si>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</si>
  <si>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</si>
  <si>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</si>
  <si>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</si>
  <si>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</si>
  <si>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</si>
  <si>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</si>
  <si>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</si>
  <si>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</si>
  <si>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</si>
  <si>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</si>
  <si>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</si>
  <si>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</si>
  <si>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</si>
  <si>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</si>
  <si>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</si>
  <si>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</si>
  <si>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</si>
  <si>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</si>
  <si>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</si>
  <si>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</si>
  <si>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</si>
  <si>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</si>
  <si>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</si>
  <si>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</si>
  <si>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</si>
  <si>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</si>
  <si>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</si>
  <si>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</si>
  <si>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</si>
  <si>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</si>
  <si>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</si>
  <si>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</si>
  <si>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</si>
  <si>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</si>
  <si>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</si>
  <si>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</si>
  <si>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</si>
  <si>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</si>
  <si>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</si>
  <si>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</si>
  <si>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</si>
  <si>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</si>
  <si>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</si>
  <si>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</si>
  <si>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</si>
  <si>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</si>
  <si>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</si>
  <si>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</si>
  <si>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</si>
  <si>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</si>
  <si>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</si>
  <si>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</si>
  <si>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</si>
  <si>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</si>
  <si>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</si>
  <si>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</si>
  <si>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</si>
  <si>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</si>
  <si>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</si>
  <si>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</si>
  <si>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</si>
  <si>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</si>
  <si>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</si>
  <si>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</si>
  <si>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</si>
  <si>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</si>
  <si>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</si>
  <si>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</si>
  <si>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</si>
  <si>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</si>
  <si>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</si>
  <si>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</si>
  <si>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</si>
  <si>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</si>
  <si>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</si>
  <si>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</si>
  <si>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</si>
  <si>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</si>
  <si>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</si>
  <si>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</si>
  <si>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</si>
  <si>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</si>
  <si>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</si>
  <si>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</si>
  <si>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</si>
  <si>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</si>
  <si>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</si>
  <si>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</si>
  <si>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</si>
  <si>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</si>
  <si>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</si>
  <si>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</si>
  <si>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</si>
  <si>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</si>
  <si>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</si>
  <si>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</si>
  <si>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</si>
  <si>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</si>
  <si>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</si>
  <si>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</si>
  <si>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</si>
  <si>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</si>
  <si>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</si>
  <si>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</si>
  <si>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</si>
  <si>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</si>
  <si>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</si>
  <si>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</si>
  <si>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</si>
  <si>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</si>
  <si>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</si>
  <si>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</si>
  <si>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</si>
  <si>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</si>
  <si>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</si>
  <si>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</si>
  <si>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</si>
  <si>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</si>
  <si>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</si>
  <si>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</si>
  <si>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</si>
  <si>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</si>
  <si>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</si>
  <si>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</si>
  <si>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</si>
  <si>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</si>
  <si>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</si>
  <si>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</si>
  <si>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</si>
  <si>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</si>
  <si>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</si>
  <si>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</si>
  <si>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</si>
  <si>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</si>
  <si>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</si>
  <si>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</si>
  <si>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</si>
  <si>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</si>
  <si>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</si>
  <si>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</si>
  <si>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</si>
  <si>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</si>
  <si>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</si>
  <si>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</si>
  <si>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</si>
  <si>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</si>
  <si>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</si>
  <si>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</si>
  <si>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</si>
  <si>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</si>
  <si>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</si>
  <si>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</si>
  <si>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</si>
  <si>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</si>
  <si>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</si>
  <si>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</si>
  <si>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</si>
  <si>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</si>
  <si>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</si>
  <si>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</si>
  <si>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</si>
  <si>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</si>
  <si>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</si>
  <si>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</si>
  <si>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</si>
  <si>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</si>
  <si>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</si>
  <si>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</si>
  <si>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</si>
  <si>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</si>
  <si>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</si>
  <si>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</si>
  <si>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</si>
  <si>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</si>
  <si>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</si>
  <si>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</si>
  <si>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</si>
  <si>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</si>
  <si>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</si>
  <si>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</si>
  <si>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</si>
  <si>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</si>
  <si>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</si>
  <si>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</si>
  <si>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</si>
  <si>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</si>
  <si>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</si>
  <si>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</si>
  <si>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</si>
  <si>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</si>
  <si>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</si>
  <si>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</si>
  <si>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</si>
  <si>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</si>
  <si>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</si>
  <si>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</si>
  <si>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</si>
  <si>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</si>
  <si>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</si>
  <si>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</si>
  <si>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</si>
  <si>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</si>
  <si>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</si>
  <si>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</si>
  <si>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</si>
  <si>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</si>
  <si>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</si>
  <si>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</si>
  <si>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</si>
  <si>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</si>
  <si>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</si>
  <si>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</si>
  <si>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</si>
  <si>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</si>
  <si>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</si>
  <si>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</si>
  <si>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</si>
  <si>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</si>
  <si>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</si>
  <si>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</si>
  <si>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</si>
  <si>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</si>
  <si>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</si>
  <si>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</si>
  <si>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</si>
  <si>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</si>
  <si>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</si>
  <si>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</si>
  <si>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</si>
  <si>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</si>
  <si>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</si>
  <si>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</si>
  <si>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</si>
  <si>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</si>
  <si>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</si>
  <si>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</si>
  <si>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</si>
  <si>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</si>
  <si>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</si>
  <si>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</si>
  <si>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</si>
  <si>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</si>
  <si>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</si>
  <si>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</si>
  <si>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</si>
  <si>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</si>
  <si>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</si>
  <si>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</si>
  <si>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</si>
  <si>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</si>
  <si>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</si>
  <si>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</si>
  <si>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</si>
  <si>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</si>
  <si>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</si>
  <si>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</si>
  <si>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</si>
  <si>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</si>
  <si>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</si>
  <si>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</si>
  <si>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</si>
  <si>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</si>
  <si>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</si>
  <si>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</si>
  <si>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</si>
  <si>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</si>
  <si>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</si>
  <si>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</si>
  <si>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</si>
  <si>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</si>
  <si>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</si>
  <si>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</si>
  <si>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</si>
  <si>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</si>
  <si>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</si>
  <si>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</si>
  <si>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</si>
  <si>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</si>
  <si>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</si>
  <si>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</si>
  <si>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</si>
  <si>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</si>
  <si>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</si>
  <si>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</si>
  <si>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</si>
  <si>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</si>
  <si>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</si>
  <si>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</si>
  <si>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</si>
  <si>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</si>
  <si>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</si>
  <si>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</si>
  <si>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</si>
  <si>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</si>
  <si>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</si>
  <si>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</si>
  <si>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</si>
  <si>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</si>
  <si>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</si>
  <si>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</si>
  <si>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</si>
  <si>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</si>
  <si>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</si>
  <si>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</si>
  <si>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</si>
  <si>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</si>
  <si>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</si>
  <si>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</si>
  <si>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</si>
  <si>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</si>
  <si>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</si>
  <si>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</si>
  <si>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</si>
  <si>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</si>
  <si>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</si>
  <si>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</si>
  <si>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</si>
  <si>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</si>
  <si>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</si>
  <si>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</si>
  <si>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</si>
  <si>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</si>
  <si>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</si>
  <si>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</si>
  <si>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</si>
  <si>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</si>
  <si>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</si>
  <si>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</si>
  <si>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</si>
  <si>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</si>
  <si>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</si>
  <si>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</si>
  <si>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</si>
  <si>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</si>
  <si>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</si>
  <si>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</si>
  <si>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</si>
  <si>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</si>
  <si>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</si>
  <si>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</si>
  <si>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</si>
  <si>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</si>
  <si>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</si>
  <si>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</si>
  <si>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</si>
  <si>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</si>
  <si>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</si>
  <si>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</si>
  <si>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</si>
  <si>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</si>
  <si>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</si>
  <si>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</si>
  <si>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</si>
  <si>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</si>
  <si>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</si>
  <si>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</si>
  <si>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</si>
  <si>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</si>
  <si>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</si>
  <si>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</si>
  <si>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</si>
  <si>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</si>
  <si>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</si>
  <si>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</si>
  <si>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</si>
  <si>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</si>
  <si>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</si>
  <si>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</si>
  <si>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</si>
  <si>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</si>
  <si>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</si>
  <si>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</si>
  <si>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</si>
  <si>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</si>
  <si>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</si>
  <si>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</si>
  <si>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</si>
  <si>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</si>
  <si>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</si>
  <si>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</si>
  <si>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</si>
  <si>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</si>
  <si>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</si>
  <si>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</si>
  <si>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</si>
  <si>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</si>
  <si>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</si>
  <si>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</si>
  <si>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</si>
  <si>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</si>
  <si>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</si>
  <si>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</si>
  <si>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</si>
  <si>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</si>
  <si>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</si>
  <si>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</si>
  <si>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</si>
  <si>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</si>
  <si>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</si>
  <si>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</si>
  <si>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</si>
  <si>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</si>
  <si>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</si>
  <si>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</si>
  <si>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</si>
  <si>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</si>
  <si>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</si>
  <si>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</si>
  <si>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</si>
  <si>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</si>
  <si>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</si>
  <si>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</si>
  <si>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</si>
  <si>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</si>
  <si>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</si>
  <si>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</si>
  <si>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</si>
  <si>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</si>
  <si>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</si>
  <si>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</si>
  <si>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</si>
  <si>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</si>
  <si>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</si>
  <si>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</si>
  <si>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</si>
  <si>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</si>
  <si>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</si>
  <si>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</si>
  <si>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</si>
  <si>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</si>
  <si>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</si>
  <si>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</si>
  <si>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</si>
  <si>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</si>
  <si>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</si>
  <si>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</si>
  <si>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</si>
  <si>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</si>
  <si>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</si>
  <si>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</si>
  <si>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</si>
  <si>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</si>
  <si>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</si>
  <si>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</si>
  <si>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</si>
  <si>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</si>
  <si>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</si>
  <si>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</si>
  <si>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</si>
  <si>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</si>
  <si>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</si>
  <si>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</si>
  <si>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</si>
  <si>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</si>
  <si>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</si>
  <si>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</si>
  <si>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</si>
  <si>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</si>
  <si>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</si>
  <si>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</si>
  <si>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</si>
  <si>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</si>
  <si>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</si>
  <si>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</si>
  <si>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</si>
  <si>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</si>
  <si>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</si>
  <si>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</si>
  <si>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</si>
  <si>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</si>
  <si>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</si>
  <si>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</si>
  <si>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</si>
  <si>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</si>
  <si>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</si>
  <si>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</si>
  <si>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</si>
  <si>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</si>
  <si>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</si>
  <si>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</si>
  <si>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</si>
  <si>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</si>
  <si>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</si>
  <si>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</si>
  <si>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</si>
  <si>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</si>
  <si>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</si>
  <si>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</si>
  <si>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</si>
  <si>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</si>
  <si>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</si>
  <si>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</si>
  <si>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</si>
  <si>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</si>
  <si>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</si>
  <si>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</si>
  <si>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</si>
  <si>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</si>
  <si>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</si>
  <si>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</si>
  <si>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</si>
  <si>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</si>
  <si>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</si>
  <si>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</si>
  <si>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</si>
  <si>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</si>
  <si>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</si>
  <si>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</si>
  <si>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</si>
  <si>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</si>
  <si>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</si>
  <si>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</si>
  <si>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</si>
  <si>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</si>
  <si>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</si>
  <si>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</si>
  <si>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</si>
  <si>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</si>
  <si>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</si>
  <si>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</si>
  <si>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</si>
  <si>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</si>
  <si>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</si>
  <si>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</si>
  <si>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</si>
  <si>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</si>
  <si>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</si>
  <si>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</si>
  <si>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</si>
  <si>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</si>
  <si>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</si>
  <si>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</si>
  <si>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</si>
  <si>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</si>
  <si>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</si>
  <si>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</si>
  <si>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</si>
  <si>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</si>
  <si>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</si>
  <si>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</si>
  <si>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</si>
  <si>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</si>
  <si>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</si>
  <si>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</si>
  <si>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</si>
  <si>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</si>
  <si>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</si>
  <si>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</si>
  <si>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</si>
  <si>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</si>
  <si>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</si>
  <si>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</si>
  <si>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</si>
  <si>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</si>
  <si>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</si>
  <si>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</si>
  <si>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</si>
  <si>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</si>
  <si>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</si>
  <si>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</si>
  <si>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</si>
  <si>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</si>
  <si>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</si>
  <si>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</si>
  <si>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</si>
  <si>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</si>
  <si>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</si>
  <si>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</si>
  <si>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</si>
  <si>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</si>
  <si>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</si>
  <si>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</si>
  <si>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</si>
  <si>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</si>
  <si>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</si>
  <si>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</si>
  <si>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</si>
  <si>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</si>
  <si>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</si>
  <si>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</si>
  <si>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</si>
  <si>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</si>
  <si>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</si>
  <si>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</si>
  <si>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</si>
  <si>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</si>
  <si>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</si>
  <si>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</si>
  <si>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</si>
  <si>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</si>
  <si>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</si>
  <si>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</si>
  <si>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</si>
  <si>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</si>
  <si>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</si>
  <si>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</si>
  <si>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</si>
  <si>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</si>
  <si>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</si>
  <si>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</si>
  <si>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</si>
  <si>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</si>
  <si>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</si>
  <si>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</si>
  <si>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</si>
  <si>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</si>
  <si>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</si>
  <si>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</si>
  <si>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</si>
  <si>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</si>
  <si>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</si>
  <si>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</si>
  <si>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</si>
  <si>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</si>
  <si>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</si>
  <si>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</si>
  <si>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</si>
  <si>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</si>
  <si>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</si>
  <si>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</si>
  <si>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</si>
  <si>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</si>
  <si>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</si>
  <si>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</si>
  <si>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</si>
  <si>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</si>
  <si>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</si>
  <si>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</si>
  <si>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</si>
  <si>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</si>
  <si>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</si>
  <si>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</si>
  <si>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</si>
  <si>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</si>
  <si>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</si>
  <si>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</si>
  <si>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</si>
  <si>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</si>
  <si>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</si>
  <si>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</si>
  <si>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</si>
  <si>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</si>
  <si>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</si>
  <si>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</si>
  <si>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</si>
  <si>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</si>
  <si>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</si>
  <si>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</si>
  <si>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</si>
  <si>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</si>
  <si>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</si>
  <si>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</si>
  <si>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</si>
  <si>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</si>
  <si>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</si>
  <si>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</si>
  <si>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</si>
  <si>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</si>
  <si>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</si>
  <si>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</si>
  <si>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</si>
  <si>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</si>
  <si>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</si>
  <si>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</si>
  <si>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</si>
  <si>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</si>
  <si>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</si>
  <si>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</si>
  <si>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</si>
  <si>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</si>
  <si>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</si>
  <si>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</si>
  <si>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</si>
  <si>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</si>
  <si>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</si>
  <si>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</si>
  <si>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</si>
  <si>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</si>
  <si>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</si>
  <si>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</si>
  <si>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</si>
  <si>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</si>
  <si>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</si>
  <si>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</si>
  <si>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</si>
  <si>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</si>
  <si>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</si>
  <si>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</si>
  <si>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</si>
  <si>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</si>
  <si>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</si>
  <si>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</si>
  <si>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</si>
  <si>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</si>
  <si>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</si>
  <si>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</si>
  <si>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</si>
  <si>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</si>
  <si>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</si>
  <si>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</si>
  <si>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</si>
  <si>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</si>
  <si>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</si>
  <si>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</si>
  <si>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</si>
  <si>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</si>
  <si>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</si>
  <si>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</si>
  <si>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</si>
  <si>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</si>
  <si>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</si>
  <si>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</si>
  <si>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</si>
  <si>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</si>
  <si>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</si>
  <si>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</si>
  <si>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</si>
  <si>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</si>
  <si>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</si>
  <si>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</si>
  <si>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</si>
  <si>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</si>
  <si>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</si>
  <si>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</si>
  <si>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</si>
  <si>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</si>
  <si>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</si>
  <si>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</si>
  <si>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</si>
  <si>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</si>
  <si>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</si>
  <si>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</si>
  <si>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</si>
  <si>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</si>
  <si>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</si>
  <si>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</si>
  <si>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</si>
  <si>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</si>
  <si>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</si>
  <si>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</si>
  <si>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</si>
  <si>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</si>
  <si>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</si>
  <si>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</si>
  <si>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</si>
  <si>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</si>
  <si>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</si>
  <si>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</si>
  <si>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</si>
  <si>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</si>
  <si>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</si>
  <si>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</si>
  <si>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</si>
  <si>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</si>
  <si>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</si>
  <si>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</si>
  <si>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</si>
  <si>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</si>
  <si>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</si>
  <si>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</si>
  <si>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</si>
  <si>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</si>
  <si>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</si>
  <si>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</si>
  <si>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</si>
  <si>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</si>
  <si>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</si>
  <si>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</si>
  <si>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</si>
  <si>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</si>
  <si>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</si>
  <si>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</si>
  <si>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</si>
  <si>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</si>
  <si>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</si>
  <si>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</si>
  <si>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</si>
  <si>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</si>
  <si>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</si>
  <si>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</si>
  <si>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</si>
  <si>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</si>
  <si>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</si>
  <si>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</si>
  <si>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</si>
  <si>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</si>
  <si>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</si>
  <si>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</si>
  <si>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</si>
  <si>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</si>
  <si>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</si>
  <si>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</si>
  <si>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</si>
  <si>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</si>
  <si>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</si>
  <si>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</si>
  <si>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</si>
  <si>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</si>
  <si>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</si>
  <si>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</si>
  <si>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</si>
  <si>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</si>
  <si>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</si>
  <si>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</si>
  <si>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</si>
  <si>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</si>
  <si>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</si>
  <si>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</si>
  <si>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</si>
  <si>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</si>
  <si>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</si>
  <si>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</si>
  <si>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</si>
  <si>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</si>
  <si>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</si>
  <si>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</si>
  <si>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</si>
  <si>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</si>
  <si>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</si>
  <si>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</si>
  <si>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</si>
  <si>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</si>
  <si>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</si>
  <si>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</si>
  <si>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</si>
  <si>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</si>
  <si>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</si>
  <si>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</si>
  <si>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</si>
  <si>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</si>
  <si>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</si>
  <si>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</si>
  <si>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</si>
  <si>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</si>
  <si>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</si>
  <si>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</si>
  <si>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</si>
  <si>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</si>
  <si>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</si>
  <si>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</si>
  <si>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</si>
  <si>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</si>
  <si>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</si>
  <si>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</si>
  <si>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</si>
  <si>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</si>
  <si>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</si>
  <si>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</si>
  <si>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</si>
  <si>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</si>
  <si>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</si>
  <si>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</si>
  <si>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</si>
  <si>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</si>
  <si>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</si>
  <si>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</si>
  <si>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</si>
  <si>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</si>
  <si>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</si>
  <si>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</si>
  <si>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</si>
  <si>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</si>
  <si>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</si>
  <si>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</si>
  <si>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</si>
  <si>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</si>
  <si>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</si>
  <si>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</si>
  <si>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</si>
  <si>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</si>
  <si>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</si>
  <si>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</si>
  <si>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</si>
  <si>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</si>
  <si>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</si>
  <si>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</si>
  <si>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</si>
  <si>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</si>
  <si>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</si>
  <si>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</si>
  <si>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</si>
  <si>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</si>
  <si>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</si>
  <si>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</si>
  <si>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</si>
  <si>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</si>
  <si>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</si>
  <si>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</si>
  <si>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</si>
  <si>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</si>
  <si>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</si>
  <si>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</si>
  <si>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</si>
  <si>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</si>
  <si>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</si>
  <si>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</si>
  <si>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</si>
  <si>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</si>
  <si>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</si>
  <si>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</si>
  <si>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</si>
  <si>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</si>
  <si>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</si>
  <si>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</si>
  <si>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</si>
  <si>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</si>
  <si>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</si>
  <si>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</si>
  <si>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</si>
  <si>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</si>
  <si>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</si>
  <si>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</si>
  <si>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</si>
  <si>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</si>
  <si>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</si>
  <si>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</si>
  <si>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</si>
  <si>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</si>
  <si>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</si>
  <si>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</si>
  <si>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</si>
  <si>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</si>
  <si>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</si>
  <si>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</si>
  <si>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</si>
  <si>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</si>
  <si>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</si>
  <si>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</si>
  <si>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</si>
  <si>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</si>
  <si>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</si>
  <si>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</si>
  <si>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</si>
  <si>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</si>
  <si>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</si>
  <si>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</si>
  <si>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</si>
  <si>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</si>
  <si>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</si>
  <si>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</si>
  <si>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</si>
  <si>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</si>
  <si>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</si>
  <si>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</si>
  <si>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</si>
  <si>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</si>
  <si>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</si>
  <si>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</si>
  <si>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</si>
  <si>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</si>
  <si>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</si>
  <si>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</si>
  <si>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</si>
  <si>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</si>
  <si>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</si>
  <si>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</si>
  <si>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</si>
  <si>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</si>
  <si>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</si>
  <si>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</si>
  <si>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</si>
  <si>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</si>
  <si>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</si>
  <si>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</si>
  <si>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</si>
  <si>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</si>
  <si>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</si>
  <si>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</si>
  <si>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</si>
  <si>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</si>
  <si>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</si>
  <si>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</si>
  <si>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</si>
  <si>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</si>
  <si>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</si>
  <si>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</si>
  <si>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</si>
  <si>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</si>
  <si>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</si>
  <si>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</si>
  <si>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</si>
  <si>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</si>
  <si>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</si>
  <si>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</si>
  <si>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</si>
  <si>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</si>
  <si>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</si>
  <si>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</si>
  <si>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</si>
  <si>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</si>
  <si>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</si>
  <si>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</si>
  <si>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</si>
  <si>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</si>
  <si>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</si>
  <si>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</si>
  <si>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</si>
  <si>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</si>
  <si>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</si>
  <si>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</si>
  <si>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</si>
  <si>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</si>
  <si>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</si>
  <si>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</si>
  <si>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</si>
  <si>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</si>
  <si>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</si>
  <si>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</si>
  <si>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</si>
  <si>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</si>
  <si>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</si>
  <si>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</si>
  <si>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</si>
  <si>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</si>
  <si>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</si>
  <si>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</si>
  <si>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</si>
  <si>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</si>
  <si>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</si>
  <si>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</si>
  <si>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</si>
  <si>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</si>
  <si>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</si>
  <si>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</si>
  <si>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</si>
  <si>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</si>
  <si>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</si>
  <si>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</si>
  <si>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</si>
  <si>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</si>
  <si>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</si>
  <si>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</si>
  <si>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</si>
  <si>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</si>
  <si>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</si>
  <si>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</si>
  <si>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</si>
  <si>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</si>
  <si>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</si>
  <si>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</si>
  <si>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</si>
  <si>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</si>
  <si>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</si>
  <si>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</si>
  <si>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</si>
  <si>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</si>
  <si>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</si>
  <si>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</si>
  <si>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</si>
  <si>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</si>
  <si>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</si>
  <si>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</si>
  <si>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</si>
  <si>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</si>
  <si>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</si>
  <si>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</si>
  <si>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</si>
  <si>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</si>
  <si>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</si>
  <si>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</si>
  <si>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</si>
  <si>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</si>
  <si>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</si>
  <si>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</si>
  <si>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</si>
  <si>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</si>
  <si>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</si>
  <si>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</si>
  <si>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</si>
  <si>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</si>
  <si>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</si>
  <si>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</si>
  <si>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</si>
  <si>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</si>
  <si>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</si>
  <si>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</si>
  <si>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</si>
  <si>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</si>
  <si>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</si>
  <si>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</si>
  <si>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</si>
  <si>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</si>
  <si>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</si>
  <si>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</si>
  <si>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</si>
  <si>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</si>
  <si>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</si>
  <si>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</si>
  <si>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</si>
  <si>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</si>
  <si>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</si>
  <si>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</si>
  <si>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</si>
  <si>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</si>
  <si>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</si>
  <si>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</si>
  <si>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</si>
  <si>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</si>
  <si>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</si>
  <si>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</si>
  <si>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</si>
  <si>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</si>
  <si>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</si>
  <si>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</si>
  <si>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</si>
  <si>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</si>
  <si>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</si>
  <si>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</si>
  <si>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</si>
  <si>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</si>
  <si>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</si>
  <si>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</si>
  <si>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</si>
  <si>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</si>
  <si>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</si>
  <si>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</si>
  <si>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</si>
  <si>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</si>
  <si>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</si>
  <si>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</si>
  <si>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</si>
  <si>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</si>
  <si>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</si>
  <si>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</si>
  <si>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</si>
  <si>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</si>
  <si>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</si>
  <si>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</si>
  <si>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</si>
  <si>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</si>
  <si>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</si>
  <si>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</si>
  <si>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</si>
  <si>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</si>
  <si>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</si>
  <si>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</si>
  <si>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</si>
  <si>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</si>
  <si>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</si>
  <si>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</si>
  <si>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</si>
  <si>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</si>
  <si>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</si>
  <si>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</si>
  <si>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</si>
  <si>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</si>
  <si>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</si>
  <si>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</si>
  <si>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</si>
  <si>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</si>
  <si>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</si>
  <si>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</si>
  <si>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</si>
  <si>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</si>
  <si>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</si>
  <si>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</si>
  <si>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</si>
  <si>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</si>
  <si>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</si>
  <si>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</si>
  <si>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</si>
  <si>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</si>
  <si>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</si>
  <si>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</si>
  <si>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</si>
  <si>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</si>
  <si>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</si>
  <si>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</si>
  <si>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</si>
  <si>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</si>
  <si>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</si>
  <si>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</si>
  <si>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</si>
  <si>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</si>
  <si>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</si>
  <si>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</si>
  <si>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</si>
  <si>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</si>
  <si>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</si>
  <si>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</si>
  <si>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</si>
  <si>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</si>
  <si>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</si>
  <si>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</si>
  <si>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</si>
  <si>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</si>
  <si>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</si>
  <si>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</si>
  <si>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</si>
  <si>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</si>
  <si>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</si>
  <si>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</si>
  <si>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</si>
  <si>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</si>
  <si>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</si>
  <si>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</si>
  <si>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</si>
  <si>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</si>
  <si>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</si>
  <si>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</si>
  <si>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</si>
  <si>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</si>
  <si>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</si>
  <si>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</si>
  <si>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</si>
  <si>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</si>
  <si>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</si>
  <si>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</si>
  <si>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</si>
  <si>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</si>
  <si>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</si>
  <si>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</si>
  <si>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</si>
  <si>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</si>
  <si>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</si>
  <si>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</si>
  <si>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</si>
  <si>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</si>
  <si>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</si>
  <si>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</si>
  <si>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</si>
  <si>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</si>
  <si>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</si>
  <si>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</si>
  <si>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</si>
  <si>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</si>
  <si>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</si>
  <si>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</si>
  <si>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</si>
  <si>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</si>
  <si>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</si>
  <si>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</si>
  <si>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</si>
  <si>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</si>
  <si>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</si>
  <si>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</si>
  <si>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</si>
  <si>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</si>
  <si>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</si>
  <si>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</si>
  <si>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</si>
  <si>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</si>
  <si>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</si>
  <si>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</si>
  <si>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</si>
  <si>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</si>
  <si>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</si>
  <si>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</si>
  <si>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</si>
  <si>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</si>
  <si>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</si>
  <si>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</si>
  <si>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</si>
  <si>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</si>
  <si>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</si>
  <si>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</si>
  <si>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</si>
  <si>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</si>
  <si>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</si>
  <si>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</si>
  <si>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</si>
  <si>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</si>
  <si>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</si>
  <si>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</si>
  <si>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</si>
  <si>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</si>
  <si>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</si>
  <si>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</si>
  <si>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</si>
  <si>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</si>
  <si>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</si>
  <si>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</si>
  <si>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</si>
  <si>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</si>
  <si>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</si>
  <si>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</si>
  <si>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</si>
  <si>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</si>
  <si>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</si>
  <si>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</si>
  <si>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</si>
  <si>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</si>
  <si>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</si>
  <si>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</si>
  <si>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</si>
  <si>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</si>
  <si>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</si>
  <si>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</si>
  <si>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</si>
  <si>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</si>
  <si>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</si>
  <si>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</si>
  <si>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</si>
  <si>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</si>
  <si>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</si>
  <si>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</si>
  <si>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</si>
  <si>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</si>
  <si>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</si>
  <si>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</si>
  <si>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</si>
  <si>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</si>
  <si>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</si>
  <si>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</si>
  <si>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</si>
  <si>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</si>
  <si>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</si>
  <si>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</si>
  <si>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</si>
  <si>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</si>
  <si>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</si>
  <si>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</si>
  <si>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</si>
  <si>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</si>
  <si>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</si>
  <si>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</si>
  <si>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</si>
  <si>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</si>
  <si>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</si>
  <si>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</si>
  <si>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</si>
  <si>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</si>
  <si>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</si>
  <si>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</si>
  <si>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</si>
  <si>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</si>
  <si>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</si>
  <si>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</si>
  <si>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</si>
  <si>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</si>
  <si>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</si>
  <si>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</si>
  <si>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</si>
  <si>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</si>
  <si>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</si>
  <si>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</si>
  <si>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</si>
  <si>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</si>
  <si>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</si>
  <si>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</si>
  <si>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</si>
  <si>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</si>
  <si>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</si>
  <si>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</si>
  <si>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</si>
  <si>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</si>
  <si>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</si>
  <si>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</si>
  <si>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</si>
  <si>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</si>
  <si>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</si>
  <si>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</si>
  <si>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</si>
  <si>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</si>
  <si>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</si>
  <si>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</si>
  <si>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</si>
  <si>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</si>
  <si>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</si>
  <si>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</si>
  <si>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</si>
  <si>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</si>
  <si>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</si>
  <si>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</si>
  <si>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</si>
  <si>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</si>
  <si>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</si>
  <si>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</si>
  <si>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</si>
  <si>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</si>
  <si>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</si>
  <si>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</si>
  <si>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</si>
  <si>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</si>
  <si>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</si>
  <si>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</si>
  <si>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</si>
  <si>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</si>
  <si>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</si>
  <si>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</si>
  <si>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</si>
  <si>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</si>
  <si>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</si>
  <si>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</si>
  <si>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</si>
  <si>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</si>
  <si>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</si>
  <si>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</si>
  <si>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</si>
  <si>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</si>
  <si>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</si>
  <si>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</si>
  <si>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</si>
  <si>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</si>
  <si>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</si>
  <si>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</si>
  <si>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</si>
  <si>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</si>
  <si>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</si>
  <si>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</si>
  <si>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</si>
  <si>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</si>
  <si>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</si>
  <si>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</si>
  <si>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</si>
  <si>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</si>
  <si>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</si>
  <si>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</si>
  <si>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</si>
  <si>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</si>
  <si>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</si>
  <si>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</si>
  <si>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</si>
  <si>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</si>
  <si>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</si>
  <si>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</si>
  <si>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</si>
  <si>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</si>
  <si>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</si>
  <si>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</si>
  <si>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</si>
  <si>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</si>
  <si>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</si>
  <si>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</si>
  <si>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</si>
  <si>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</si>
  <si>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</si>
  <si>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</si>
  <si>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</si>
  <si>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</si>
  <si>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</si>
  <si>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</si>
  <si>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</si>
  <si>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</si>
  <si>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</si>
  <si>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</si>
  <si>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</si>
  <si>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</si>
  <si>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</si>
  <si>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</si>
  <si>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</si>
  <si>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</si>
  <si>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</si>
  <si>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</si>
  <si>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</si>
  <si>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</si>
  <si>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</si>
  <si>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</si>
  <si>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</si>
  <si>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</si>
  <si>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</si>
  <si>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</si>
  <si>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</si>
  <si>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</si>
  <si>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</si>
  <si>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</si>
  <si>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</si>
  <si>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</si>
  <si>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</si>
  <si>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</si>
  <si>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</si>
  <si>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</si>
  <si>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</si>
  <si>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</si>
  <si>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</si>
  <si>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</si>
  <si>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</si>
  <si>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</si>
  <si>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</si>
  <si>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</si>
  <si>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</si>
  <si>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</si>
  <si>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</si>
  <si>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</si>
  <si>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</si>
  <si>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</si>
  <si>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</si>
  <si>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</si>
  <si>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</si>
  <si>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</si>
  <si>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</si>
  <si>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</si>
  <si>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</si>
  <si>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</si>
  <si>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</si>
  <si>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</si>
  <si>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</si>
  <si>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</si>
  <si>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</si>
  <si>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</si>
  <si>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</si>
  <si>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</si>
  <si>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</si>
  <si>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</si>
  <si>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</si>
  <si>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</si>
  <si>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</si>
  <si>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</si>
  <si>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</si>
  <si>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</si>
  <si>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</si>
  <si>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</si>
  <si>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</si>
  <si>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</si>
  <si>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</si>
  <si>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</si>
  <si>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</si>
  <si>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</si>
  <si>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</si>
  <si>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</si>
  <si>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</si>
  <si>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</si>
  <si>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</si>
  <si>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</si>
  <si>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</si>
  <si>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</si>
  <si>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</si>
  <si>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</si>
  <si>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</si>
  <si>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</si>
  <si>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</si>
  <si>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</si>
  <si>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</si>
  <si>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</si>
  <si>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</si>
  <si>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</si>
  <si>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</si>
  <si>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</si>
  <si>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</si>
  <si>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</si>
  <si>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</si>
  <si>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</si>
  <si>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</si>
  <si>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</si>
  <si>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</si>
  <si>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</si>
  <si>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</si>
  <si>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</si>
  <si>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</si>
  <si>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</si>
  <si>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</si>
  <si>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</si>
  <si>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</si>
  <si>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</si>
  <si>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</si>
  <si>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</si>
  <si>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</si>
  <si>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</si>
  <si>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</si>
  <si>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</si>
  <si>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</si>
  <si>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</si>
  <si>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</si>
  <si>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</si>
  <si>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</si>
  <si>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</si>
  <si>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</si>
  <si>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</si>
  <si>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</si>
  <si>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</si>
  <si>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</si>
  <si>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</si>
  <si>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</si>
  <si>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</si>
  <si>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</si>
  <si>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</si>
  <si>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</si>
  <si>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</si>
  <si>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</si>
  <si>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</si>
  <si>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</si>
  <si>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</si>
  <si>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</si>
  <si>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</si>
  <si>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</si>
  <si>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</si>
  <si>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</si>
  <si>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</si>
  <si>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</si>
  <si>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</si>
  <si>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</si>
  <si>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</si>
  <si>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</si>
  <si>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</si>
  <si>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</si>
  <si>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</si>
  <si>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</si>
  <si>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</si>
  <si>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</si>
  <si>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</si>
  <si>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</si>
  <si>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</si>
  <si>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</si>
  <si>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</si>
  <si>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</si>
  <si>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</si>
  <si>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</si>
  <si>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</si>
  <si>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</si>
  <si>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</si>
  <si>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</si>
  <si>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</si>
  <si>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</si>
  <si>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</si>
  <si>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</si>
  <si>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</si>
  <si>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</si>
  <si>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</si>
  <si>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</si>
  <si>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</si>
  <si>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</si>
  <si>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</si>
  <si>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</si>
  <si>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</si>
  <si>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</si>
  <si>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</si>
  <si>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</si>
  <si>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</si>
  <si>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</si>
  <si>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</si>
  <si>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</si>
  <si>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</si>
  <si>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</si>
  <si>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</si>
  <si>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</si>
  <si>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</si>
  <si>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</si>
  <si>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</si>
  <si>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</si>
  <si>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</si>
  <si>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</si>
  <si>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</si>
  <si>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</si>
  <si>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</si>
  <si>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</si>
  <si>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</si>
  <si>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</si>
  <si>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</si>
  <si>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</si>
  <si>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</si>
  <si>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</si>
  <si>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</si>
  <si>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</si>
  <si>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</si>
  <si>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</si>
  <si>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</si>
  <si>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</si>
  <si>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</si>
  <si>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</si>
  <si>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</si>
  <si>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</si>
  <si>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</si>
  <si>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</si>
  <si>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</si>
  <si>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</si>
  <si>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</si>
  <si>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</si>
  <si>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</si>
  <si>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</si>
  <si>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</si>
  <si>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</si>
  <si>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</si>
  <si>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</si>
  <si>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</si>
  <si>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</si>
  <si>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</si>
  <si>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</si>
  <si>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</si>
  <si>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</si>
  <si>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</si>
  <si>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</si>
  <si>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</si>
  <si>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</si>
  <si>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</si>
  <si>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</si>
  <si>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</si>
  <si>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</si>
  <si>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</si>
  <si>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</si>
  <si>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</si>
  <si>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</si>
  <si>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</si>
  <si>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</si>
  <si>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</si>
  <si>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</si>
  <si>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</si>
  <si>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</si>
  <si>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</si>
  <si>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</si>
  <si>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</si>
  <si>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</si>
  <si>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</si>
  <si>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</si>
  <si>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</si>
  <si>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</si>
  <si>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</si>
  <si>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</si>
  <si>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</si>
  <si>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</si>
  <si>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</si>
  <si>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</si>
  <si>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</si>
  <si>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</si>
  <si>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</si>
  <si>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</si>
  <si>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</si>
  <si>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</si>
  <si>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</si>
  <si>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</si>
  <si>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</si>
  <si>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</si>
  <si>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</si>
  <si>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</si>
  <si>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</si>
  <si>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</si>
  <si>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</si>
  <si>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</si>
  <si>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</si>
  <si>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</si>
  <si>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</si>
  <si>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</si>
  <si>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</si>
  <si>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</si>
  <si>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</si>
  <si>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</si>
  <si>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</si>
  <si>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</si>
  <si>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</si>
  <si>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</si>
  <si>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</si>
  <si>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</si>
  <si>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</si>
  <si>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</si>
  <si>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</si>
  <si>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</si>
  <si>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</si>
  <si>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</si>
  <si>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</si>
  <si>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</si>
  <si>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</si>
  <si>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</si>
  <si>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</si>
  <si>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</si>
  <si>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</si>
  <si>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</si>
  <si>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</si>
  <si>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</si>
  <si>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</si>
  <si>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</si>
  <si>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</si>
  <si>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</si>
  <si>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</si>
  <si>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</si>
  <si>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</si>
  <si>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</si>
  <si>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</si>
  <si>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</si>
  <si>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</si>
  <si>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</si>
  <si>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</si>
  <si>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</si>
  <si>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</si>
  <si>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</si>
  <si>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</si>
  <si>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</si>
  <si>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</si>
  <si>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</si>
  <si>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</si>
  <si>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</si>
  <si>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</si>
  <si>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</si>
  <si>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</si>
  <si>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</si>
  <si>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</si>
  <si>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</si>
  <si>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</si>
  <si>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</si>
  <si>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</si>
  <si>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</si>
  <si>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</si>
  <si>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</si>
  <si>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</si>
  <si>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</si>
  <si>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</si>
  <si>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</si>
  <si>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</si>
  <si>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</si>
  <si>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</si>
  <si>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</si>
  <si>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</si>
  <si>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</si>
  <si>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</si>
  <si>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</si>
  <si>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</si>
  <si>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</si>
  <si>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</si>
  <si>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</si>
  <si>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</si>
  <si>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</si>
  <si>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</si>
  <si>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</si>
  <si>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</si>
  <si>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</si>
  <si>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</si>
  <si>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</si>
  <si>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</si>
  <si>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</si>
  <si>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</si>
  <si>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</si>
  <si>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</si>
  <si>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</si>
  <si>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</si>
  <si>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</si>
  <si>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</si>
  <si>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</si>
  <si>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</si>
  <si>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</si>
  <si>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</si>
  <si>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</si>
  <si>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</si>
  <si>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</si>
  <si>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</si>
  <si>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</si>
  <si>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</si>
  <si>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</si>
  <si>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</si>
  <si>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</si>
  <si>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</si>
  <si>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</si>
  <si>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</si>
  <si>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</si>
  <si>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</si>
  <si>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</si>
  <si>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</si>
  <si>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</si>
  <si>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</si>
  <si>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</si>
  <si>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</si>
  <si>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</si>
  <si>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</si>
  <si>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</si>
  <si>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</si>
  <si>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</si>
  <si>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</si>
  <si>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</si>
  <si>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</si>
  <si>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</si>
  <si>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</si>
  <si>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</si>
  <si>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</si>
  <si>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</si>
  <si>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</si>
  <si>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</si>
  <si>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</si>
  <si>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</si>
  <si>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</si>
  <si>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</si>
  <si>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</si>
  <si>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</si>
  <si>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</si>
  <si>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</si>
  <si>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</si>
  <si>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</si>
  <si>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</si>
  <si>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</si>
  <si>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</si>
  <si>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</si>
  <si>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</si>
  <si>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</si>
  <si>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</si>
  <si>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</si>
  <si>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</si>
  <si>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</si>
  <si>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</si>
  <si>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</si>
  <si>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</si>
  <si>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</si>
  <si>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</si>
  <si>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</si>
  <si>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</si>
  <si>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</si>
  <si>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</si>
  <si>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</si>
  <si>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</si>
  <si>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</si>
  <si>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</si>
  <si>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</si>
  <si>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</si>
  <si>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</si>
  <si>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</si>
  <si>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</si>
  <si>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</si>
  <si>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</si>
  <si>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</si>
  <si>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</si>
  <si>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</si>
  <si>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</si>
  <si>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</si>
  <si>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</si>
  <si>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</si>
  <si>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</si>
  <si>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</si>
  <si>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</si>
  <si>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</si>
  <si>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</si>
  <si>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</si>
  <si>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</si>
  <si>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</si>
  <si>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</si>
  <si>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</si>
  <si>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</si>
  <si>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</si>
  <si>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</si>
  <si>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</si>
  <si>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</si>
  <si>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</si>
  <si>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</si>
  <si>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</si>
  <si>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</si>
  <si>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</si>
  <si>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</si>
  <si>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</si>
  <si>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</si>
  <si>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</si>
  <si>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</si>
  <si>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</si>
  <si>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</si>
  <si>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</si>
  <si>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</si>
  <si>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</si>
  <si>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</si>
  <si>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</si>
  <si>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</si>
  <si>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</si>
  <si>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</si>
  <si>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</si>
  <si>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</si>
  <si>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</si>
  <si>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</si>
  <si>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</si>
  <si>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</si>
  <si>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</si>
  <si>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</si>
  <si>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</si>
  <si>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</si>
  <si>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</si>
  <si>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</si>
  <si>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</si>
  <si>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</si>
  <si>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</si>
  <si>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</si>
  <si>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</si>
  <si>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</si>
  <si>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</si>
  <si>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</si>
  <si>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</si>
  <si>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</si>
  <si>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</si>
  <si>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</si>
  <si>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</si>
  <si>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</si>
  <si>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</si>
  <si>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</si>
  <si>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</si>
  <si>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</si>
  <si>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</si>
  <si>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</si>
  <si>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</si>
  <si>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</si>
  <si>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</si>
  <si>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</si>
  <si>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</si>
  <si>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</si>
  <si>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</si>
  <si>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</si>
  <si>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</si>
  <si>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</si>
  <si>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</si>
  <si>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</si>
  <si>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</si>
  <si>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</si>
  <si>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</si>
  <si>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</si>
  <si>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</si>
  <si>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</si>
  <si>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</si>
  <si>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</si>
  <si>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</si>
  <si>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</si>
  <si>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</si>
  <si>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</si>
  <si>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</si>
  <si>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</si>
  <si>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</si>
  <si>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</si>
  <si>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</si>
  <si>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</si>
  <si>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</si>
  <si>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</si>
  <si>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</si>
  <si>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</si>
  <si>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</si>
  <si>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</si>
  <si>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</si>
  <si>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</si>
  <si>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</si>
  <si>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</si>
  <si>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</si>
  <si>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</si>
  <si>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</si>
  <si>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</si>
  <si>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</si>
  <si>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</si>
  <si>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</si>
  <si>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</si>
  <si>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</si>
  <si>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</si>
  <si>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</si>
  <si>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</si>
  <si>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</si>
  <si>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</si>
  <si>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</si>
  <si>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</si>
  <si>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</si>
  <si>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</si>
  <si>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</si>
  <si>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</si>
  <si>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</si>
  <si>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</si>
  <si>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</si>
  <si>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</si>
  <si>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</si>
  <si>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</si>
  <si>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</si>
  <si>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</si>
  <si>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</si>
  <si>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</si>
  <si>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</si>
  <si>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</si>
  <si>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</si>
  <si>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</si>
  <si>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</si>
  <si>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</si>
  <si>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</si>
  <si>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</si>
  <si>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</si>
  <si>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</si>
  <si>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</si>
  <si>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</si>
  <si>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</si>
  <si>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</si>
  <si>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</si>
  <si>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</si>
  <si>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</si>
  <si>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</si>
  <si>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</si>
  <si>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</si>
  <si>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</si>
  <si>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</si>
  <si>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</si>
  <si>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</si>
  <si>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</si>
  <si>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</si>
  <si>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</si>
  <si>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</si>
  <si>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</si>
  <si>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</si>
  <si>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</si>
  <si>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</si>
  <si>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</si>
  <si>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</si>
  <si>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</si>
  <si>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</si>
  <si>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</si>
  <si>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</si>
  <si>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</si>
  <si>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</si>
  <si>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</si>
  <si>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</si>
  <si>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</si>
  <si>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</si>
  <si>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</si>
  <si>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</si>
  <si>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</si>
  <si>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</si>
  <si>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</si>
  <si>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</si>
  <si>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</si>
  <si>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</si>
  <si>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</si>
  <si>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</si>
  <si>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</si>
  <si>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</si>
  <si>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</si>
  <si>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</si>
  <si>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</si>
  <si>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</si>
  <si>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</si>
  <si>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</si>
  <si>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</si>
  <si>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</si>
  <si>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</si>
  <si>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</si>
  <si>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</si>
  <si>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</si>
  <si>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</si>
  <si>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</si>
  <si>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</si>
  <si>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</si>
  <si>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</si>
  <si>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</si>
  <si>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</si>
  <si>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</si>
  <si>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</si>
  <si>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</si>
  <si>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</si>
  <si>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</si>
  <si>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</si>
  <si>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</si>
  <si>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</si>
  <si>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</si>
  <si>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</si>
  <si>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</si>
  <si>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</si>
  <si>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</si>
  <si>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</si>
  <si>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</si>
  <si>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</si>
  <si>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</si>
  <si>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</si>
  <si>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</si>
  <si>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</si>
  <si>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</si>
  <si>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</si>
  <si>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</si>
  <si>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</si>
  <si>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</si>
  <si>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</si>
  <si>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</si>
  <si>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</si>
  <si>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</si>
  <si>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</si>
  <si>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</si>
  <si>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</si>
  <si>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</si>
  <si>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</si>
  <si>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</si>
  <si>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</si>
  <si>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</si>
  <si>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</si>
  <si>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</si>
  <si>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</si>
  <si>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</si>
  <si>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</si>
  <si>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</si>
  <si>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</si>
  <si>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</si>
  <si>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</si>
  <si>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</si>
  <si>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</si>
  <si>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</si>
  <si>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</si>
  <si>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</si>
  <si>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</si>
  <si>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</si>
  <si>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</si>
  <si>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</si>
  <si>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</si>
  <si>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</si>
  <si>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</si>
  <si>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</si>
  <si>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</si>
  <si>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</si>
  <si>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</si>
  <si>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</si>
  <si>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</si>
  <si>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</si>
  <si>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</si>
  <si>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</si>
  <si>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</si>
  <si>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</si>
  <si>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</si>
  <si>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</si>
  <si>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</si>
  <si>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</si>
  <si>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</si>
  <si>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</si>
  <si>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</si>
  <si>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</si>
  <si>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</si>
  <si>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</si>
  <si>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</si>
  <si>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</si>
  <si>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</si>
  <si>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</si>
  <si>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</si>
  <si>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</si>
  <si>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</si>
  <si>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</si>
  <si>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</si>
  <si>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</si>
  <si>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</si>
  <si>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</si>
  <si>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</si>
  <si>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</si>
  <si>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</si>
  <si>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</si>
  <si>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</si>
  <si>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</si>
  <si>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</si>
  <si>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</si>
  <si>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</si>
  <si>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</si>
  <si>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</si>
  <si>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</si>
  <si>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</si>
  <si>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</si>
  <si>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</si>
  <si>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</si>
  <si>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</si>
  <si>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</si>
  <si>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</si>
  <si>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</si>
  <si>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</si>
  <si>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</si>
  <si>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</si>
  <si>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</si>
  <si>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</si>
  <si>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</si>
  <si>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</si>
  <si>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</si>
  <si>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</si>
  <si>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</si>
  <si>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</si>
  <si>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</si>
  <si>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</si>
  <si>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</si>
  <si>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</si>
  <si>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</si>
  <si>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</si>
  <si>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</si>
  <si>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</si>
  <si>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</si>
  <si>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</si>
  <si>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</si>
  <si>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</si>
  <si>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</si>
  <si>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</si>
  <si>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</si>
  <si>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</si>
  <si>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</si>
  <si>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</si>
  <si>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</si>
  <si>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</si>
  <si>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</si>
  <si>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</si>
  <si>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</si>
  <si>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</si>
  <si>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</si>
  <si>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</si>
  <si>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</si>
  <si>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</si>
  <si>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</si>
  <si>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</si>
  <si>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</si>
  <si>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</si>
  <si>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</si>
  <si>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</si>
  <si>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</si>
  <si>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</si>
  <si>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</si>
  <si>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</si>
  <si>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</si>
  <si>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</si>
  <si>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</si>
  <si>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</si>
  <si>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</si>
  <si>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</si>
  <si>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</si>
  <si>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</si>
  <si>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</si>
  <si>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</si>
  <si>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</si>
  <si>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</si>
  <si>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</si>
  <si>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</si>
  <si>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</si>
  <si>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</si>
  <si>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</si>
  <si>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</si>
  <si>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</si>
  <si>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</si>
  <si>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</si>
  <si>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</si>
  <si>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</si>
  <si>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</si>
  <si>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</si>
  <si>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</si>
  <si>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</si>
  <si>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</si>
  <si>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</si>
  <si>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</si>
  <si>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</si>
  <si>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</si>
  <si>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</si>
  <si>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</si>
  <si>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</si>
  <si>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</si>
  <si>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</si>
  <si>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</si>
  <si>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</si>
  <si>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</si>
  <si>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</si>
  <si>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</si>
  <si>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</si>
  <si>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</si>
  <si>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</si>
  <si>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</si>
  <si>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</si>
  <si>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</si>
  <si>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</si>
  <si>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</si>
  <si>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</si>
  <si>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</si>
  <si>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</si>
  <si>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</si>
  <si>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</si>
  <si>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</si>
  <si>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</si>
  <si>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</si>
  <si>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</si>
  <si>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</si>
  <si>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</si>
  <si>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</si>
  <si>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</si>
  <si>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</si>
  <si>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</si>
  <si>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</si>
  <si>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</si>
  <si>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</si>
  <si>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</si>
  <si>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</si>
  <si>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</si>
  <si>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</si>
  <si>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</si>
  <si>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</si>
  <si>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</si>
  <si>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</si>
  <si>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</si>
  <si>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</si>
  <si>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</si>
  <si>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</si>
  <si>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</si>
  <si>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</si>
  <si>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</si>
  <si>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</si>
  <si>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</si>
  <si>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</si>
  <si>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</si>
  <si>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</si>
  <si>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</si>
  <si>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</si>
  <si>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</si>
  <si>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</si>
  <si>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</si>
  <si>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</si>
  <si>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</si>
  <si>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</si>
  <si>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</si>
  <si>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</si>
  <si>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</si>
  <si>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</si>
  <si>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</si>
  <si>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</si>
  <si>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</si>
  <si>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</si>
  <si>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</si>
  <si>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</si>
  <si>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</si>
  <si>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</si>
  <si>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</si>
  <si>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</si>
  <si>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</si>
  <si>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</si>
  <si>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</si>
  <si>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</si>
  <si>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</si>
  <si>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</si>
  <si>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</si>
  <si>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</si>
  <si>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</si>
  <si>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</si>
  <si>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</si>
  <si>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</si>
  <si>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</si>
  <si>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</si>
  <si>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</si>
  <si>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</si>
  <si>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</si>
  <si>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</si>
  <si>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</si>
  <si>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</si>
  <si>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</si>
  <si>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</si>
  <si>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</si>
  <si>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</si>
  <si>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</si>
  <si>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</si>
  <si>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</si>
  <si>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</si>
  <si>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</si>
  <si>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</si>
  <si>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</si>
  <si>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</si>
  <si>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</si>
  <si>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</si>
  <si>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</si>
  <si>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</si>
  <si>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</si>
  <si>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</si>
  <si>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</si>
  <si>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</si>
  <si>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</si>
  <si>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</si>
  <si>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</si>
  <si>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</si>
  <si>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</si>
  <si>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</si>
  <si>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</si>
  <si>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</si>
  <si>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</si>
  <si>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</si>
  <si>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</si>
  <si>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</si>
  <si>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</si>
  <si>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</si>
  <si>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</si>
  <si>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</si>
  <si>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</si>
  <si>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</si>
  <si>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</si>
  <si>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</si>
  <si>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</si>
  <si>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</si>
  <si>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</si>
  <si>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</si>
  <si>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</si>
  <si>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</si>
  <si>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</si>
  <si>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</si>
  <si>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</si>
  <si>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</si>
  <si>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</si>
  <si>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</si>
  <si>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</si>
  <si>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</si>
  <si>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</si>
  <si>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</si>
  <si>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</si>
  <si>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</si>
  <si>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</si>
  <si>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</si>
  <si>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</si>
  <si>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</si>
  <si>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</si>
  <si>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</si>
  <si>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</si>
  <si>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</si>
  <si>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</si>
  <si>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</si>
  <si>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</si>
  <si>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</si>
  <si>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</si>
  <si>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</si>
  <si>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</si>
  <si>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</si>
  <si>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</si>
  <si>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</si>
  <si>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</si>
  <si>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</si>
  <si>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</si>
  <si>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</si>
  <si>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</si>
  <si>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</si>
  <si>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</si>
  <si>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</si>
  <si>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</si>
  <si>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</si>
  <si>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</si>
  <si>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</si>
  <si>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</si>
  <si>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</si>
  <si>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</si>
  <si>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</si>
  <si>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</si>
  <si>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</si>
  <si>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</si>
  <si>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</si>
  <si>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</si>
  <si>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</si>
  <si>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</si>
  <si>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</si>
  <si>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</si>
  <si>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</si>
  <si>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</si>
  <si>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</si>
  <si>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</si>
  <si>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</si>
  <si>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</si>
  <si>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</si>
  <si>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</si>
  <si>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</si>
  <si>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</si>
  <si>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</si>
  <si>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</si>
  <si>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</si>
  <si>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</si>
  <si>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</si>
  <si>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</si>
  <si>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</si>
  <si>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</si>
  <si>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</si>
  <si>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</si>
  <si>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</si>
  <si>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</si>
  <si>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</si>
  <si>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</si>
  <si>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</si>
  <si>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</si>
  <si>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</si>
  <si>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</si>
  <si>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</si>
  <si>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</si>
  <si>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</si>
  <si>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</si>
  <si>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</si>
  <si>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</si>
  <si>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</si>
  <si>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</si>
  <si>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</si>
  <si>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</si>
  <si>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</si>
  <si>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</si>
  <si>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</si>
  <si>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</si>
  <si>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</si>
  <si>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</si>
  <si>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</si>
  <si>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</si>
  <si>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</si>
  <si>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</si>
  <si>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</si>
  <si>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</si>
  <si>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</si>
  <si>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</si>
  <si>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</si>
  <si>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</si>
  <si>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</si>
  <si>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</si>
  <si>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</si>
  <si>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</si>
  <si>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</si>
  <si>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</si>
  <si>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</si>
  <si>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</si>
  <si>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</si>
  <si>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</si>
  <si>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</si>
  <si>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</si>
  <si>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</si>
  <si>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</si>
  <si>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</si>
  <si>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</si>
  <si>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</si>
  <si>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</si>
  <si>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</si>
  <si>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</si>
  <si>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</si>
  <si>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</si>
  <si>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</si>
  <si>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</si>
  <si>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</si>
  <si>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</si>
  <si>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</si>
  <si>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</si>
  <si>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</si>
  <si>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</si>
  <si>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</si>
  <si>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</si>
  <si>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</si>
  <si>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</si>
  <si>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</si>
  <si>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</si>
  <si>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</si>
  <si>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</si>
  <si>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</si>
  <si>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</si>
  <si>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</si>
  <si>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</si>
  <si>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</si>
  <si>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</si>
  <si>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</si>
  <si>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</si>
  <si>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</si>
  <si>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</si>
  <si>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</si>
  <si>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</si>
  <si>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</si>
  <si>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</si>
  <si>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</si>
  <si>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</si>
  <si>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</si>
  <si>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</si>
  <si>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</si>
  <si>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</si>
  <si>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</si>
  <si>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</si>
  <si>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</si>
  <si>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</si>
  <si>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</si>
  <si>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</si>
  <si>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</si>
  <si>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</si>
  <si>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</si>
  <si>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</si>
  <si>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</si>
  <si>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</si>
  <si>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</si>
  <si>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</si>
  <si>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</si>
  <si>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</si>
  <si>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</si>
  <si>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</si>
  <si>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</si>
  <si>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</si>
  <si>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</si>
  <si>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</si>
  <si>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</si>
  <si>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</si>
  <si>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</si>
  <si>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</si>
  <si>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</si>
  <si>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</si>
  <si>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</si>
  <si>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</si>
  <si>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</si>
  <si>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</si>
  <si>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</si>
  <si>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</si>
  <si>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</si>
  <si>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</si>
  <si>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</si>
  <si>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</si>
  <si>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</si>
  <si>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</si>
  <si>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</si>
  <si>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</si>
  <si>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</si>
  <si>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</si>
  <si>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</si>
  <si>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</si>
  <si>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</si>
  <si>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</si>
  <si>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</si>
  <si>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</si>
  <si>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</si>
  <si>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</si>
  <si>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</si>
  <si>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</si>
  <si>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</si>
  <si>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</si>
  <si>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</si>
  <si>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</si>
  <si>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</si>
  <si>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</si>
  <si>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</si>
  <si>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</si>
  <si>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</si>
  <si>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</si>
  <si>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</si>
  <si>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</si>
  <si>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</si>
  <si>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</si>
  <si>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</si>
  <si>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</si>
  <si>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</si>
  <si>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</si>
  <si>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</si>
  <si>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</si>
  <si>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</si>
  <si>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</si>
  <si>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</si>
  <si>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</si>
  <si>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</si>
  <si>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</si>
  <si>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</si>
  <si>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</si>
  <si>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</si>
  <si>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</si>
  <si>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</si>
  <si>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</si>
  <si>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</si>
  <si>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</si>
  <si>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</si>
  <si>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</si>
  <si>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</si>
  <si>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</si>
  <si>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</si>
  <si>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</si>
  <si>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</si>
  <si>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</si>
  <si>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</si>
  <si>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</si>
  <si>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</si>
  <si>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</si>
  <si>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</si>
  <si>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</si>
  <si>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</si>
  <si>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</si>
  <si>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</si>
  <si>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</si>
  <si>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</si>
  <si>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</si>
  <si>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</si>
  <si>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</si>
  <si>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</si>
  <si>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</si>
  <si>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</si>
  <si>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</si>
  <si>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</si>
  <si>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</si>
  <si>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</si>
  <si>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</si>
  <si>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</si>
  <si>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</si>
  <si>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</si>
  <si>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</si>
  <si>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</si>
  <si>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</si>
  <si>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</si>
  <si>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</si>
  <si>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</si>
  <si>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</si>
  <si>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</si>
  <si>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</si>
  <si>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</si>
  <si>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</si>
  <si>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</si>
  <si>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</si>
  <si>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</si>
  <si>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</si>
  <si>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</si>
  <si>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</si>
  <si>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</si>
  <si>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</si>
  <si>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</si>
  <si>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</si>
  <si>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</si>
  <si>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</si>
  <si>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</si>
  <si>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</si>
  <si>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</si>
  <si>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</si>
  <si>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</si>
  <si>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</si>
  <si>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</si>
  <si>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</si>
  <si>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</si>
  <si>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</si>
  <si>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</si>
  <si>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</si>
  <si>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</si>
  <si>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</si>
  <si>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</si>
  <si>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</si>
  <si>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</si>
  <si>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</si>
  <si>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</si>
  <si>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</si>
  <si>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</si>
  <si>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</si>
  <si>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</si>
  <si>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</si>
  <si>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</si>
  <si>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</si>
  <si>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</si>
  <si>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</si>
  <si>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</si>
  <si>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</si>
  <si>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</si>
  <si>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</si>
  <si>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</si>
  <si>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</si>
  <si>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</si>
  <si>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</si>
  <si>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</si>
  <si>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</si>
  <si>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</si>
  <si>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</si>
  <si>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</si>
  <si>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</si>
  <si>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</si>
  <si>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</si>
  <si>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</si>
  <si>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</si>
  <si>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</si>
  <si>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</si>
  <si>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</si>
  <si>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</si>
  <si>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</si>
  <si>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</si>
  <si>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</si>
  <si>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</si>
  <si>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</si>
  <si>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</si>
  <si>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</si>
  <si>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</si>
  <si>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</si>
  <si>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</si>
  <si>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</si>
  <si>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</si>
  <si>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</si>
  <si>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</si>
  <si>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</si>
  <si>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</si>
  <si>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</si>
  <si>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</si>
  <si>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</si>
  <si>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</si>
  <si>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</si>
  <si>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</si>
  <si>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</si>
  <si>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</si>
  <si>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</si>
  <si>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</si>
  <si>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</si>
  <si>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</si>
  <si>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</si>
  <si>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</si>
  <si>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</si>
  <si>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</si>
  <si>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</si>
  <si>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</si>
  <si>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</si>
  <si>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</si>
  <si>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</si>
  <si>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</si>
  <si>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</si>
  <si>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</si>
  <si>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</si>
  <si>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</si>
  <si>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</si>
  <si>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</si>
  <si>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</si>
  <si>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</si>
  <si>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</si>
  <si>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</si>
  <si>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</si>
  <si>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</si>
  <si>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</si>
  <si>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</si>
  <si>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</si>
  <si>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</si>
  <si>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</si>
  <si>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</si>
  <si>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</si>
  <si>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dfm-2119</t>
  </si>
  <si>
    <t>IR7817</t>
  </si>
  <si>
    <t>dfm-2120</t>
  </si>
  <si>
    <t>dfm-2121</t>
  </si>
  <si>
    <t>dfm-2122</t>
  </si>
  <si>
    <t>dfm-2123</t>
  </si>
  <si>
    <t>dfm-2124</t>
  </si>
  <si>
    <t>dfm-2125</t>
  </si>
  <si>
    <t>dfm-2126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</si>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</sst>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2110" activePane="bottomLeft" state="frozen"/>
      <selection pane="bottomLeft" activeCell="G2114" sqref="G21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2899</v>
      </c>
      <c r="B2113" s="19" t="s">
        <v>1308</v>
      </c>
      <c r="C2113" s="19" t="s">
        <v>741</v>
      </c>
      <c r="D2113" s="19" t="s">
        <v>1447</v>
      </c>
      <c r="E2113" s="19" t="s">
        <v>2900</v>
      </c>
      <c r="F2113" s="21"/>
      <c r="G2113" s="19" t="s">
        <v>645</v>
      </c>
      <c r="H2113" s="25" t="str">
        <f t="shared" ref="H2113:H2115" si="260">IF(RIGHT(G2113,1)="M", LEFT(G2113,LEN(G2113)-1), G2113)</f>
        <v>HD104</v>
      </c>
      <c r="I2113" s="25" t="str">
        <f t="shared" ref="I2113:I2115" si="261">IF(RIGHT(G2113,1)="M","M","Non-M")</f>
        <v>Non-M</v>
      </c>
      <c r="J2113" s="90"/>
      <c r="K2113" s="79"/>
    </row>
    <row r="2114" spans="1:11" ht="41.25" customHeight="1">
      <c r="A2114" s="18" t="s">
        <v>2901</v>
      </c>
      <c r="B2114" s="19"/>
      <c r="C2114" s="19"/>
      <c r="D2114" s="19"/>
      <c r="E2114" s="19"/>
      <c r="F2114" s="21"/>
      <c r="G2114" s="19"/>
      <c r="H2114" s="25">
        <f t="shared" si="260"/>
        <v>0</v>
      </c>
      <c r="I2114" s="25" t="str">
        <f t="shared" si="261"/>
        <v>Non-M</v>
      </c>
      <c r="J2114" s="90"/>
      <c r="K2114" s="79"/>
    </row>
    <row r="2115" spans="1:11" ht="41.25" customHeight="1">
      <c r="A2115" s="18" t="s">
        <v>2902</v>
      </c>
      <c r="B2115" s="19"/>
      <c r="C2115" s="19"/>
      <c r="D2115" s="19"/>
      <c r="E2115" s="19"/>
      <c r="F2115" s="21"/>
      <c r="G2115" s="19"/>
      <c r="H2115" s="25">
        <f t="shared" si="260"/>
        <v>0</v>
      </c>
      <c r="I2115" s="25" t="str">
        <f t="shared" si="261"/>
        <v>Non-M</v>
      </c>
      <c r="J2115" s="90"/>
      <c r="K2115" s="79"/>
    </row>
    <row r="2116" spans="1:11" ht="41.25" customHeight="1">
      <c r="A2116" s="18" t="s">
        <v>2903</v>
      </c>
      <c r="B2116" s="19"/>
      <c r="C2116" s="19"/>
      <c r="D2116" s="19"/>
      <c r="E2116" s="19"/>
      <c r="F2116" s="21"/>
      <c r="G2116" s="19"/>
      <c r="H2116" s="25">
        <f t="shared" ref="H2116:H2120" si="262">IF(RIGHT(G2116,1)="M", LEFT(G2116,LEN(G2116)-1), G2116)</f>
        <v>0</v>
      </c>
      <c r="I2116" s="25" t="str">
        <f t="shared" ref="I2116:I2120" si="263">IF(RIGHT(G2116,1)="M","M","Non-M")</f>
        <v>Non-M</v>
      </c>
      <c r="J2116" s="90"/>
      <c r="K2116" s="79"/>
    </row>
    <row r="2117" spans="1:11" ht="41.25" customHeight="1">
      <c r="A2117" s="18" t="s">
        <v>2904</v>
      </c>
      <c r="B2117" s="19"/>
      <c r="C2117" s="19"/>
      <c r="D2117" s="19"/>
      <c r="E2117" s="19"/>
      <c r="F2117" s="21"/>
      <c r="G2117" s="19"/>
      <c r="H2117" s="25">
        <f t="shared" si="262"/>
        <v>0</v>
      </c>
      <c r="I2117" s="25" t="str">
        <f t="shared" si="263"/>
        <v>Non-M</v>
      </c>
      <c r="J2117" s="90"/>
      <c r="K2117" s="79"/>
    </row>
    <row r="2118" spans="1:11" ht="41.25" customHeight="1">
      <c r="A2118" s="18" t="s">
        <v>2905</v>
      </c>
      <c r="B2118" s="19"/>
      <c r="C2118" s="19"/>
      <c r="D2118" s="19"/>
      <c r="E2118" s="19"/>
      <c r="F2118" s="21"/>
      <c r="G2118" s="19"/>
      <c r="H2118" s="25">
        <f t="shared" si="262"/>
        <v>0</v>
      </c>
      <c r="I2118" s="25" t="str">
        <f t="shared" si="263"/>
        <v>Non-M</v>
      </c>
      <c r="J2118" s="90"/>
      <c r="K2118" s="79"/>
    </row>
    <row r="2119" spans="1:11" ht="41.25" customHeight="1">
      <c r="A2119" s="18" t="s">
        <v>2906</v>
      </c>
      <c r="B2119" s="19"/>
      <c r="C2119" s="19"/>
      <c r="D2119" s="19"/>
      <c r="E2119" s="19"/>
      <c r="F2119" s="21"/>
      <c r="G2119" s="19"/>
      <c r="H2119" s="25">
        <f t="shared" si="262"/>
        <v>0</v>
      </c>
      <c r="I2119" s="25" t="str">
        <f t="shared" si="263"/>
        <v>Non-M</v>
      </c>
      <c r="J2119" s="90"/>
      <c r="K2119" s="79"/>
    </row>
    <row r="2120" spans="1:11" ht="41.25" customHeight="1">
      <c r="A2120" s="18" t="s">
        <v>2907</v>
      </c>
      <c r="B2120" s="19"/>
      <c r="C2120" s="19"/>
      <c r="D2120" s="19"/>
      <c r="E2120" s="19"/>
      <c r="F2120" s="21"/>
      <c r="G2120" s="19"/>
      <c r="H2120" s="25">
        <f t="shared" si="262"/>
        <v>0</v>
      </c>
      <c r="I2120" s="25" t="str">
        <f t="shared" si="263"/>
        <v>Non-M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