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26" documentId="13_ncr:1_{7EF57DF4-89AE-8C42-9C9C-3682908C3E34}" xr6:coauthVersionLast="47" xr6:coauthVersionMax="47" xr10:uidLastSave="{A11723C9-4D01-475D-8B99-B73A5BE78F4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<sst xmlns="http://schemas.openxmlformats.org/spreadsheetml/2006/main" count="12937" uniqueCount="3048">
  <si>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</si>
  <si>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</si>
  <si>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</si>
  <si>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</si>
  <si>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</si>
  <si>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</si>
  <si>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</si>
  <si>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</si>
  <si>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</si>
  <si>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</si>
  <si>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</si>
  <si>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</si>
  <si>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</si>
  <si>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</si>
  <si>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</si>
  <si>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</si>
  <si>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</si>
  <si>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</si>
  <si>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</si>
  <si>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</si>
  <si>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</si>
  <si>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</si>
  <si>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</si>
  <si>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</si>
  <si>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</si>
  <si>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</si>
  <si>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</si>
  <si>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</si>
  <si>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</si>
  <si>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</si>
  <si>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</si>
  <si>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</si>
  <si>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</si>
  <si>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</si>
  <si>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</si>
  <si>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</si>
  <si>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</si>
  <si>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</si>
  <si>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</si>
  <si>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</si>
  <si>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</si>
  <si>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</si>
  <si>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</si>
  <si>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</si>
  <si>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</si>
  <si>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</si>
  <si>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</si>
  <si>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</si>
  <si>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</si>
  <si>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</si>
  <si>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</si>
  <si>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</si>
  <si>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</si>
  <si>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</si>
  <si>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</si>
  <si>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</si>
  <si>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</si>
  <si>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</si>
  <si>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</si>
  <si>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</si>
  <si>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</si>
  <si>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</si>
  <si>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</si>
  <si>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</si>
  <si>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</si>
  <si>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</si>
  <si>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</si>
  <si>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</si>
  <si>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</si>
  <si>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</si>
  <si>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</si>
  <si>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</si>
  <si>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</si>
  <si>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</si>
  <si>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</si>
  <si>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</si>
  <si>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</si>
  <si>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</si>
  <si>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</si>
  <si>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</si>
  <si>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</si>
  <si>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</si>
  <si>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</si>
  <si>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</si>
  <si>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</si>
  <si>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</si>
  <si>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</si>
  <si>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</si>
  <si>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</si>
  <si>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</si>
  <si>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</si>
  <si>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</si>
  <si>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</si>
  <si>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</si>
  <si>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</si>
  <si>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</si>
  <si>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</si>
  <si>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</si>
  <si>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</si>
  <si>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</si>
  <si>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</si>
  <si>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</si>
  <si>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</si>
  <si>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</si>
  <si>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</si>
  <si>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</si>
  <si>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</si>
  <si>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</si>
  <si>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</si>
  <si>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</si>
  <si>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</si>
  <si>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</si>
  <si>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</si>
  <si>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</si>
  <si>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</si>
  <si>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</si>
  <si>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</si>
  <si>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</si>
  <si>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</si>
  <si>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</si>
  <si>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</si>
  <si>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</si>
  <si>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</si>
  <si>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</si>
  <si>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</si>
  <si>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</si>
  <si>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</si>
  <si>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</si>
  <si>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</si>
  <si>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</si>
  <si>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</si>
  <si>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</si>
  <si>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</si>
  <si>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</si>
  <si>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</si>
  <si>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</si>
  <si>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</si>
  <si>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</si>
  <si>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</si>
  <si>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</si>
  <si>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</si>
  <si>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</si>
  <si>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</si>
  <si>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</si>
  <si>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</si>
  <si>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</si>
  <si>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</si>
  <si>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</si>
  <si>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</si>
  <si>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</si>
  <si>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</si>
  <si>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</si>
  <si>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</si>
  <si>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</si>
  <si>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</si>
  <si>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</si>
  <si>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</si>
  <si>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</si>
  <si>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</si>
  <si>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</si>
  <si>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</si>
  <si>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</si>
  <si>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</si>
  <si>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</si>
  <si>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</si>
  <si>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</si>
  <si>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</si>
  <si>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</si>
  <si>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</si>
  <si>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</si>
  <si>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</si>
  <si>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</si>
  <si>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</si>
  <si>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</si>
  <si>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</si>
  <si>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</si>
  <si>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</si>
  <si>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</si>
  <si>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</si>
  <si>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</si>
  <si>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</si>
  <si>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</si>
  <si>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</si>
  <si>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</si>
  <si>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</si>
  <si>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</si>
  <si>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</si>
  <si>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</si>
  <si>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</si>
  <si>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</si>
  <si>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</si>
  <si>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</si>
  <si>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</si>
  <si>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</si>
  <si>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</si>
  <si>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</si>
  <si>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</si>
  <si>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</si>
  <si>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</si>
  <si>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</si>
  <si>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</si>
  <si>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</si>
  <si>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</si>
  <si>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</si>
  <si>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</si>
  <si>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</si>
  <si>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</si>
  <si>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</si>
  <si>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</si>
  <si>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</si>
  <si>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</si>
  <si>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</si>
  <si>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</si>
  <si>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</si>
  <si>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</si>
  <si>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</si>
  <si>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</si>
  <si>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</si>
  <si>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</si>
  <si>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</si>
  <si>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</si>
  <si>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</si>
  <si>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</si>
  <si>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</si>
  <si>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</si>
  <si>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</si>
  <si>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</si>
  <si>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</si>
  <si>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</si>
  <si>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</si>
  <si>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</si>
  <si>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</si>
  <si>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</si>
  <si>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</si>
  <si>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</si>
  <si>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</si>
  <si>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</si>
  <si>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</si>
  <si>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</si>
  <si>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</si>
  <si>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</si>
  <si>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</si>
  <si>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</si>
  <si>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</si>
  <si>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</si>
  <si>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</si>
  <si>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</si>
  <si>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</si>
  <si>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SP'26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</si>
  <si>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</si>
  <si>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</si>
  <si>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</si>
  <si>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</si>
  <si>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</si>
  <si>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</si>
  <si>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</si>
  <si>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</si>
  <si>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</si>
  <si>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</si>
  <si>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</si>
  <si>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</si>
  <si>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</si>
  <si>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</si>
  <si>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</si>
  <si>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</si>
  <si>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</si>
  <si>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</si>
  <si>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</si>
  <si>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</si>
  <si>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</si>
  <si>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</si>
  <si>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</si>
  <si>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</si>
  <si>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</si>
  <si>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</si>
  <si>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</si>
  <si>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</si>
  <si>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</si>
  <si>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</si>
  <si>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</si>
  <si>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</si>
  <si>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</si>
  <si>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</si>
  <si>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</si>
  <si>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</si>
  <si>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</si>
  <si>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</si>
  <si>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</si>
  <si>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</si>
  <si>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</si>
  <si>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</si>
  <si>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</si>
  <si>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</si>
  <si>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</si>
  <si>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</si>
  <si>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</si>
  <si>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</si>
  <si>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</si>
  <si>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</si>
  <si>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</si>
  <si>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</si>
  <si>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</si>
  <si>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</si>
  <si>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</si>
  <si>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</si>
  <si>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</si>
  <si>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</si>
  <si>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</si>
  <si>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</si>
  <si>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</si>
  <si>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</si>
  <si>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</si>
  <si>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</si>
  <si>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</si>
  <si>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</si>
  <si>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</si>
  <si>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</si>
  <si>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</si>
  <si>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</si>
  <si>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</si>
  <si>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</si>
  <si>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</si>
  <si>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</si>
  <si>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</si>
  <si>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</si>
  <si>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</si>
  <si>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</si>
  <si>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</si>
  <si>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</si>
  <si>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</si>
  <si>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</si>
  <si>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</si>
  <si>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</si>
  <si>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</si>
  <si>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</si>
  <si>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</si>
  <si>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</si>
  <si>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</si>
  <si>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</si>
  <si>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</si>
  <si>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</si>
  <si>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</si>
  <si>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</si>
  <si>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</si>
  <si>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</si>
  <si>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</si>
  <si>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</si>
  <si>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</si>
  <si>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</si>
  <si>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</si>
  <si>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</si>
  <si>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</si>
  <si>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</si>
  <si>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</si>
  <si>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</si>
  <si>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</si>
  <si>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</si>
  <si>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</si>
  <si>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</si>
  <si>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</si>
  <si>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</si>
  <si>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</si>
  <si>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</si>
  <si>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</si>
  <si>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</si>
  <si>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</si>
  <si>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</si>
  <si>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</si>
  <si>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</si>
  <si>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</si>
  <si>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</si>
  <si>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</si>
  <si>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</si>
  <si>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</si>
  <si>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</si>
  <si>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</si>
  <si>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</si>
  <si>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</si>
  <si>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</si>
  <si>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</si>
  <si>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</si>
  <si>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</si>
  <si>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</si>
  <si>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</si>
  <si>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</si>
  <si>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</si>
  <si>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</si>
  <si>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</si>
  <si>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</si>
  <si>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</si>
  <si>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</si>
  <si>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</si>
  <si>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</si>
  <si>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</si>
  <si>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</si>
  <si>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</si>
  <si>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</si>
  <si>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</si>
  <si>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</si>
  <si>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</si>
  <si>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</si>
  <si>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</si>
  <si>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</si>
  <si>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</si>
  <si>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</si>
  <si>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</si>
  <si>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</si>
  <si>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</si>
  <si>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</si>
  <si>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</si>
  <si>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</si>
  <si>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</si>
  <si>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</si>
  <si>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</si>
  <si>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</si>
  <si>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</si>
  <si>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</si>
  <si>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</si>
  <si>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</si>
  <si>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</si>
  <si>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</si>
  <si>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</si>
  <si>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</si>
  <si>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</si>
  <si>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</si>
  <si>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</si>
  <si>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</si>
  <si>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</si>
  <si>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</si>
  <si>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</si>
  <si>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</si>
  <si>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</si>
  <si>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</si>
  <si>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</si>
  <si>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</si>
  <si>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</si>
  <si>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</si>
  <si>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</si>
  <si>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</si>
  <si>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</si>
  <si>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</si>
  <si>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</si>
  <si>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</si>
  <si>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</si>
  <si>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</si>
  <si>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</si>
  <si>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</si>
  <si>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</si>
  <si>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</si>
  <si>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</si>
  <si>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</si>
  <si>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</si>
  <si>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</si>
  <si>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</si>
  <si>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</si>
  <si>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</si>
  <si>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</si>
  <si>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</si>
  <si>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</si>
  <si>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</si>
  <si>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</si>
  <si>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</si>
  <si>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</si>
  <si>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</si>
  <si>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</si>
  <si>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</si>
  <si>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</si>
  <si>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</si>
  <si>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</si>
  <si>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</si>
  <si>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</si>
  <si>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</si>
  <si>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</si>
  <si>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</si>
  <si>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</si>
  <si>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</si>
  <si>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</si>
  <si>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</si>
  <si>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</si>
  <si>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</si>
  <si>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</si>
  <si>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</si>
  <si>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</si>
  <si>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</si>
  <si>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</si>
  <si>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</si>
  <si>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</si>
  <si>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</si>
  <si>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</si>
  <si>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</si>
  <si>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</si>
  <si>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</si>
  <si>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</si>
  <si>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</si>
  <si>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</si>
  <si>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</si>
  <si>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</si>
  <si>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</si>
  <si>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</si>
  <si>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</si>
  <si>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</si>
  <si>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</si>
  <si>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</si>
  <si>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</si>
  <si>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</si>
  <si>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</si>
  <si>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</si>
  <si>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</si>
  <si>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</si>
  <si>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</si>
  <si>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</si>
  <si>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</si>
  <si>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</si>
  <si>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</si>
  <si>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</si>
  <si>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</si>
  <si>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</si>
  <si>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</si>
  <si>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</si>
  <si>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</si>
  <si>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</si>
  <si>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</si>
  <si>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</si>
  <si>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</si>
  <si>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</si>
  <si>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</si>
  <si>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</si>
  <si>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</si>
  <si>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</si>
  <si>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</si>
  <si>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</si>
  <si>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</si>
  <si>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</si>
  <si>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</si>
  <si>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</si>
  <si>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</si>
  <si>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</si>
  <si>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</si>
  <si>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</si>
  <si>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</si>
  <si>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</si>
  <si>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</si>
  <si>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</si>
  <si>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</si>
  <si>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</si>
  <si>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</si>
  <si>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</si>
  <si>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</si>
  <si>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</si>
  <si>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</si>
  <si>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</si>
  <si>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</si>
  <si>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</si>
  <si>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</si>
  <si>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</si>
  <si>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</si>
  <si>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</si>
  <si>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</si>
  <si>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</si>
  <si>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</si>
  <si>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</si>
  <si>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</si>
  <si>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</si>
  <si>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</si>
  <si>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</si>
  <si>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</si>
  <si>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</si>
  <si>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</si>
  <si>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</si>
  <si>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</si>
  <si>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</si>
  <si>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</si>
  <si>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</si>
  <si>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</si>
  <si>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</si>
  <si>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</si>
  <si>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</si>
  <si>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</si>
  <si>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</si>
  <si>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</si>
  <si>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</si>
  <si>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</si>
  <si>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</si>
  <si>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</si>
  <si>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</si>
  <si>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</si>
  <si>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</si>
  <si>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</si>
  <si>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</si>
  <si>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</si>
  <si>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</si>
  <si>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</si>
  <si>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</si>
  <si>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</si>
  <si>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</si>
  <si>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</si>
  <si>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</si>
  <si>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</si>
  <si>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</si>
  <si>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</si>
  <si>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</si>
  <si>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</si>
  <si>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</si>
  <si>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</si>
  <si>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</si>
  <si>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</si>
  <si>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</si>
  <si>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</si>
  <si>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</si>
  <si>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</si>
  <si>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</si>
  <si>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</si>
  <si>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</si>
  <si>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</si>
  <si>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</si>
  <si>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</si>
  <si>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</si>
  <si>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</si>
  <si>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</si>
  <si>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</si>
  <si>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</si>
  <si>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</si>
  <si>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</si>
  <si>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</si>
  <si>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</si>
  <si>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</si>
  <si>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</si>
  <si>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</si>
  <si>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</si>
  <si>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</si>
  <si>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</si>
  <si>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</si>
  <si>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</si>
  <si>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</si>
  <si>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</si>
  <si>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</si>
  <si>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</si>
  <si>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</si>
  <si>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</si>
  <si>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</si>
  <si>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</si>
  <si>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</si>
  <si>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</si>
  <si>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</si>
  <si>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</si>
  <si>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</si>
  <si>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</si>
  <si>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</si>
  <si>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</si>
  <si>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</si>
  <si>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</si>
  <si>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</si>
  <si>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</si>
  <si>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</si>
  <si>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</si>
  <si>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</si>
  <si>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</si>
  <si>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</si>
  <si>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</si>
  <si>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</si>
  <si>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</si>
  <si>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</si>
  <si>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</si>
  <si>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</si>
  <si>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</si>
  <si>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</si>
  <si>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</si>
  <si>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</si>
  <si>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</si>
  <si>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</si>
  <si>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</si>
  <si>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</si>
  <si>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</si>
  <si>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</si>
  <si>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</si>
  <si>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</si>
  <si>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</si>
  <si>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</si>
  <si>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</si>
  <si>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</si>
  <si>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</si>
  <si>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</si>
  <si>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</si>
  <si>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</si>
  <si>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</si>
  <si>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</si>
  <si>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</si>
  <si>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</si>
  <si>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</si>
  <si>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</si>
  <si>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</si>
  <si>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</si>
  <si>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</si>
  <si>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</si>
  <si>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</si>
  <si>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</si>
  <si>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</si>
  <si>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</si>
  <si>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</si>
  <si>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</si>
  <si>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</si>
  <si>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</si>
  <si>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</si>
  <si>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</si>
  <si>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</si>
  <si>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</si>
  <si>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</si>
  <si>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</si>
  <si>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</si>
  <si>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</si>
  <si>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</si>
  <si>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</si>
  <si>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</si>
  <si>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</si>
  <si>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</si>
  <si>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</si>
  <si>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</si>
  <si>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</si>
  <si>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</si>
  <si>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</si>
  <si>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</si>
  <si>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</si>
  <si>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</si>
  <si>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</si>
  <si>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</si>
  <si>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</si>
  <si>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</si>
  <si>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</si>
  <si>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</si>
  <si>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</si>
  <si>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</si>
  <si>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</si>
  <si>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</si>
  <si>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</si>
  <si>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</si>
  <si>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</si>
  <si>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</si>
  <si>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</si>
  <si>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</si>
  <si>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</si>
  <si>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</si>
  <si>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</si>
  <si>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</si>
  <si>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</si>
  <si>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</si>
  <si>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</si>
  <si>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</si>
  <si>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</si>
  <si>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</si>
  <si>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</si>
  <si>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</si>
  <si>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</si>
  <si>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</si>
  <si>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</si>
  <si>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</si>
  <si>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</si>
  <si>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</si>
  <si>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</si>
  <si>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</si>
  <si>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</si>
  <si>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</si>
  <si>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</si>
  <si>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</si>
  <si>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</si>
  <si>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</si>
  <si>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</si>
  <si>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</si>
  <si>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</si>
  <si>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</si>
  <si>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</si>
  <si>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</si>
  <si>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</si>
  <si>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</si>
  <si>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</si>
  <si>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</si>
  <si>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</si>
  <si>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</si>
  <si>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</si>
  <si>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</si>
  <si>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</si>
  <si>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</si>
  <si>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</si>
  <si>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</si>
  <si>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</si>
  <si>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</si>
  <si>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</si>
  <si>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</si>
  <si>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</si>
  <si>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</si>
  <si>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</si>
  <si>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</si>
  <si>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</si>
  <si>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</si>
  <si>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</si>
  <si>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</si>
  <si>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</si>
  <si>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</si>
  <si>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</si>
  <si>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</si>
  <si>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</si>
  <si>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</si>
  <si>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</si>
  <si>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</si>
  <si>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</si>
  <si>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</si>
  <si>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</si>
  <si>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</si>
  <si>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</si>
  <si>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</si>
  <si>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</si>
  <si>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</si>
  <si>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</si>
  <si>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</si>
  <si>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</si>
  <si>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</si>
  <si>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</si>
  <si>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</si>
  <si>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</si>
  <si>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</si>
  <si>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</si>
  <si>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</si>
  <si>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</si>
  <si>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</si>
  <si>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</si>
  <si>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</si>
  <si>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</si>
  <si>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</si>
  <si>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</si>
  <si>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</si>
  <si>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</si>
  <si>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</si>
  <si>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</si>
  <si>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</si>
  <si>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</si>
  <si>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</si>
  <si>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</si>
  <si>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</si>
  <si>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</si>
  <si>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</si>
  <si>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</si>
  <si>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</si>
  <si>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</si>
  <si>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</si>
  <si>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</si>
  <si>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</si>
  <si>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</si>
  <si>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</si>
  <si>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</si>
  <si>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</si>
  <si>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</si>
  <si>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</si>
  <si>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</si>
  <si>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</si>
  <si>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</si>
  <si>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</si>
  <si>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</si>
  <si>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</si>
  <si>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</si>
  <si>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</si>
  <si>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</si>
  <si>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</si>
  <si>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</si>
  <si>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</si>
  <si>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</si>
  <si>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</si>
  <si>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</si>
  <si>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</si>
  <si>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</si>
  <si>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</si>
  <si>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</si>
  <si>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</si>
  <si>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</si>
  <si>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</si>
  <si>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</si>
  <si>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</si>
  <si>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</si>
  <si>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</si>
  <si>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</si>
  <si>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</si>
  <si>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</si>
  <si>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</si>
  <si>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</si>
  <si>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</si>
  <si>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</si>
  <si>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</si>
  <si>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</si>
  <si>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</si>
  <si>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</si>
  <si>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</si>
  <si>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</si>
  <si>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</si>
  <si>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</si>
  <si>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</si>
  <si>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</si>
  <si>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</si>
  <si>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</si>
  <si>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</si>
  <si>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</si>
  <si>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</si>
  <si>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</si>
  <si>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</si>
  <si>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</si>
  <si>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</si>
  <si>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</si>
  <si>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</si>
  <si>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</si>
  <si>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</si>
  <si>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</si>
  <si>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</si>
  <si>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</si>
  <si>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</si>
  <si>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</si>
  <si>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</si>
  <si>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</si>
  <si>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</si>
  <si>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</si>
  <si>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</si>
  <si>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</si>
  <si>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</si>
  <si>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</si>
  <si>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</si>
  <si>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</si>
  <si>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</si>
  <si>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</si>
  <si>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</si>
  <si>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</si>
  <si>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</si>
  <si>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</si>
  <si>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</si>
  <si>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</si>
  <si>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</si>
  <si>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</si>
  <si>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</si>
  <si>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</si>
  <si>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</si>
  <si>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</si>
  <si>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</si>
  <si>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</si>
  <si>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</si>
  <si>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</si>
  <si>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</si>
  <si>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</si>
  <si>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</si>
  <si>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</si>
  <si>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</si>
  <si>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</si>
  <si>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</si>
  <si>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</si>
  <si>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</si>
  <si>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</si>
  <si>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</si>
  <si>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</si>
  <si>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</si>
  <si>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</si>
  <si>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</si>
  <si>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</si>
  <si>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</si>
  <si>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</si>
  <si>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</si>
  <si>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</si>
  <si>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</si>
  <si>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</si>
  <si>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</si>
  <si>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</si>
  <si>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</si>
  <si>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</si>
  <si>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</si>
  <si>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</si>
  <si>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</si>
  <si>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</si>
  <si>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</si>
  <si>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</si>
  <si>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</si>
  <si>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</si>
  <si>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</si>
  <si>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</si>
  <si>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</si>
  <si>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</si>
  <si>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</si>
  <si>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</si>
  <si>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</si>
  <si>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</si>
  <si>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</si>
  <si>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</si>
  <si>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</si>
  <si>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</si>
  <si>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</si>
  <si>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</si>
  <si>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</si>
  <si>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</si>
  <si>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</si>
  <si>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</si>
  <si>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</si>
  <si>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</si>
  <si>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</si>
  <si>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</si>
  <si>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</si>
  <si>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</si>
  <si>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</si>
  <si>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</si>
  <si>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</si>
  <si>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</si>
  <si>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</si>
  <si>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</si>
  <si>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</si>
  <si>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</si>
  <si>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</si>
  <si>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</si>
  <si>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</si>
  <si>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</si>
  <si>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</si>
  <si>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</si>
  <si>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</si>
  <si>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</si>
  <si>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</si>
  <si>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</si>
  <si>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</si>
  <si>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</si>
  <si>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</si>
  <si>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</si>
  <si>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</si>
  <si>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</si>
  <si>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</si>
  <si>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</si>
  <si>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</si>
  <si>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</si>
  <si>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</si>
  <si>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</si>
  <si>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</si>
  <si>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</si>
  <si>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</si>
  <si>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</si>
  <si>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</si>
  <si>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</si>
  <si>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</si>
  <si>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</si>
  <si>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</si>
  <si>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</si>
  <si>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</si>
  <si>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</si>
  <si>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</si>
  <si>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</si>
  <si>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</si>
  <si>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</si>
  <si>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</si>
  <si>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</si>
  <si>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</si>
  <si>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</si>
  <si>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</si>
  <si>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</si>
  <si>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</si>
  <si>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</si>
  <si>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</si>
  <si>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</si>
  <si>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</si>
  <si>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</si>
  <si>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</si>
  <si>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</si>
  <si>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</si>
  <si>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</si>
  <si>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</si>
  <si>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</si>
  <si>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</si>
  <si>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</si>
  <si>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</si>
  <si>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</si>
  <si>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</si>
  <si>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</si>
  <si>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</si>
  <si>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</si>
  <si>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</si>
  <si>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</si>
  <si>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</si>
  <si>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</si>
  <si>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</si>
  <si>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</si>
  <si>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</si>
  <si>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</si>
  <si>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</si>
  <si>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</si>
  <si>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</si>
  <si>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</si>
  <si>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</si>
  <si>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</si>
  <si>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</si>
  <si>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</si>
  <si>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</si>
  <si>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</si>
  <si>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</si>
  <si>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</si>
  <si>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</si>
  <si>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</si>
  <si>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</si>
  <si>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</si>
  <si>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</si>
  <si>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</si>
  <si>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</si>
  <si>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</si>
  <si>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</si>
  <si>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</si>
  <si>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</si>
  <si>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</si>
  <si>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</si>
  <si>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</si>
  <si>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</si>
  <si>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</si>
  <si>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</si>
  <si>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</si>
  <si>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</si>
  <si>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</si>
  <si>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</si>
  <si>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</si>
  <si>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</si>
  <si>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</si>
  <si>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</si>
  <si>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</si>
  <si>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</si>
  <si>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</si>
  <si>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</si>
  <si>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</si>
  <si>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</si>
  <si>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</si>
  <si>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</si>
  <si>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</si>
  <si>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</si>
  <si>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</si>
  <si>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</si>
  <si>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</si>
  <si>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</si>
  <si>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</si>
  <si>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</si>
  <si>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</si>
  <si>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</si>
  <si>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</si>
  <si>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</si>
  <si>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</si>
  <si>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</si>
  <si>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</si>
  <si>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</si>
  <si>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</si>
  <si>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</si>
  <si>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</si>
  <si>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</si>
  <si>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</si>
  <si>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</si>
  <si>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</si>
  <si>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</si>
  <si>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</si>
  <si>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</si>
  <si>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</si>
  <si>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</si>
  <si>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</si>
  <si>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</si>
  <si>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</si>
  <si>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</si>
  <si>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</si>
  <si>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</si>
  <si>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</si>
  <si>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</si>
  <si>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</si>
  <si>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</si>
  <si>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</si>
  <si>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</si>
  <si>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</si>
  <si>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</si>
  <si>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</si>
  <si>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</si>
  <si>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</si>
  <si>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</si>
  <si>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</si>
  <si>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</si>
  <si>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</si>
  <si>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</si>
  <si>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</si>
  <si>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</si>
  <si>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</si>
  <si>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</si>
  <si>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</si>
  <si>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</si>
  <si>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</si>
  <si>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</si>
  <si>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</si>
  <si>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</si>
  <si>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</si>
  <si>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</si>
  <si>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</si>
  <si>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</si>
  <si>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</si>
  <si>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</si>
  <si>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</si>
  <si>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</si>
  <si>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</si>
  <si>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</si>
  <si>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</si>
  <si>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</si>
  <si>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</si>
  <si>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</si>
  <si>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</si>
  <si>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</si>
  <si>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</si>
  <si>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</si>
  <si>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</si>
  <si>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</si>
  <si>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</si>
  <si>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</si>
  <si>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</si>
  <si>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</si>
  <si>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</si>
  <si>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</si>
  <si>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</si>
  <si>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</si>
  <si>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</si>
  <si>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</si>
  <si>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</si>
  <si>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</si>
  <si>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</si>
  <si>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</si>
  <si>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</si>
  <si>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</si>
  <si>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</si>
  <si>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</si>
  <si>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</si>
  <si>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</si>
  <si>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</si>
  <si>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</si>
  <si>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</si>
  <si>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</si>
  <si>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</si>
  <si>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</si>
  <si>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</si>
  <si>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</si>
  <si>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</si>
  <si>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</si>
  <si>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</si>
  <si>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</si>
  <si>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</si>
  <si>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</si>
  <si>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</si>
  <si>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</si>
  <si>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</si>
  <si>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</si>
  <si>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</si>
  <si>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</si>
  <si>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</si>
  <si>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</si>
  <si>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</si>
  <si>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</si>
  <si>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</si>
  <si>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</si>
  <si>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</si>
  <si>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</si>
  <si>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</si>
  <si>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</si>
  <si>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</si>
  <si>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</si>
  <si>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</si>
  <si>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</si>
  <si>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</si>
  <si>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</si>
  <si>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</si>
  <si>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</si>
  <si>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</si>
  <si>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</si>
  <si>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</si>
  <si>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</si>
  <si>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</si>
  <si>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</si>
  <si>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</si>
  <si>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</si>
  <si>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</si>
  <si>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</si>
  <si>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</si>
  <si>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</si>
  <si>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</si>
  <si>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</si>
  <si>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</si>
  <si>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</si>
  <si>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</si>
  <si>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</si>
  <si>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</si>
  <si>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</si>
  <si>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</si>
  <si>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</si>
  <si>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</si>
  <si>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</si>
  <si>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</si>
  <si>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</si>
  <si>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</si>
  <si>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</si>
  <si>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</si>
  <si>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</si>
  <si>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</si>
  <si>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</si>
  <si>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</si>
  <si>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</si>
  <si>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</si>
  <si>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</si>
  <si>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</si>
  <si>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</si>
  <si>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</si>
  <si>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</si>
  <si>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</si>
  <si>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</si>
  <si>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</si>
  <si>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</si>
  <si>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</si>
  <si>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</si>
  <si>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</si>
  <si>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</si>
  <si>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</si>
  <si>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</si>
  <si>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</si>
  <si>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</si>
  <si>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</si>
  <si>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</si>
  <si>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</si>
  <si>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</si>
  <si>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</si>
  <si>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</si>
  <si>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</si>
  <si>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</si>
  <si>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</si>
  <si>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</si>
  <si>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</si>
  <si>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</si>
  <si>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</si>
  <si>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</si>
  <si>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</si>
  <si>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</si>
  <si>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</si>
  <si>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</si>
  <si>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</si>
  <si>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</si>
  <si>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</si>
  <si>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</si>
  <si>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</si>
  <si>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</si>
  <si>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</si>
  <si>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</si>
  <si>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</si>
  <si>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</si>
  <si>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</si>
  <si>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</si>
  <si>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</si>
  <si>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</si>
  <si>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</si>
  <si>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</si>
  <si>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</si>
  <si>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</si>
  <si>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</si>
  <si>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</si>
  <si>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</si>
  <si>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</si>
  <si>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</si>
  <si>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</si>
  <si>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</si>
  <si>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</si>
  <si>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</si>
  <si>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</si>
  <si>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</si>
  <si>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</si>
  <si>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</si>
  <si>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</si>
  <si>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</si>
  <si>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</si>
  <si>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</si>
  <si>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</si>
  <si>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</si>
  <si>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</si>
  <si>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</si>
  <si>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</si>
  <si>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</si>
  <si>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</si>
  <si>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</si>
  <si>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</si>
  <si>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</si>
  <si>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</si>
  <si>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</si>
  <si>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</si>
  <si>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</si>
  <si>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</si>
  <si>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</si>
  <si>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</si>
  <si>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</si>
  <si>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</si>
  <si>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</si>
  <si>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</si>
  <si>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</si>
  <si>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</si>
  <si>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</si>
  <si>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</si>
  <si>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</si>
  <si>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</si>
  <si>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</si>
  <si>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</si>
  <si>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</si>
  <si>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</si>
  <si>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</si>
  <si>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</si>
  <si>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</si>
  <si>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</si>
  <si>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</si>
  <si>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</si>
  <si>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</si>
  <si>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</si>
  <si>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</si>
  <si>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</si>
  <si>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</si>
  <si>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</si>
  <si>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</si>
  <si>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</si>
  <si>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</si>
  <si>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</si>
  <si>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</si>
  <si>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</si>
  <si>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</si>
  <si>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</si>
  <si>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</si>
  <si>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</si>
  <si>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</si>
  <si>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</si>
  <si>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</si>
  <si>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</si>
  <si>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</si>
  <si>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</si>
  <si>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</si>
  <si>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</si>
  <si>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</si>
  <si>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</si>
  <si>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</si>
  <si>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</si>
  <si>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</si>
  <si>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</si>
  <si>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</si>
  <si>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</si>
  <si>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</si>
  <si>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</si>
  <si>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</si>
  <si>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</si>
  <si>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</si>
  <si>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</si>
  <si>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</si>
  <si>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</si>
  <si>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</si>
  <si>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</si>
  <si>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</si>
  <si>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</si>
  <si>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</si>
  <si>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</si>
  <si>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</si>
  <si>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</si>
  <si>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</si>
  <si>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</si>
  <si>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</si>
  <si>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</si>
  <si>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</si>
  <si>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</si>
  <si>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</si>
  <si>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</si>
  <si>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</si>
  <si>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</si>
  <si>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</si>
  <si>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</si>
  <si>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</si>
  <si>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</si>
  <si>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</si>
  <si>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</si>
  <si>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</si>
  <si>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</si>
  <si>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</si>
  <si>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</si>
  <si>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</si>
  <si>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</si>
  <si>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</si>
  <si>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</si>
  <si>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</si>
  <si>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</si>
  <si>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</si>
  <si>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</si>
  <si>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</si>
  <si>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</si>
  <si>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</si>
  <si>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</si>
  <si>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</si>
  <si>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</si>
  <si>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</si>
  <si>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</si>
  <si>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</si>
  <si>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</si>
  <si>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</si>
  <si>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</si>
  <si>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</si>
  <si>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</si>
  <si>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</si>
  <si>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</si>
  <si>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</si>
  <si>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</si>
  <si>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</si>
  <si>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</si>
  <si>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</si>
  <si>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</si>
  <si>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</si>
  <si>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</si>
  <si>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</si>
  <si>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</si>
  <si>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</si>
  <si>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</si>
  <si>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</si>
  <si>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</si>
  <si>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</si>
  <si>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</si>
  <si>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</si>
  <si>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</si>
  <si>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</si>
  <si>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</si>
  <si>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</si>
  <si>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</si>
  <si>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</si>
  <si>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</si>
  <si>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</si>
  <si>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</si>
  <si>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</si>
  <si>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</si>
  <si>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</si>
  <si>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</si>
  <si>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</si>
  <si>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</si>
  <si>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</si>
  <si>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</si>
  <si>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</si>
  <si>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</si>
  <si>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</si>
  <si>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</si>
  <si>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</si>
  <si>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</si>
  <si>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</si>
  <si>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</si>
  <si>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</si>
  <si>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</si>
  <si>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</si>
  <si>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</si>
  <si>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</si>
  <si>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</si>
  <si>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</si>
  <si>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</si>
  <si>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</si>
  <si>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</si>
  <si>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</si>
  <si>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</si>
  <si>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</si>
  <si>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</si>
  <si>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</si>
  <si>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</si>
  <si>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</si>
  <si>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</si>
  <si>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</si>
  <si>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</si>
  <si>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</si>
  <si>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</si>
  <si>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</si>
  <si>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</si>
  <si>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</si>
  <si>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</si>
  <si>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</si>
  <si>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</si>
  <si>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</si>
  <si>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</si>
  <si>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</si>
  <si>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</si>
  <si>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</si>
  <si>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</si>
  <si>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</si>
  <si>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</si>
  <si>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</si>
  <si>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</si>
  <si>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</si>
  <si>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</si>
  <si>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</si>
  <si>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</si>
  <si>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</si>
  <si>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</si>
  <si>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</si>
  <si>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</si>
  <si>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</si>
  <si>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</si>
  <si>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</si>
  <si>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</si>
  <si>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</si>
  <si>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</si>
  <si>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</si>
  <si>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</si>
  <si>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</si>
  <si>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</si>
  <si>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</si>
  <si>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</si>
  <si>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</si>
  <si>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</si>
  <si>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</si>
  <si>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</si>
  <si>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</si>
  <si>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</si>
  <si>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</si>
  <si>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</si>
  <si>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</si>
  <si>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</si>
  <si>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</si>
  <si>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</si>
  <si>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</si>
  <si>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</si>
  <si>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</si>
  <si>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</si>
  <si>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</si>
  <si>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</si>
  <si>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</si>
  <si>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</si>
  <si>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</si>
  <si>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</si>
  <si>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</si>
  <si>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</si>
  <si>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</si>
  <si>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</si>
  <si>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</si>
  <si>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</si>
  <si>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</si>
  <si>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</si>
  <si>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</si>
  <si>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</si>
  <si>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</si>
  <si>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</si>
  <si>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</si>
  <si>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</si>
  <si>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</si>
  <si>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</si>
  <si>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</si>
  <si>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</si>
  <si>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</si>
  <si>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</si>
  <si>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</si>
  <si>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</si>
  <si>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</si>
  <si>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</si>
  <si>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</si>
  <si>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</si>
  <si>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</si>
  <si>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</si>
  <si>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</si>
  <si>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</si>
  <si>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</si>
  <si>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</si>
  <si>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</si>
  <si>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</si>
  <si>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</si>
  <si>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</si>
  <si>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</si>
  <si>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</si>
  <si>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</si>
  <si>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</si>
  <si>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</si>
  <si>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</si>
  <si>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</si>
  <si>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</si>
  <si>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</si>
  <si>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</si>
  <si>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</si>
  <si>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</si>
  <si>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</si>
  <si>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</si>
  <si>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</si>
  <si>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</si>
  <si>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</si>
  <si>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</si>
  <si>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</si>
  <si>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</si>
  <si>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</si>
  <si>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</si>
  <si>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</si>
  <si>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</si>
  <si>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</si>
  <si>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</si>
  <si>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</si>
  <si>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</si>
  <si>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</si>
  <si>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</si>
  <si>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</si>
  <si>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</si>
  <si>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</si>
  <si>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</si>
  <si>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</si>
  <si>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</si>
  <si>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</si>
  <si>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</si>
  <si>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</si>
  <si>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</si>
  <si>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</si>
  <si>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</si>
  <si>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</si>
  <si>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</si>
  <si>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</si>
  <si>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</si>
  <si>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</si>
  <si>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</si>
  <si>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</si>
  <si>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</si>
  <si>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</si>
  <si>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</si>
  <si>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</si>
  <si>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</si>
  <si>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</si>
  <si>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</si>
  <si>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</si>
  <si>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</si>
  <si>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</si>
  <si>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</si>
  <si>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</si>
  <si>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</si>
  <si>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</si>
  <si>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</si>
  <si>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</si>
  <si>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</si>
  <si>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</si>
  <si>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</si>
  <si>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</si>
  <si>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</si>
  <si>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</si>
  <si>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</si>
  <si>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</si>
  <si>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</si>
  <si>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</si>
  <si>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</si>
  <si>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</si>
  <si>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</si>
  <si>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</si>
  <si>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</si>
  <si>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</si>
  <si>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</si>
  <si>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</si>
  <si>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</si>
  <si>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</si>
  <si>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</si>
  <si>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</si>
  <si>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</si>
  <si>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</si>
  <si>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</si>
  <si>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</si>
  <si>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</si>
  <si>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</si>
  <si>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</si>
  <si>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</si>
  <si>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</si>
  <si>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</si>
  <si>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</si>
  <si>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</si>
  <si>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</si>
  <si>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</si>
  <si>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</si>
  <si>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</si>
  <si>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</si>
  <si>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</si>
  <si>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</si>
  <si>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</si>
  <si>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</si>
  <si>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</si>
  <si>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</si>
  <si>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</si>
  <si>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</si>
  <si>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</si>
  <si>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</si>
  <si>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</si>
  <si>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</si>
  <si>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</si>
  <si>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</si>
  <si>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</si>
  <si>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</si>
  <si>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</si>
  <si>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</si>
  <si>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</si>
  <si>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</si>
  <si>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</si>
  <si>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</si>
  <si>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</si>
  <si>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</si>
  <si>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</si>
  <si>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</si>
  <si>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</si>
  <si>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</si>
  <si>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</si>
  <si>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</si>
  <si>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</si>
  <si>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</si>
  <si>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</si>
  <si>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</si>
  <si>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</si>
  <si>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</si>
  <si>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</si>
  <si>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</si>
  <si>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</si>
  <si>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</si>
  <si>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</si>
  <si>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</si>
  <si>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</si>
  <si>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</si>
  <si>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</si>
  <si>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</si>
  <si>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</si>
  <si>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</si>
  <si>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</si>
  <si>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</si>
  <si>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</si>
  <si>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</si>
  <si>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</si>
  <si>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</si>
  <si>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</si>
  <si>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</si>
  <si>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</si>
  <si>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</si>
  <si>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</si>
  <si>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</si>
  <si>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</si>
  <si>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</si>
  <si>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</si>
  <si>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</si>
  <si>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</si>
  <si>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</si>
  <si>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</si>
  <si>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</si>
  <si>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</si>
  <si>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</si>
  <si>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</si>
  <si>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</si>
  <si>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</si>
  <si>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</si>
  <si>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</si>
  <si>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</si>
  <si>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</si>
  <si>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</si>
  <si>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</si>
  <si>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</si>
  <si>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</si>
  <si>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</si>
  <si>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</si>
  <si>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</si>
  <si>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</si>
  <si>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</si>
  <si>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</si>
  <si>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</si>
  <si>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</si>
  <si>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</si>
  <si>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</si>
  <si>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</si>
  <si>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</si>
  <si>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</si>
  <si>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</si>
  <si>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</si>
  <si>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</si>
  <si>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</si>
  <si>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</si>
  <si>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</si>
  <si>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</si>
  <si>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</si>
  <si>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</si>
  <si>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</si>
  <si>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</si>
  <si>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</si>
  <si>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</si>
  <si>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</si>
  <si>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</si>
  <si>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</si>
  <si>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</si>
  <si>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</si>
  <si>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</si>
  <si>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</si>
  <si>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</si>
  <si>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</si>
  <si>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</si>
  <si>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</si>
  <si>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</si>
  <si>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</si>
  <si>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</si>
  <si>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</si>
  <si>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</si>
  <si>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</si>
  <si>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</si>
  <si>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</si>
  <si>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</si>
  <si>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</si>
  <si>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</si>
  <si>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</si>
  <si>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</si>
  <si>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</si>
  <si>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</si>
  <si>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</si>
  <si>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</si>
  <si>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</si>
  <si>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</si>
  <si>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</si>
  <si>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</si>
  <si>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</si>
  <si>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</si>
  <si>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</si>
  <si>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</si>
  <si>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</si>
  <si>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</si>
  <si>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</si>
  <si>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</si>
  <si>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</si>
  <si>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</si>
  <si>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</si>
  <si>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</si>
  <si>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</si>
  <si>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</si>
  <si>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</si>
  <si>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</si>
  <si>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</si>
  <si>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</si>
  <si>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</si>
  <si>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</si>
  <si>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</si>
  <si>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</si>
  <si>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</si>
  <si>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</si>
  <si>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</si>
  <si>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</si>
  <si>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</si>
  <si>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</si>
  <si>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</si>
  <si>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</si>
  <si>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</si>
  <si>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</si>
  <si>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</si>
  <si>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</si>
  <si>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</si>
  <si>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</si>
  <si>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</si>
  <si>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</si>
  <si>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</si>
  <si>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</si>
  <si>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</si>
  <si>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</si>
  <si>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</si>
  <si>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</si>
  <si>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</si>
  <si>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</si>
  <si>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</si>
  <si>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</si>
  <si>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</si>
  <si>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</si>
  <si>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</si>
  <si>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</si>
  <si>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</si>
  <si>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</si>
  <si>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</si>
  <si>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</si>
  <si>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</si>
  <si>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</si>
  <si>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</si>
  <si>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</si>
  <si>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</si>
  <si>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</si>
  <si>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</si>
  <si>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</si>
  <si>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</si>
  <si>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</si>
  <si>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</si>
  <si>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</si>
  <si>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</si>
  <si>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</si>
  <si>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</si>
  <si>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</si>
  <si>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</si>
  <si>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</si>
  <si>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</si>
  <si>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</si>
  <si>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</si>
  <si>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</si>
  <si>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</si>
  <si>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</si>
  <si>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</si>
  <si>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</si>
  <si>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</si>
  <si>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</si>
  <si>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</si>
  <si>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</si>
  <si>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</si>
  <si>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</si>
  <si>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</si>
  <si>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</si>
  <si>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</si>
  <si>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</si>
  <si>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</si>
  <si>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</si>
  <si>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</si>
  <si>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</si>
  <si>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</si>
  <si>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</si>
  <si>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</si>
  <si>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</si>
  <si>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</si>
  <si>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</si>
  <si>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</si>
  <si>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</si>
  <si>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</si>
  <si>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</si>
  <si>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</si>
  <si>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</si>
  <si>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</si>
  <si>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</si>
  <si>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</si>
  <si>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</si>
  <si>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</si>
  <si>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</si>
  <si>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</si>
  <si>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</si>
  <si>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</si>
  <si>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</si>
  <si>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</si>
  <si>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</si>
  <si>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</si>
  <si>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</si>
  <si>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</si>
  <si>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</si>
  <si>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</si>
  <si>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</si>
  <si>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</si>
  <si>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</si>
  <si>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</si>
  <si>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</si>
  <si>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</si>
  <si>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</si>
  <si>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</si>
  <si>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</si>
  <si>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</si>
  <si>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</si>
  <si>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</si>
  <si>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</si>
  <si>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</si>
  <si>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</si>
  <si>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</si>
  <si>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</si>
  <si>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</si>
  <si>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</si>
  <si>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</si>
  <si>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</si>
  <si>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</si>
  <si>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</si>
  <si>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</si>
  <si>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</si>
  <si>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</si>
  <si>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</si>
  <si>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</si>
  <si>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</si>
  <si>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</si>
  <si>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</si>
  <si>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</si>
  <si>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</si>
  <si>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</si>
  <si>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</si>
  <si>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</si>
  <si>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</si>
  <si>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</si>
  <si>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</si>
  <si>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</si>
  <si>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</si>
  <si>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</si>
  <si>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</si>
  <si>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</si>
  <si>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</si>
  <si>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</si>
  <si>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</si>
  <si>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</si>
  <si>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</si>
  <si>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</si>
  <si>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</si>
  <si>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</si>
  <si>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</si>
  <si>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</si>
  <si>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</si>
  <si>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</si>
  <si>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</si>
  <si>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</si>
  <si>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</si>
  <si>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</si>
  <si>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</si>
  <si>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</si>
  <si>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</si>
  <si>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</si>
  <si>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</si>
  <si>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</si>
  <si>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</si>
  <si>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</si>
  <si>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</si>
  <si>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</si>
  <si>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</si>
  <si>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</si>
  <si>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</si>
  <si>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</si>
  <si>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</si>
  <si>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</si>
  <si>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</si>
  <si>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</si>
  <si>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</si>
  <si>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</si>
  <si>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</si>
  <si>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</si>
  <si>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</si>
  <si>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</si>
  <si>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</si>
  <si>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</si>
  <si>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</si>
  <si>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</si>
  <si>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</si>
  <si>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</si>
  <si>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</si>
  <si>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</si>
  <si>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</si>
  <si>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</si>
  <si>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</si>
  <si>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</si>
  <si>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</si>
  <si>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</si>
  <si>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</si>
  <si>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</si>
  <si>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</si>
  <si>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</si>
  <si>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</si>
  <si>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</si>
  <si>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</si>
  <si>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</si>
  <si>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</si>
  <si>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</si>
  <si>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</si>
  <si>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</si>
  <si>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</si>
  <si>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</si>
  <si>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</si>
  <si>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</si>
  <si>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</si>
  <si>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</si>
  <si>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</si>
  <si>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</si>
  <si>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</si>
  <si>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</si>
  <si>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</si>
  <si>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</si>
  <si>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</si>
  <si>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</si>
  <si>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</si>
  <si>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</si>
  <si>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</si>
  <si>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</si>
  <si>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</si>
  <si>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</si>
  <si>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</si>
  <si>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</si>
  <si>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</si>
  <si>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</si>
  <si>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</si>
  <si>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</si>
  <si>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</si>
  <si>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</si>
  <si>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</si>
  <si>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</si>
  <si>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</si>
  <si>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</si>
  <si>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</si>
  <si>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</si>
  <si>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</si>
  <si>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</si>
  <si>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</si>
  <si>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</si>
  <si>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</si>
  <si>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</si>
  <si>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</si>
  <si>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</si>
  <si>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</si>
  <si>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</si>
  <si>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</si>
  <si>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</si>
  <si>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</si>
  <si>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</si>
  <si>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</si>
  <si>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</si>
  <si>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</si>
  <si>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</si>
  <si>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</si>
  <si>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</si>
  <si>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</si>
  <si>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</si>
  <si>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</si>
  <si>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</si>
  <si>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</si>
  <si>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</si>
  <si>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</si>
  <si>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</si>
  <si>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</si>
  <si>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</si>
  <si>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</si>
  <si>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</si>
  <si>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</si>
  <si>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</si>
  <si>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</si>
  <si>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</si>
  <si>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</si>
  <si>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</si>
  <si>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</si>
  <si>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</si>
  <si>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</si>
  <si>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</si>
  <si>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</si>
  <si>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</si>
  <si>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</si>
  <si>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</si>
  <si>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</si>
  <si>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</si>
  <si>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</si>
  <si>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</si>
  <si>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</si>
  <si>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</si>
  <si>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</si>
  <si>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</si>
  <si>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</si>
  <si>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</si>
  <si>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</si>
  <si>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</si>
  <si>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</si>
  <si>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</si>
  <si>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</si>
  <si>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</si>
  <si>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</si>
  <si>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</si>
  <si>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</si>
  <si>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</si>
  <si>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</si>
  <si>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</si>
  <si>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</si>
  <si>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</si>
  <si>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</si>
  <si>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</si>
  <si>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</si>
  <si>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</si>
  <si>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</si>
  <si>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</si>
  <si>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</si>
  <si>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</si>
  <si>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</si>
  <si>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</si>
  <si>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</si>
  <si>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</si>
  <si>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</si>
  <si>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</si>
  <si>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</si>
  <si>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</si>
  <si>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</si>
  <si>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</si>
  <si>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</si>
  <si>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</si>
  <si>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</si>
  <si>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</si>
  <si>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</si>
  <si>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</si>
  <si>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</si>
  <si>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</si>
  <si>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</si>
  <si>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</si>
  <si>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</si>
  <si>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</si>
  <si>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</si>
  <si>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</si>
  <si>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</si>
  <si>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</si>
  <si>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</si>
  <si>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</si>
  <si>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</si>
  <si>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</si>
  <si>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</si>
  <si>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</si>
  <si>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</si>
  <si>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</si>
  <si>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</si>
  <si>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</si>
  <si>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</si>
  <si>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</si>
  <si>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</si>
  <si>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</si>
  <si>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</si>
  <si>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</si>
  <si>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</si>
  <si>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</si>
  <si>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</si>
  <si>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</si>
  <si>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</si>
  <si>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</si>
  <si>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</si>
  <si>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</si>
  <si>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</si>
  <si>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</si>
  <si>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</si>
  <si>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</si>
  <si>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</si>
  <si>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</si>
  <si>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</si>
  <si>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</si>
  <si>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</si>
  <si>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</si>
  <si>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</si>
  <si>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</si>
  <si>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</si>
  <si>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</si>
  <si>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</si>
  <si>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</si>
  <si>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</si>
  <si>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</si>
  <si>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</si>
  <si>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</si>
  <si>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</si>
  <si>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</si>
  <si>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</si>
  <si>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</si>
  <si>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</si>
  <si>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</si>
  <si>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</si>
  <si>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</si>
  <si>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</si>
  <si>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</si>
  <si>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</si>
  <si>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</si>
  <si>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</si>
  <si>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</si>
  <si>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</si>
  <si>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</si>
  <si>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</si>
  <si>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</si>
  <si>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</si>
  <si>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</si>
  <si>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</si>
  <si>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</si>
  <si>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</si>
  <si>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</si>
  <si>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</si>
  <si>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</si>
  <si>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</si>
  <si>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</si>
  <si>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</si>
  <si>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</si>
  <si>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</si>
  <si>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</si>
  <si>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</si>
  <si>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</si>
  <si>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</si>
  <si>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</si>
  <si>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</si>
  <si>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</si>
  <si>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</si>
  <si>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</si>
  <si>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</si>
  <si>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</si>
  <si>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</si>
  <si>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</si>
  <si>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</si>
  <si>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</si>
  <si>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</si>
  <si>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</si>
  <si>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</si>
  <si>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</si>
  <si>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</si>
  <si>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</si>
  <si>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</si>
  <si>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</si>
  <si>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</si>
  <si>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</si>
  <si>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</si>
  <si>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</si>
  <si>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</si>
  <si>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</si>
  <si>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</si>
  <si>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</si>
  <si>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</si>
  <si>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</si>
  <si>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</si>
  <si>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</si>
  <si>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</si>
  <si>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</si>
  <si>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</si>
  <si>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</si>
  <si>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</si>
  <si>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</si>
  <si>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</si>
  <si>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</si>
  <si>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</si>
  <si>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</si>
  <si>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</si>
  <si>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</si>
  <si>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</si>
  <si>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</si>
  <si>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</si>
  <si>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</si>
  <si>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</si>
  <si>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</si>
  <si>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</si>
  <si>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</si>
  <si>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</si>
  <si>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</si>
  <si>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</si>
  <si>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</si>
  <si>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</si>
  <si>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</si>
  <si>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</si>
  <si>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</si>
  <si>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</si>
  <si>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</si>
  <si>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</si>
  <si>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</si>
  <si>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</si>
  <si>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</si>
  <si>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</si>
  <si>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</si>
  <si>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</si>
  <si>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</si>
  <si>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</si>
  <si>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</si>
  <si>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</si>
  <si>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</si>
  <si>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</si>
  <si>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</si>
  <si>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</si>
  <si>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</si>
  <si>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</si>
  <si>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</si>
  <si>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</si>
  <si>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</si>
  <si>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</si>
  <si>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</si>
  <si>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</si>
  <si>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</si>
  <si>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</si>
  <si>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</si>
  <si>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</si>
  <si>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</si>
  <si>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</si>
  <si>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</si>
  <si>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</si>
  <si>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</si>
  <si>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</si>
  <si>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</si>
  <si>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</si>
  <si>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</si>
  <si>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</si>
  <si>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</si>
  <si>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</si>
  <si>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</si>
  <si>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</si>
  <si>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</si>
  <si>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</si>
  <si>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</si>
  <si>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</si>
  <si>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</si>
  <si>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</si>
  <si>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</si>
  <si>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</si>
  <si>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</si>
  <si>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</si>
  <si>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</si>
  <si>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</si>
  <si>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</si>
  <si>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</si>
  <si>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</si>
  <si>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</si>
  <si>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</si>
  <si>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</si>
  <si>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</si>
  <si>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</si>
  <si>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</si>
  <si>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</si>
  <si>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</si>
  <si>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</si>
  <si>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</si>
  <si>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</si>
  <si>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</si>
  <si>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</si>
  <si>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</si>
  <si>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</si>
  <si>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</si>
  <si>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</si>
  <si>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</si>
  <si>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</si>
  <si>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</si>
  <si>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</si>
  <si>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</si>
  <si>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</si>
  <si>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</si>
  <si>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</si>
  <si>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</si>
  <si>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</si>
  <si>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</si>
  <si>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</si>
  <si>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</si>
  <si>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</si>
  <si>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</si>
  <si>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</si>
  <si>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</si>
  <si>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</si>
  <si>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</si>
  <si>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</si>
  <si>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</si>
  <si>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</si>
  <si>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</si>
  <si>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</si>
  <si>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</si>
  <si>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</si>
  <si>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</si>
  <si>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</si>
  <si>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</si>
  <si>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</si>
  <si>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</si>
  <si>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</si>
  <si>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</si>
  <si>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</si>
  <si>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</si>
  <si>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</si>
  <si>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</si>
  <si>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</si>
  <si>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</si>
  <si>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</si>
  <si>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</si>
  <si>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</si>
  <si>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</si>
  <si>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</si>
  <si>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</si>
  <si>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</si>
  <si>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</si>
  <si>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</si>
  <si>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</si>
  <si>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</si>
  <si>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</si>
  <si>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</si>
  <si>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</si>
  <si>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SU'27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</si>
  <si>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</si>
  <si>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</si>
  <si>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</si>
  <si>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</si>
  <si>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</si>
  <si>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</si>
  <si>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</si>
  <si>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</si>
  <si>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</si>
  <si>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</si>
  <si>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</si>
  <si>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</si>
  <si>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</si>
  <si>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</si>
  <si>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</si>
  <si>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</si>
  <si>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</si>
  <si>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</si>
  <si>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</si>
  <si>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</si>
  <si>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</si>
  <si>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</si>
  <si>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</si>
  <si>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</si>
  <si>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</si>
  <si>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</si>
  <si>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</si>
  <si>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</si>
  <si>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</si>
  <si>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</si>
  <si>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</si>
  <si>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</si>
  <si>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</si>
  <si>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</si>
  <si>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</si>
  <si>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</si>
  <si>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</si>
  <si>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</si>
  <si>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</si>
  <si>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</si>
  <si>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</si>
  <si>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</si>
  <si>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</si>
  <si>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</si>
  <si>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</si>
  <si>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</si>
  <si>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</si>
  <si>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</si>
  <si>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</si>
  <si>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</si>
  <si>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</si>
  <si>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</si>
  <si>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</si>
  <si>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</si>
  <si>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</si>
  <si>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</si>
  <si>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</si>
  <si>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</si>
  <si>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</si>
  <si>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</si>
  <si>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</si>
  <si>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</si>
  <si>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</si>
  <si>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</si>
  <si>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</si>
  <si>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</si>
  <si>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</si>
  <si>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</si>
  <si>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</si>
  <si>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</si>
  <si>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</si>
  <si>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</si>
  <si>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</si>
  <si>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</si>
  <si>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</si>
  <si>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</si>
  <si>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</si>
  <si>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</si>
  <si>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</si>
  <si>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</si>
  <si>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</si>
  <si>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</si>
  <si>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</si>
  <si>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</si>
  <si>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</si>
  <si>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</si>
  <si>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</si>
  <si>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</si>
  <si>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</si>
  <si>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</si>
  <si>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</si>
  <si>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</si>
  <si>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</si>
  <si>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</si>
  <si>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</si>
  <si>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</si>
  <si>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</si>
  <si>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</si>
  <si>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</si>
  <si>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</si>
  <si>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</si>
  <si>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</si>
  <si>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</si>
  <si>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</si>
  <si>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</si>
  <si>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</si>
  <si>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</si>
  <si>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</si>
  <si>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</si>
  <si>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</si>
  <si>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</si>
  <si>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</si>
  <si>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</si>
  <si>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</si>
  <si>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</si>
  <si>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</si>
  <si>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</si>
  <si>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</si>
  <si>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</si>
  <si>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</si>
  <si>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</si>
  <si>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</si>
  <si>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</si>
  <si>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</si>
  <si>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</si>
  <si>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</si>
  <si>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</si>
  <si>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</si>
  <si>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</si>
  <si>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</si>
  <si>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</si>
  <si>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</si>
  <si>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</si>
  <si>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</si>
  <si>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</si>
  <si>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</si>
  <si>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</si>
  <si>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</si>
  <si>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</si>
  <si>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</si>
  <si>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</si>
  <si>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</si>
  <si>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</si>
  <si>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</si>
  <si>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HO'27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</si>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</sst>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10" activePane="bottomLeft" state="frozen"/>
      <selection pane="bottomLeft" activeCell="C1816" sqref="C181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248</v>
      </c>
      <c r="C129" s="19" t="s">
        <v>202</v>
      </c>
      <c r="D129" s="19"/>
      <c r="E129" s="19" t="s">
        <v>249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250</v>
      </c>
      <c r="B130" s="19" t="s">
        <v>248</v>
      </c>
      <c r="C130" s="19" t="s">
        <v>202</v>
      </c>
      <c r="D130" s="19"/>
      <c r="E130" s="19" t="s">
        <v>249</v>
      </c>
      <c r="F130" s="21"/>
      <c r="G130" s="19" t="s">
        <v>251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252</v>
      </c>
      <c r="B131" s="19" t="s">
        <v>201</v>
      </c>
      <c r="C131" s="19" t="s">
        <v>202</v>
      </c>
      <c r="D131" s="19"/>
      <c r="E131" s="19" t="s">
        <v>249</v>
      </c>
      <c r="F131" s="21"/>
      <c r="G131" s="19" t="s">
        <v>253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254</v>
      </c>
      <c r="B132" s="19" t="s">
        <v>201</v>
      </c>
      <c r="C132" s="19" t="s">
        <v>202</v>
      </c>
      <c r="D132" s="19"/>
      <c r="E132" s="19" t="s">
        <v>249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255</v>
      </c>
      <c r="B133" s="19" t="s">
        <v>201</v>
      </c>
      <c r="C133" s="19" t="s">
        <v>202</v>
      </c>
      <c r="D133" s="19"/>
      <c r="E133" s="19" t="s">
        <v>249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256</v>
      </c>
      <c r="B134" s="19" t="s">
        <v>201</v>
      </c>
      <c r="C134" s="19" t="s">
        <v>202</v>
      </c>
      <c r="D134" s="19"/>
      <c r="E134" s="19" t="s">
        <v>249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257</v>
      </c>
      <c r="B135" s="19" t="s">
        <v>201</v>
      </c>
      <c r="C135" s="19" t="s">
        <v>202</v>
      </c>
      <c r="D135" s="19"/>
      <c r="E135" s="19" t="s">
        <v>249</v>
      </c>
      <c r="F135" s="21"/>
      <c r="G135" s="19" t="s">
        <v>251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258</v>
      </c>
      <c r="B136" s="19" t="s">
        <v>201</v>
      </c>
      <c r="C136" s="19" t="s">
        <v>202</v>
      </c>
      <c r="D136" s="19"/>
      <c r="E136" s="19" t="s">
        <v>249</v>
      </c>
      <c r="F136" s="21"/>
      <c r="G136" s="19" t="s">
        <v>253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259</v>
      </c>
      <c r="B137" s="19" t="s">
        <v>201</v>
      </c>
      <c r="C137" s="19" t="s">
        <v>202</v>
      </c>
      <c r="D137" s="19"/>
      <c r="E137" s="19" t="s">
        <v>249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260</v>
      </c>
      <c r="B138" s="19" t="s">
        <v>201</v>
      </c>
      <c r="C138" s="19" t="s">
        <v>202</v>
      </c>
      <c r="D138" s="19"/>
      <c r="E138" s="19" t="s">
        <v>249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261</v>
      </c>
      <c r="B139" s="19" t="s">
        <v>201</v>
      </c>
      <c r="C139" s="19" t="s">
        <v>202</v>
      </c>
      <c r="D139" s="19"/>
      <c r="E139" s="19" t="s">
        <v>262</v>
      </c>
      <c r="F139" s="21"/>
      <c r="G139" s="19" t="s">
        <v>263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264</v>
      </c>
      <c r="B140" s="19" t="s">
        <v>201</v>
      </c>
      <c r="C140" s="19" t="s">
        <v>202</v>
      </c>
      <c r="D140" s="19"/>
      <c r="E140" s="19" t="s">
        <v>262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265</v>
      </c>
      <c r="B141" s="19" t="s">
        <v>201</v>
      </c>
      <c r="C141" s="19" t="s">
        <v>202</v>
      </c>
      <c r="D141" s="19"/>
      <c r="E141" s="19" t="s">
        <v>262</v>
      </c>
      <c r="F141" s="21"/>
      <c r="G141" s="19" t="s">
        <v>266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267</v>
      </c>
      <c r="B142" s="19" t="s">
        <v>201</v>
      </c>
      <c r="C142" s="19" t="s">
        <v>202</v>
      </c>
      <c r="D142" s="19"/>
      <c r="E142" s="19" t="s">
        <v>262</v>
      </c>
      <c r="F142" s="21"/>
      <c r="G142" s="19" t="s">
        <v>268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269</v>
      </c>
      <c r="B143" s="19" t="s">
        <v>201</v>
      </c>
      <c r="C143" s="19" t="s">
        <v>202</v>
      </c>
      <c r="D143" s="19"/>
      <c r="E143" s="19" t="s">
        <v>262</v>
      </c>
      <c r="F143" s="21"/>
      <c r="G143" s="19" t="s">
        <v>270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271</v>
      </c>
      <c r="B144" s="19" t="s">
        <v>201</v>
      </c>
      <c r="C144" s="19" t="s">
        <v>202</v>
      </c>
      <c r="D144" s="19"/>
      <c r="E144" s="19" t="s">
        <v>262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272</v>
      </c>
      <c r="B145" s="19" t="s">
        <v>201</v>
      </c>
      <c r="C145" s="19" t="s">
        <v>202</v>
      </c>
      <c r="D145" s="19"/>
      <c r="E145" s="19" t="s">
        <v>262</v>
      </c>
      <c r="F145" s="21"/>
      <c r="G145" s="19" t="s">
        <v>273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274</v>
      </c>
      <c r="B146" s="19" t="s">
        <v>13</v>
      </c>
      <c r="C146" s="19" t="s">
        <v>202</v>
      </c>
      <c r="D146" s="19"/>
      <c r="E146" s="19" t="s">
        <v>262</v>
      </c>
      <c r="F146" s="21"/>
      <c r="G146" s="19" t="s">
        <v>263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275</v>
      </c>
      <c r="B147" s="19" t="s">
        <v>13</v>
      </c>
      <c r="C147" s="19" t="s">
        <v>202</v>
      </c>
      <c r="D147" s="19"/>
      <c r="E147" s="19" t="s">
        <v>262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276</v>
      </c>
      <c r="B148" s="19" t="s">
        <v>13</v>
      </c>
      <c r="C148" s="19" t="s">
        <v>202</v>
      </c>
      <c r="D148" s="19"/>
      <c r="E148" s="19" t="s">
        <v>262</v>
      </c>
      <c r="F148" s="21"/>
      <c r="G148" s="19" t="s">
        <v>266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277</v>
      </c>
      <c r="B149" s="19" t="s">
        <v>13</v>
      </c>
      <c r="C149" s="19" t="s">
        <v>202</v>
      </c>
      <c r="D149" s="19"/>
      <c r="E149" s="19" t="s">
        <v>262</v>
      </c>
      <c r="F149" s="21"/>
      <c r="G149" s="19" t="s">
        <v>268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278</v>
      </c>
      <c r="B150" s="19" t="s">
        <v>13</v>
      </c>
      <c r="C150" s="19" t="s">
        <v>202</v>
      </c>
      <c r="D150" s="19"/>
      <c r="E150" s="19" t="s">
        <v>262</v>
      </c>
      <c r="F150" s="21"/>
      <c r="G150" s="19" t="s">
        <v>270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279</v>
      </c>
      <c r="B151" s="19" t="s">
        <v>13</v>
      </c>
      <c r="C151" s="19" t="s">
        <v>202</v>
      </c>
      <c r="D151" s="19"/>
      <c r="E151" s="19" t="s">
        <v>262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280</v>
      </c>
      <c r="B152" s="19" t="s">
        <v>13</v>
      </c>
      <c r="C152" s="19" t="s">
        <v>202</v>
      </c>
      <c r="D152" s="19"/>
      <c r="E152" s="19" t="s">
        <v>262</v>
      </c>
      <c r="F152" s="21"/>
      <c r="G152" s="19" t="s">
        <v>273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281</v>
      </c>
      <c r="B153" s="19" t="s">
        <v>201</v>
      </c>
      <c r="C153" s="19" t="s">
        <v>231</v>
      </c>
      <c r="D153" s="19"/>
      <c r="E153" s="19" t="s">
        <v>282</v>
      </c>
      <c r="F153" s="21"/>
      <c r="G153" s="19" t="s">
        <v>283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284</v>
      </c>
      <c r="B154" s="19" t="s">
        <v>201</v>
      </c>
      <c r="C154" s="19" t="s">
        <v>231</v>
      </c>
      <c r="D154" s="19"/>
      <c r="E154" s="19" t="s">
        <v>282</v>
      </c>
      <c r="F154" s="21"/>
      <c r="G154" s="19" t="s">
        <v>285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286</v>
      </c>
      <c r="B155" s="19" t="s">
        <v>201</v>
      </c>
      <c r="C155" s="19" t="s">
        <v>231</v>
      </c>
      <c r="D155" s="19"/>
      <c r="E155" s="19" t="s">
        <v>282</v>
      </c>
      <c r="F155" s="21"/>
      <c r="G155" s="19" t="s">
        <v>287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288</v>
      </c>
      <c r="B156" s="19" t="s">
        <v>201</v>
      </c>
      <c r="C156" s="19" t="s">
        <v>231</v>
      </c>
      <c r="D156" s="19"/>
      <c r="E156" s="19" t="s">
        <v>282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289</v>
      </c>
      <c r="B157" s="19" t="s">
        <v>201</v>
      </c>
      <c r="C157" s="19" t="s">
        <v>231</v>
      </c>
      <c r="D157" s="19"/>
      <c r="E157" s="19" t="s">
        <v>282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290</v>
      </c>
      <c r="B158" s="19" t="s">
        <v>201</v>
      </c>
      <c r="C158" s="19" t="s">
        <v>231</v>
      </c>
      <c r="D158" s="19"/>
      <c r="E158" s="19" t="s">
        <v>282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291</v>
      </c>
      <c r="B159" s="19" t="s">
        <v>13</v>
      </c>
      <c r="C159" s="19" t="s">
        <v>231</v>
      </c>
      <c r="D159" s="19"/>
      <c r="E159" s="19" t="s">
        <v>282</v>
      </c>
      <c r="F159" s="21"/>
      <c r="G159" s="19" t="s">
        <v>283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292</v>
      </c>
      <c r="B160" s="19" t="s">
        <v>13</v>
      </c>
      <c r="C160" s="19" t="s">
        <v>231</v>
      </c>
      <c r="D160" s="19"/>
      <c r="E160" s="19" t="s">
        <v>282</v>
      </c>
      <c r="F160" s="21"/>
      <c r="G160" s="19" t="s">
        <v>285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293</v>
      </c>
      <c r="B161" s="19" t="s">
        <v>13</v>
      </c>
      <c r="C161" s="19" t="s">
        <v>231</v>
      </c>
      <c r="D161" s="19"/>
      <c r="E161" s="19" t="s">
        <v>282</v>
      </c>
      <c r="F161" s="21"/>
      <c r="G161" s="19" t="s">
        <v>287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294</v>
      </c>
      <c r="B162" s="19" t="s">
        <v>13</v>
      </c>
      <c r="C162" s="19" t="s">
        <v>231</v>
      </c>
      <c r="D162" s="19"/>
      <c r="E162" s="19" t="s">
        <v>282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295</v>
      </c>
      <c r="B163" s="19" t="s">
        <v>13</v>
      </c>
      <c r="C163" s="19" t="s">
        <v>231</v>
      </c>
      <c r="D163" s="19"/>
      <c r="E163" s="19" t="s">
        <v>282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296</v>
      </c>
      <c r="B164" s="19" t="s">
        <v>13</v>
      </c>
      <c r="C164" s="19" t="s">
        <v>231</v>
      </c>
      <c r="D164" s="19"/>
      <c r="E164" s="19" t="s">
        <v>282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297</v>
      </c>
      <c r="B165" s="19" t="s">
        <v>201</v>
      </c>
      <c r="C165" s="19" t="s">
        <v>202</v>
      </c>
      <c r="D165" s="19"/>
      <c r="E165" s="19" t="s">
        <v>298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299</v>
      </c>
      <c r="B166" s="19" t="s">
        <v>201</v>
      </c>
      <c r="C166" s="19" t="s">
        <v>202</v>
      </c>
      <c r="D166" s="19"/>
      <c r="E166" s="19" t="s">
        <v>298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300</v>
      </c>
      <c r="B167" s="19" t="s">
        <v>201</v>
      </c>
      <c r="C167" s="19" t="s">
        <v>202</v>
      </c>
      <c r="D167" s="19"/>
      <c r="E167" s="19" t="s">
        <v>298</v>
      </c>
      <c r="F167" s="21"/>
      <c r="G167" s="19" t="s">
        <v>301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302</v>
      </c>
      <c r="B168" s="19" t="s">
        <v>201</v>
      </c>
      <c r="C168" s="19" t="s">
        <v>303</v>
      </c>
      <c r="D168" s="19"/>
      <c r="E168" s="19" t="s">
        <v>304</v>
      </c>
      <c r="F168" s="21"/>
      <c r="G168" s="19" t="s">
        <v>305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306</v>
      </c>
      <c r="B169" s="19" t="s">
        <v>201</v>
      </c>
      <c r="C169" s="19" t="s">
        <v>303</v>
      </c>
      <c r="D169" s="19"/>
      <c r="E169" s="19" t="s">
        <v>304</v>
      </c>
      <c r="F169" s="21"/>
      <c r="G169" s="19" t="s">
        <v>307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308</v>
      </c>
      <c r="B170" s="19" t="s">
        <v>201</v>
      </c>
      <c r="C170" s="19" t="s">
        <v>303</v>
      </c>
      <c r="D170" s="19"/>
      <c r="E170" s="19" t="s">
        <v>304</v>
      </c>
      <c r="F170" s="21"/>
      <c r="G170" s="19" t="s">
        <v>309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310</v>
      </c>
      <c r="B171" s="19" t="s">
        <v>201</v>
      </c>
      <c r="C171" s="19" t="s">
        <v>303</v>
      </c>
      <c r="D171" s="19"/>
      <c r="E171" s="19" t="s">
        <v>304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311</v>
      </c>
      <c r="B172" s="19" t="s">
        <v>201</v>
      </c>
      <c r="C172" s="19" t="s">
        <v>303</v>
      </c>
      <c r="D172" s="19"/>
      <c r="E172" s="19" t="s">
        <v>304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312</v>
      </c>
      <c r="B173" s="19" t="s">
        <v>201</v>
      </c>
      <c r="C173" s="19" t="s">
        <v>313</v>
      </c>
      <c r="D173" s="19"/>
      <c r="E173" s="19" t="s">
        <v>314</v>
      </c>
      <c r="F173" s="21"/>
      <c r="G173" s="19" t="s">
        <v>315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316</v>
      </c>
      <c r="B174" s="19" t="s">
        <v>201</v>
      </c>
      <c r="C174" s="19" t="s">
        <v>313</v>
      </c>
      <c r="D174" s="19"/>
      <c r="E174" s="19" t="s">
        <v>314</v>
      </c>
      <c r="F174" s="21"/>
      <c r="G174" s="19" t="s">
        <v>253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317</v>
      </c>
      <c r="B175" s="19" t="s">
        <v>201</v>
      </c>
      <c r="C175" s="19" t="s">
        <v>313</v>
      </c>
      <c r="D175" s="19"/>
      <c r="E175" s="19" t="s">
        <v>314</v>
      </c>
      <c r="F175" s="21"/>
      <c r="G175" s="19" t="s">
        <v>318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319</v>
      </c>
      <c r="B176" s="19" t="s">
        <v>201</v>
      </c>
      <c r="C176" s="19" t="s">
        <v>313</v>
      </c>
      <c r="D176" s="19"/>
      <c r="E176" s="19" t="s">
        <v>314</v>
      </c>
      <c r="F176" s="21"/>
      <c r="G176" s="19" t="s">
        <v>320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321</v>
      </c>
      <c r="B177" s="19" t="s">
        <v>201</v>
      </c>
      <c r="C177" s="19" t="s">
        <v>313</v>
      </c>
      <c r="D177" s="19"/>
      <c r="E177" s="19" t="s">
        <v>314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322</v>
      </c>
      <c r="B178" s="19" t="s">
        <v>201</v>
      </c>
      <c r="C178" s="19" t="s">
        <v>313</v>
      </c>
      <c r="D178" s="19"/>
      <c r="E178" s="19" t="s">
        <v>314</v>
      </c>
      <c r="F178" s="21"/>
      <c r="G178" s="19" t="s">
        <v>323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324</v>
      </c>
      <c r="B179" s="19" t="s">
        <v>201</v>
      </c>
      <c r="C179" s="19" t="s">
        <v>313</v>
      </c>
      <c r="D179" s="19"/>
      <c r="E179" s="19" t="s">
        <v>325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326</v>
      </c>
      <c r="B180" s="19" t="s">
        <v>201</v>
      </c>
      <c r="C180" s="19" t="s">
        <v>313</v>
      </c>
      <c r="D180" s="19"/>
      <c r="E180" s="19" t="s">
        <v>325</v>
      </c>
      <c r="F180" s="21"/>
      <c r="G180" s="19" t="s">
        <v>327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328</v>
      </c>
      <c r="B181" s="19" t="s">
        <v>201</v>
      </c>
      <c r="C181" s="19" t="s">
        <v>313</v>
      </c>
      <c r="D181" s="19"/>
      <c r="E181" s="19" t="s">
        <v>325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329</v>
      </c>
      <c r="B182" s="19" t="s">
        <v>201</v>
      </c>
      <c r="C182" s="19" t="s">
        <v>313</v>
      </c>
      <c r="D182" s="19"/>
      <c r="E182" s="19" t="s">
        <v>325</v>
      </c>
      <c r="F182" s="21"/>
      <c r="G182" s="19" t="s">
        <v>307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330</v>
      </c>
      <c r="B183" s="19" t="s">
        <v>201</v>
      </c>
      <c r="C183" s="19" t="s">
        <v>313</v>
      </c>
      <c r="D183" s="19"/>
      <c r="E183" s="19" t="s">
        <v>331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332</v>
      </c>
      <c r="B184" s="19" t="s">
        <v>201</v>
      </c>
      <c r="C184" s="19" t="s">
        <v>313</v>
      </c>
      <c r="D184" s="19"/>
      <c r="E184" s="19" t="s">
        <v>331</v>
      </c>
      <c r="F184" s="21"/>
      <c r="G184" s="19" t="s">
        <v>333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334</v>
      </c>
      <c r="B185" s="19" t="s">
        <v>201</v>
      </c>
      <c r="C185" s="19" t="s">
        <v>313</v>
      </c>
      <c r="D185" s="19"/>
      <c r="E185" s="19" t="s">
        <v>331</v>
      </c>
      <c r="F185" s="21"/>
      <c r="G185" s="19" t="s">
        <v>335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336</v>
      </c>
      <c r="B186" s="19" t="s">
        <v>201</v>
      </c>
      <c r="C186" s="19" t="s">
        <v>313</v>
      </c>
      <c r="D186" s="19"/>
      <c r="E186" s="19" t="s">
        <v>331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337</v>
      </c>
      <c r="B187" s="19" t="s">
        <v>201</v>
      </c>
      <c r="C187" s="19" t="s">
        <v>313</v>
      </c>
      <c r="D187" s="19"/>
      <c r="E187" s="19" t="s">
        <v>331</v>
      </c>
      <c r="F187" s="21"/>
      <c r="G187" s="19" t="s">
        <v>338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339</v>
      </c>
      <c r="B188" s="19" t="s">
        <v>201</v>
      </c>
      <c r="C188" s="19" t="s">
        <v>313</v>
      </c>
      <c r="D188" s="19"/>
      <c r="E188" s="19" t="s">
        <v>331</v>
      </c>
      <c r="F188" s="21"/>
      <c r="G188" s="19" t="s">
        <v>340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341</v>
      </c>
      <c r="B189" s="19" t="s">
        <v>201</v>
      </c>
      <c r="C189" s="19" t="s">
        <v>313</v>
      </c>
      <c r="D189" s="19"/>
      <c r="E189" s="19" t="s">
        <v>342</v>
      </c>
      <c r="F189" s="21"/>
      <c r="G189" s="19" t="s">
        <v>253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343</v>
      </c>
      <c r="B190" s="19" t="s">
        <v>201</v>
      </c>
      <c r="C190" s="19" t="s">
        <v>313</v>
      </c>
      <c r="D190" s="19"/>
      <c r="E190" s="19" t="s">
        <v>342</v>
      </c>
      <c r="F190" s="21"/>
      <c r="G190" s="19" t="s">
        <v>344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345</v>
      </c>
      <c r="B191" s="19" t="s">
        <v>201</v>
      </c>
      <c r="C191" s="19" t="s">
        <v>313</v>
      </c>
      <c r="D191" s="19"/>
      <c r="E191" s="19" t="s">
        <v>342</v>
      </c>
      <c r="F191" s="21"/>
      <c r="G191" s="19" t="s">
        <v>346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347</v>
      </c>
      <c r="B192" s="19" t="s">
        <v>201</v>
      </c>
      <c r="C192" s="19" t="s">
        <v>313</v>
      </c>
      <c r="D192" s="19"/>
      <c r="E192" s="19" t="s">
        <v>342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348</v>
      </c>
      <c r="B193" s="19" t="s">
        <v>201</v>
      </c>
      <c r="C193" s="19" t="s">
        <v>349</v>
      </c>
      <c r="D193" s="19"/>
      <c r="E193" s="19" t="s">
        <v>350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351</v>
      </c>
      <c r="B194" s="19" t="s">
        <v>201</v>
      </c>
      <c r="C194" s="19" t="s">
        <v>349</v>
      </c>
      <c r="D194" s="19"/>
      <c r="E194" s="19" t="s">
        <v>350</v>
      </c>
      <c r="F194" s="21"/>
      <c r="G194" s="19" t="s">
        <v>352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353</v>
      </c>
      <c r="B195" s="19" t="s">
        <v>201</v>
      </c>
      <c r="C195" s="19" t="s">
        <v>349</v>
      </c>
      <c r="D195" s="19"/>
      <c r="E195" s="19" t="s">
        <v>350</v>
      </c>
      <c r="F195" s="21"/>
      <c r="G195" s="19" t="s">
        <v>354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355</v>
      </c>
      <c r="B196" s="19" t="s">
        <v>201</v>
      </c>
      <c r="C196" s="19" t="s">
        <v>349</v>
      </c>
      <c r="D196" s="19"/>
      <c r="E196" s="19" t="s">
        <v>350</v>
      </c>
      <c r="F196" s="21"/>
      <c r="G196" s="19" t="s">
        <v>346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356</v>
      </c>
      <c r="B197" s="19" t="s">
        <v>201</v>
      </c>
      <c r="C197" s="19" t="s">
        <v>349</v>
      </c>
      <c r="D197" s="19"/>
      <c r="E197" s="19" t="s">
        <v>357</v>
      </c>
      <c r="F197" s="21"/>
      <c r="G197" s="19" t="s">
        <v>305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358</v>
      </c>
      <c r="B198" s="19" t="s">
        <v>201</v>
      </c>
      <c r="C198" s="19" t="s">
        <v>349</v>
      </c>
      <c r="D198" s="19"/>
      <c r="E198" s="19" t="s">
        <v>357</v>
      </c>
      <c r="F198" s="21"/>
      <c r="G198" s="19" t="s">
        <v>354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359</v>
      </c>
      <c r="B199" s="19" t="s">
        <v>201</v>
      </c>
      <c r="C199" s="19" t="s">
        <v>349</v>
      </c>
      <c r="D199" s="19"/>
      <c r="E199" s="19" t="s">
        <v>357</v>
      </c>
      <c r="F199" s="21"/>
      <c r="G199" s="19" t="s">
        <v>360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361</v>
      </c>
      <c r="B200" s="19" t="s">
        <v>201</v>
      </c>
      <c r="C200" s="19" t="s">
        <v>349</v>
      </c>
      <c r="D200" s="19"/>
      <c r="E200" s="19" t="s">
        <v>357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362</v>
      </c>
      <c r="B201" s="19" t="s">
        <v>201</v>
      </c>
      <c r="C201" s="19" t="s">
        <v>349</v>
      </c>
      <c r="D201" s="19"/>
      <c r="E201" s="19" t="s">
        <v>357</v>
      </c>
      <c r="F201" s="21"/>
      <c r="G201" s="19" t="s">
        <v>352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363</v>
      </c>
      <c r="B202" s="19" t="s">
        <v>201</v>
      </c>
      <c r="C202" s="19" t="s">
        <v>349</v>
      </c>
      <c r="D202" s="19"/>
      <c r="E202" s="19" t="s">
        <v>357</v>
      </c>
      <c r="F202" s="21"/>
      <c r="G202" s="19" t="s">
        <v>364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365</v>
      </c>
      <c r="B203" s="19" t="s">
        <v>201</v>
      </c>
      <c r="C203" s="19" t="s">
        <v>349</v>
      </c>
      <c r="D203" s="19"/>
      <c r="E203" s="19" t="s">
        <v>357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366</v>
      </c>
      <c r="B204" s="19" t="s">
        <v>13</v>
      </c>
      <c r="C204" s="19" t="s">
        <v>349</v>
      </c>
      <c r="D204" s="19"/>
      <c r="E204" s="19" t="s">
        <v>367</v>
      </c>
      <c r="F204" s="21"/>
      <c r="G204" s="19" t="s">
        <v>305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368</v>
      </c>
      <c r="B205" s="19" t="s">
        <v>13</v>
      </c>
      <c r="C205" s="19" t="s">
        <v>349</v>
      </c>
      <c r="D205" s="19"/>
      <c r="E205" s="19" t="s">
        <v>367</v>
      </c>
      <c r="F205" s="21"/>
      <c r="G205" s="19" t="s">
        <v>354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369</v>
      </c>
      <c r="B206" s="19" t="s">
        <v>13</v>
      </c>
      <c r="C206" s="19" t="s">
        <v>349</v>
      </c>
      <c r="D206" s="19"/>
      <c r="E206" s="19" t="s">
        <v>367</v>
      </c>
      <c r="F206" s="21"/>
      <c r="G206" s="19" t="s">
        <v>360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370</v>
      </c>
      <c r="B207" s="19" t="s">
        <v>13</v>
      </c>
      <c r="C207" s="19" t="s">
        <v>349</v>
      </c>
      <c r="D207" s="19"/>
      <c r="E207" s="19" t="s">
        <v>367</v>
      </c>
      <c r="F207" s="21"/>
      <c r="G207" s="19" t="s">
        <v>364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371</v>
      </c>
      <c r="B208" s="19" t="s">
        <v>13</v>
      </c>
      <c r="C208" s="19" t="s">
        <v>349</v>
      </c>
      <c r="D208" s="19"/>
      <c r="E208" s="19" t="s">
        <v>367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372</v>
      </c>
      <c r="B209" s="19" t="s">
        <v>13</v>
      </c>
      <c r="C209" s="19" t="s">
        <v>349</v>
      </c>
      <c r="D209" s="19"/>
      <c r="E209" s="19" t="s">
        <v>367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373</v>
      </c>
      <c r="B210" s="19" t="s">
        <v>201</v>
      </c>
      <c r="C210" s="19" t="s">
        <v>349</v>
      </c>
      <c r="D210" s="19"/>
      <c r="E210" s="19" t="s">
        <v>374</v>
      </c>
      <c r="F210" s="21"/>
      <c r="G210" s="19" t="s">
        <v>375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376</v>
      </c>
      <c r="B211" s="19" t="s">
        <v>201</v>
      </c>
      <c r="C211" s="19" t="s">
        <v>349</v>
      </c>
      <c r="D211" s="19"/>
      <c r="E211" s="19" t="s">
        <v>374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377</v>
      </c>
      <c r="B212" s="19" t="s">
        <v>201</v>
      </c>
      <c r="C212" s="19" t="s">
        <v>349</v>
      </c>
      <c r="D212" s="19"/>
      <c r="E212" s="19" t="s">
        <v>374</v>
      </c>
      <c r="F212" s="21"/>
      <c r="G212" s="19" t="s">
        <v>340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378</v>
      </c>
      <c r="B213" s="19" t="s">
        <v>201</v>
      </c>
      <c r="C213" s="19" t="s">
        <v>349</v>
      </c>
      <c r="D213" s="19"/>
      <c r="E213" s="19" t="s">
        <v>374</v>
      </c>
      <c r="F213" s="21"/>
      <c r="G213" s="19" t="s">
        <v>360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379</v>
      </c>
      <c r="B214" s="19" t="s">
        <v>201</v>
      </c>
      <c r="C214" s="19" t="s">
        <v>349</v>
      </c>
      <c r="D214" s="19"/>
      <c r="E214" s="19" t="s">
        <v>374</v>
      </c>
      <c r="F214" s="21"/>
      <c r="G214" s="19" t="s">
        <v>380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381</v>
      </c>
      <c r="B215" s="19" t="s">
        <v>201</v>
      </c>
      <c r="C215" s="19" t="s">
        <v>349</v>
      </c>
      <c r="D215" s="19"/>
      <c r="E215" s="19" t="s">
        <v>374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382</v>
      </c>
      <c r="B216" s="19" t="s">
        <v>13</v>
      </c>
      <c r="C216" s="19" t="s">
        <v>349</v>
      </c>
      <c r="D216" s="19"/>
      <c r="E216" s="19" t="s">
        <v>374</v>
      </c>
      <c r="F216" s="21"/>
      <c r="G216" s="19" t="s">
        <v>375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383</v>
      </c>
      <c r="B217" s="19" t="s">
        <v>13</v>
      </c>
      <c r="C217" s="19" t="s">
        <v>349</v>
      </c>
      <c r="D217" s="19"/>
      <c r="E217" s="19" t="s">
        <v>374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384</v>
      </c>
      <c r="B218" s="19" t="s">
        <v>13</v>
      </c>
      <c r="C218" s="19" t="s">
        <v>349</v>
      </c>
      <c r="D218" s="19"/>
      <c r="E218" s="19" t="s">
        <v>374</v>
      </c>
      <c r="F218" s="21"/>
      <c r="G218" s="19" t="s">
        <v>340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385</v>
      </c>
      <c r="B219" s="19" t="s">
        <v>13</v>
      </c>
      <c r="C219" s="19" t="s">
        <v>349</v>
      </c>
      <c r="D219" s="19"/>
      <c r="E219" s="19" t="s">
        <v>374</v>
      </c>
      <c r="F219" s="21"/>
      <c r="G219" s="19" t="s">
        <v>360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386</v>
      </c>
      <c r="B220" s="19" t="s">
        <v>13</v>
      </c>
      <c r="C220" s="19" t="s">
        <v>349</v>
      </c>
      <c r="D220" s="19"/>
      <c r="E220" s="19" t="s">
        <v>374</v>
      </c>
      <c r="F220" s="21"/>
      <c r="G220" s="19" t="s">
        <v>380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387</v>
      </c>
      <c r="B221" s="19" t="s">
        <v>13</v>
      </c>
      <c r="C221" s="19" t="s">
        <v>349</v>
      </c>
      <c r="D221" s="19"/>
      <c r="E221" s="19" t="s">
        <v>374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388</v>
      </c>
      <c r="B222" s="19" t="s">
        <v>201</v>
      </c>
      <c r="C222" s="19" t="s">
        <v>349</v>
      </c>
      <c r="D222" s="19"/>
      <c r="E222" s="19" t="s">
        <v>389</v>
      </c>
      <c r="F222" s="21"/>
      <c r="G222" s="19" t="s">
        <v>375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390</v>
      </c>
      <c r="B223" s="19" t="s">
        <v>201</v>
      </c>
      <c r="C223" s="19" t="s">
        <v>349</v>
      </c>
      <c r="D223" s="19"/>
      <c r="E223" s="19" t="s">
        <v>389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391</v>
      </c>
      <c r="B224" s="19" t="s">
        <v>201</v>
      </c>
      <c r="C224" s="19" t="s">
        <v>349</v>
      </c>
      <c r="D224" s="19"/>
      <c r="E224" s="19" t="s">
        <v>389</v>
      </c>
      <c r="F224" s="21"/>
      <c r="G224" s="19" t="s">
        <v>340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392</v>
      </c>
      <c r="B225" s="19" t="s">
        <v>201</v>
      </c>
      <c r="C225" s="19" t="s">
        <v>349</v>
      </c>
      <c r="D225" s="19"/>
      <c r="E225" s="19" t="s">
        <v>389</v>
      </c>
      <c r="F225" s="21"/>
      <c r="G225" s="19" t="s">
        <v>360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393</v>
      </c>
      <c r="B226" s="19" t="s">
        <v>201</v>
      </c>
      <c r="C226" s="19" t="s">
        <v>349</v>
      </c>
      <c r="D226" s="19"/>
      <c r="E226" s="19" t="s">
        <v>389</v>
      </c>
      <c r="F226" s="21"/>
      <c r="G226" s="19" t="s">
        <v>380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394</v>
      </c>
      <c r="B227" s="19" t="s">
        <v>201</v>
      </c>
      <c r="C227" s="19" t="s">
        <v>349</v>
      </c>
      <c r="D227" s="19"/>
      <c r="E227" s="19" t="s">
        <v>389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395</v>
      </c>
      <c r="B228" s="19" t="s">
        <v>201</v>
      </c>
      <c r="C228" s="19" t="s">
        <v>349</v>
      </c>
      <c r="D228" s="19"/>
      <c r="E228" s="19" t="s">
        <v>396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397</v>
      </c>
      <c r="B229" s="19" t="s">
        <v>201</v>
      </c>
      <c r="C229" s="19" t="s">
        <v>349</v>
      </c>
      <c r="D229" s="19"/>
      <c r="E229" s="19" t="s">
        <v>396</v>
      </c>
      <c r="F229" s="21"/>
      <c r="G229" s="19" t="s">
        <v>398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399</v>
      </c>
      <c r="B230" s="19" t="s">
        <v>201</v>
      </c>
      <c r="C230" s="19" t="s">
        <v>349</v>
      </c>
      <c r="D230" s="19"/>
      <c r="E230" s="19" t="s">
        <v>396</v>
      </c>
      <c r="F230" s="21"/>
      <c r="G230" s="19" t="s">
        <v>400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401</v>
      </c>
      <c r="B231" s="19" t="s">
        <v>201</v>
      </c>
      <c r="C231" s="19" t="s">
        <v>349</v>
      </c>
      <c r="D231" s="19"/>
      <c r="E231" s="19" t="s">
        <v>396</v>
      </c>
      <c r="F231" s="21"/>
      <c r="G231" s="19" t="s">
        <v>402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403</v>
      </c>
      <c r="B232" s="19" t="s">
        <v>201</v>
      </c>
      <c r="C232" s="19" t="s">
        <v>349</v>
      </c>
      <c r="D232" s="19"/>
      <c r="E232" s="19" t="s">
        <v>396</v>
      </c>
      <c r="F232" s="21"/>
      <c r="G232" s="19" t="s">
        <v>404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405</v>
      </c>
      <c r="B233" s="19" t="s">
        <v>201</v>
      </c>
      <c r="C233" s="19" t="s">
        <v>349</v>
      </c>
      <c r="D233" s="19"/>
      <c r="E233" s="19" t="s">
        <v>396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406</v>
      </c>
      <c r="B234" s="19" t="s">
        <v>201</v>
      </c>
      <c r="C234" s="19" t="s">
        <v>349</v>
      </c>
      <c r="D234" s="19"/>
      <c r="E234" s="19" t="s">
        <v>396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407</v>
      </c>
      <c r="B235" s="19" t="s">
        <v>201</v>
      </c>
      <c r="C235" s="19" t="s">
        <v>349</v>
      </c>
      <c r="D235" s="19"/>
      <c r="E235" s="19" t="s">
        <v>396</v>
      </c>
      <c r="F235" s="21"/>
      <c r="G235" s="19" t="s">
        <v>360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408</v>
      </c>
      <c r="B236" s="19" t="s">
        <v>201</v>
      </c>
      <c r="C236" s="19" t="s">
        <v>349</v>
      </c>
      <c r="D236" s="19"/>
      <c r="E236" s="19" t="s">
        <v>409</v>
      </c>
      <c r="F236" s="21"/>
      <c r="G236" s="19" t="s">
        <v>410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411</v>
      </c>
      <c r="B237" s="19" t="s">
        <v>201</v>
      </c>
      <c r="C237" s="19" t="s">
        <v>349</v>
      </c>
      <c r="D237" s="19"/>
      <c r="E237" s="19" t="s">
        <v>409</v>
      </c>
      <c r="F237" s="21"/>
      <c r="G237" s="19" t="s">
        <v>364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412</v>
      </c>
      <c r="B238" s="19" t="s">
        <v>201</v>
      </c>
      <c r="C238" s="19" t="s">
        <v>349</v>
      </c>
      <c r="D238" s="19"/>
      <c r="E238" s="19" t="s">
        <v>409</v>
      </c>
      <c r="F238" s="21"/>
      <c r="G238" s="19" t="s">
        <v>413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414</v>
      </c>
      <c r="B239" s="19" t="s">
        <v>201</v>
      </c>
      <c r="C239" s="19" t="s">
        <v>349</v>
      </c>
      <c r="D239" s="19"/>
      <c r="E239" s="19" t="s">
        <v>409</v>
      </c>
      <c r="F239" s="21"/>
      <c r="G239" s="19" t="s">
        <v>415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416</v>
      </c>
      <c r="B240" s="19" t="s">
        <v>201</v>
      </c>
      <c r="C240" s="19" t="s">
        <v>349</v>
      </c>
      <c r="D240" s="19"/>
      <c r="E240" s="19" t="s">
        <v>409</v>
      </c>
      <c r="F240" s="21"/>
      <c r="G240" s="19" t="s">
        <v>417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418</v>
      </c>
      <c r="B241" s="19" t="s">
        <v>201</v>
      </c>
      <c r="C241" s="19" t="s">
        <v>349</v>
      </c>
      <c r="D241" s="19"/>
      <c r="E241" s="19" t="s">
        <v>409</v>
      </c>
      <c r="F241" s="21"/>
      <c r="G241" s="19" t="s">
        <v>419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420</v>
      </c>
      <c r="B242" s="19" t="s">
        <v>201</v>
      </c>
      <c r="C242" s="19" t="s">
        <v>349</v>
      </c>
      <c r="D242" s="19"/>
      <c r="E242" s="19" t="s">
        <v>421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422</v>
      </c>
      <c r="B243" s="19" t="s">
        <v>201</v>
      </c>
      <c r="C243" s="19" t="s">
        <v>349</v>
      </c>
      <c r="D243" s="19"/>
      <c r="E243" s="19" t="s">
        <v>421</v>
      </c>
      <c r="F243" s="21"/>
      <c r="G243" s="19" t="s">
        <v>364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423</v>
      </c>
      <c r="B244" s="19" t="s">
        <v>201</v>
      </c>
      <c r="C244" s="19" t="s">
        <v>349</v>
      </c>
      <c r="D244" s="19"/>
      <c r="E244" s="19" t="s">
        <v>421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424</v>
      </c>
      <c r="B245" s="19" t="s">
        <v>201</v>
      </c>
      <c r="C245" s="19" t="s">
        <v>349</v>
      </c>
      <c r="D245" s="19"/>
      <c r="E245" s="19" t="s">
        <v>421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425</v>
      </c>
      <c r="B246" s="19" t="s">
        <v>201</v>
      </c>
      <c r="C246" s="19" t="s">
        <v>349</v>
      </c>
      <c r="D246" s="19"/>
      <c r="E246" s="19" t="s">
        <v>421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426</v>
      </c>
      <c r="B247" s="19" t="s">
        <v>201</v>
      </c>
      <c r="C247" s="19" t="s">
        <v>349</v>
      </c>
      <c r="D247" s="19"/>
      <c r="E247" s="19" t="s">
        <v>421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427</v>
      </c>
      <c r="B248" s="19" t="s">
        <v>13</v>
      </c>
      <c r="C248" s="19" t="s">
        <v>349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428</v>
      </c>
      <c r="B249" s="19" t="s">
        <v>13</v>
      </c>
      <c r="C249" s="19" t="s">
        <v>349</v>
      </c>
      <c r="D249" s="19"/>
      <c r="E249" s="19" t="s">
        <v>421</v>
      </c>
      <c r="F249" s="21"/>
      <c r="G249" s="19" t="s">
        <v>364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429</v>
      </c>
      <c r="B250" s="19" t="s">
        <v>13</v>
      </c>
      <c r="C250" s="19" t="s">
        <v>349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430</v>
      </c>
      <c r="B251" s="19" t="s">
        <v>13</v>
      </c>
      <c r="C251" s="19" t="s">
        <v>349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431</v>
      </c>
      <c r="B252" s="19" t="s">
        <v>13</v>
      </c>
      <c r="C252" s="19" t="s">
        <v>349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432</v>
      </c>
      <c r="B253" s="19" t="s">
        <v>13</v>
      </c>
      <c r="C253" s="19" t="s">
        <v>349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433</v>
      </c>
      <c r="B254" s="19" t="s">
        <v>201</v>
      </c>
      <c r="C254" s="19" t="s">
        <v>349</v>
      </c>
      <c r="D254" s="19"/>
      <c r="E254" s="19" t="s">
        <v>434</v>
      </c>
      <c r="F254" s="21"/>
      <c r="G254" s="19" t="s">
        <v>435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436</v>
      </c>
      <c r="B255" s="19" t="s">
        <v>201</v>
      </c>
      <c r="C255" s="19" t="s">
        <v>349</v>
      </c>
      <c r="D255" s="19"/>
      <c r="E255" s="19" t="s">
        <v>434</v>
      </c>
      <c r="F255" s="21"/>
      <c r="G255" s="19" t="s">
        <v>437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438</v>
      </c>
      <c r="B256" s="19" t="s">
        <v>201</v>
      </c>
      <c r="C256" s="19" t="s">
        <v>349</v>
      </c>
      <c r="D256" s="19"/>
      <c r="E256" s="19" t="s">
        <v>434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439</v>
      </c>
      <c r="B257" s="19" t="s">
        <v>201</v>
      </c>
      <c r="C257" s="19" t="s">
        <v>349</v>
      </c>
      <c r="D257" s="19"/>
      <c r="E257" s="19" t="s">
        <v>434</v>
      </c>
      <c r="F257" s="21"/>
      <c r="G257" s="19" t="s">
        <v>440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441</v>
      </c>
      <c r="B258" s="19" t="s">
        <v>201</v>
      </c>
      <c r="C258" s="19" t="s">
        <v>349</v>
      </c>
      <c r="D258" s="19"/>
      <c r="E258" s="19" t="s">
        <v>442</v>
      </c>
      <c r="F258" s="21"/>
      <c r="G258" s="19" t="s">
        <v>360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443</v>
      </c>
      <c r="B259" s="19" t="s">
        <v>201</v>
      </c>
      <c r="C259" s="19" t="s">
        <v>349</v>
      </c>
      <c r="D259" s="19"/>
      <c r="E259" s="19" t="s">
        <v>442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444</v>
      </c>
      <c r="B260" s="19" t="s">
        <v>201</v>
      </c>
      <c r="C260" s="19" t="s">
        <v>349</v>
      </c>
      <c r="D260" s="19"/>
      <c r="E260" s="19" t="s">
        <v>442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445</v>
      </c>
      <c r="B261" s="19" t="s">
        <v>201</v>
      </c>
      <c r="C261" s="19" t="s">
        <v>349</v>
      </c>
      <c r="D261" s="19"/>
      <c r="E261" s="19" t="s">
        <v>442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446</v>
      </c>
      <c r="B262" s="19" t="s">
        <v>201</v>
      </c>
      <c r="C262" s="19" t="s">
        <v>349</v>
      </c>
      <c r="D262" s="19"/>
      <c r="E262" s="19" t="s">
        <v>442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447</v>
      </c>
      <c r="B263" s="19" t="s">
        <v>201</v>
      </c>
      <c r="C263" s="19" t="s">
        <v>349</v>
      </c>
      <c r="D263" s="19"/>
      <c r="E263" s="19" t="s">
        <v>442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448</v>
      </c>
      <c r="B264" s="19" t="s">
        <v>201</v>
      </c>
      <c r="C264" s="19" t="s">
        <v>349</v>
      </c>
      <c r="D264" s="19"/>
      <c r="E264" s="19" t="s">
        <v>442</v>
      </c>
      <c r="F264" s="21"/>
      <c r="G264" s="19" t="s">
        <v>449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450</v>
      </c>
      <c r="B265" s="19" t="s">
        <v>201</v>
      </c>
      <c r="C265" s="19" t="s">
        <v>349</v>
      </c>
      <c r="D265" s="19"/>
      <c r="E265" s="19" t="s">
        <v>442</v>
      </c>
      <c r="F265" s="21"/>
      <c r="G265" s="19" t="s">
        <v>451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452</v>
      </c>
      <c r="B266" s="19" t="s">
        <v>201</v>
      </c>
      <c r="C266" s="19" t="s">
        <v>349</v>
      </c>
      <c r="D266" s="19"/>
      <c r="E266" s="19" t="s">
        <v>442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453</v>
      </c>
      <c r="B267" s="19" t="s">
        <v>201</v>
      </c>
      <c r="C267" s="19" t="s">
        <v>349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454</v>
      </c>
      <c r="B268" s="19" t="s">
        <v>201</v>
      </c>
      <c r="C268" s="19" t="s">
        <v>349</v>
      </c>
      <c r="D268" s="19"/>
      <c r="E268" s="19" t="s">
        <v>455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456</v>
      </c>
      <c r="B269" s="19" t="s">
        <v>201</v>
      </c>
      <c r="C269" s="19" t="s">
        <v>349</v>
      </c>
      <c r="D269" s="19"/>
      <c r="E269" s="19" t="s">
        <v>455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457</v>
      </c>
      <c r="B270" s="19" t="s">
        <v>201</v>
      </c>
      <c r="C270" s="19" t="s">
        <v>349</v>
      </c>
      <c r="D270" s="19"/>
      <c r="E270" s="19" t="s">
        <v>455</v>
      </c>
      <c r="F270" s="21"/>
      <c r="G270" s="19" t="s">
        <v>360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458</v>
      </c>
      <c r="B271" s="19" t="s">
        <v>201</v>
      </c>
      <c r="C271" s="19" t="s">
        <v>349</v>
      </c>
      <c r="D271" s="19"/>
      <c r="E271" s="19" t="s">
        <v>455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459</v>
      </c>
      <c r="B272" s="19" t="s">
        <v>201</v>
      </c>
      <c r="C272" s="19" t="s">
        <v>349</v>
      </c>
      <c r="D272" s="19"/>
      <c r="E272" s="19" t="s">
        <v>455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460</v>
      </c>
      <c r="B273" s="19" t="s">
        <v>201</v>
      </c>
      <c r="C273" s="19" t="s">
        <v>349</v>
      </c>
      <c r="D273" s="19"/>
      <c r="E273" s="19" t="s">
        <v>455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461</v>
      </c>
      <c r="B274" s="19" t="s">
        <v>201</v>
      </c>
      <c r="C274" s="19" t="s">
        <v>349</v>
      </c>
      <c r="D274" s="19"/>
      <c r="E274" s="19" t="s">
        <v>455</v>
      </c>
      <c r="F274" s="21"/>
      <c r="G274" s="19" t="s">
        <v>402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462</v>
      </c>
      <c r="B275" s="19" t="s">
        <v>201</v>
      </c>
      <c r="C275" s="19" t="s">
        <v>349</v>
      </c>
      <c r="D275" s="19"/>
      <c r="E275" s="19" t="s">
        <v>455</v>
      </c>
      <c r="F275" s="21"/>
      <c r="G275" s="19" t="s">
        <v>404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463</v>
      </c>
      <c r="B276" s="19" t="s">
        <v>201</v>
      </c>
      <c r="C276" s="19" t="s">
        <v>349</v>
      </c>
      <c r="D276" s="19"/>
      <c r="E276" s="19" t="s">
        <v>464</v>
      </c>
      <c r="F276" s="21"/>
      <c r="G276" s="19" t="s">
        <v>364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465</v>
      </c>
      <c r="B277" s="19" t="s">
        <v>201</v>
      </c>
      <c r="C277" s="19" t="s">
        <v>349</v>
      </c>
      <c r="D277" s="19"/>
      <c r="E277" s="19" t="s">
        <v>464</v>
      </c>
      <c r="F277" s="21"/>
      <c r="G277" s="19" t="s">
        <v>466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467</v>
      </c>
      <c r="B278" s="19" t="s">
        <v>201</v>
      </c>
      <c r="C278" s="19" t="s">
        <v>349</v>
      </c>
      <c r="D278" s="19"/>
      <c r="E278" s="19" t="s">
        <v>464</v>
      </c>
      <c r="F278" s="21"/>
      <c r="G278" s="19" t="s">
        <v>468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469</v>
      </c>
      <c r="B279" s="19" t="s">
        <v>201</v>
      </c>
      <c r="C279" s="19" t="s">
        <v>349</v>
      </c>
      <c r="D279" s="19"/>
      <c r="E279" s="19" t="s">
        <v>464</v>
      </c>
      <c r="F279" s="21"/>
      <c r="G279" s="19" t="s">
        <v>470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471</v>
      </c>
      <c r="B280" s="19" t="s">
        <v>201</v>
      </c>
      <c r="C280" s="19" t="s">
        <v>349</v>
      </c>
      <c r="D280" s="19"/>
      <c r="E280" s="19" t="s">
        <v>464</v>
      </c>
      <c r="F280" s="21"/>
      <c r="G280" s="19" t="s">
        <v>472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473</v>
      </c>
      <c r="B281" s="19" t="s">
        <v>201</v>
      </c>
      <c r="C281" s="19" t="s">
        <v>349</v>
      </c>
      <c r="D281" s="19"/>
      <c r="E281" s="19" t="s">
        <v>464</v>
      </c>
      <c r="F281" s="21"/>
      <c r="G281" s="19" t="s">
        <v>474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475</v>
      </c>
      <c r="B282" s="19" t="s">
        <v>201</v>
      </c>
      <c r="C282" s="19" t="s">
        <v>349</v>
      </c>
      <c r="D282" s="19"/>
      <c r="E282" s="19" t="s">
        <v>476</v>
      </c>
      <c r="F282" s="21"/>
      <c r="G282" s="19" t="s">
        <v>477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478</v>
      </c>
      <c r="B283" s="19" t="s">
        <v>201</v>
      </c>
      <c r="C283" s="19" t="s">
        <v>349</v>
      </c>
      <c r="D283" s="19"/>
      <c r="E283" s="19" t="s">
        <v>476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479</v>
      </c>
      <c r="B284" s="19" t="s">
        <v>201</v>
      </c>
      <c r="C284" s="19" t="s">
        <v>349</v>
      </c>
      <c r="D284" s="19"/>
      <c r="E284" s="19" t="s">
        <v>476</v>
      </c>
      <c r="F284" s="21"/>
      <c r="G284" s="19" t="s">
        <v>346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480</v>
      </c>
      <c r="B285" s="19" t="s">
        <v>201</v>
      </c>
      <c r="C285" s="19" t="s">
        <v>186</v>
      </c>
      <c r="D285" s="19"/>
      <c r="E285" s="19" t="s">
        <v>481</v>
      </c>
      <c r="F285" s="21"/>
      <c r="G285" s="19" t="s">
        <v>323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482</v>
      </c>
      <c r="B286" s="19" t="s">
        <v>201</v>
      </c>
      <c r="C286" s="19" t="s">
        <v>186</v>
      </c>
      <c r="D286" s="19"/>
      <c r="E286" s="19" t="s">
        <v>481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483</v>
      </c>
      <c r="B287" s="19" t="s">
        <v>201</v>
      </c>
      <c r="C287" s="19" t="s">
        <v>186</v>
      </c>
      <c r="D287" s="19"/>
      <c r="E287" s="19" t="s">
        <v>481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484</v>
      </c>
      <c r="B288" s="19" t="s">
        <v>201</v>
      </c>
      <c r="C288" s="19" t="s">
        <v>186</v>
      </c>
      <c r="D288" s="19"/>
      <c r="E288" s="19" t="s">
        <v>481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485</v>
      </c>
      <c r="B289" s="19" t="s">
        <v>201</v>
      </c>
      <c r="C289" s="19" t="s">
        <v>186</v>
      </c>
      <c r="D289" s="19"/>
      <c r="E289" s="19" t="s">
        <v>481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486</v>
      </c>
      <c r="B290" s="19" t="s">
        <v>201</v>
      </c>
      <c r="C290" s="19" t="s">
        <v>186</v>
      </c>
      <c r="D290" s="19"/>
      <c r="E290" s="19" t="s">
        <v>487</v>
      </c>
      <c r="F290" s="21"/>
      <c r="G290" s="19" t="s">
        <v>323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488</v>
      </c>
      <c r="B291" s="19" t="s">
        <v>201</v>
      </c>
      <c r="C291" s="19" t="s">
        <v>186</v>
      </c>
      <c r="D291" s="19"/>
      <c r="E291" s="19" t="s">
        <v>487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489</v>
      </c>
      <c r="B292" s="19" t="s">
        <v>201</v>
      </c>
      <c r="C292" s="19" t="s">
        <v>186</v>
      </c>
      <c r="D292" s="19"/>
      <c r="E292" s="19" t="s">
        <v>487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490</v>
      </c>
      <c r="B293" s="19" t="s">
        <v>201</v>
      </c>
      <c r="C293" s="19" t="s">
        <v>186</v>
      </c>
      <c r="D293" s="19"/>
      <c r="E293" s="19" t="s">
        <v>487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491</v>
      </c>
      <c r="B294" s="19" t="s">
        <v>201</v>
      </c>
      <c r="C294" s="19" t="s">
        <v>186</v>
      </c>
      <c r="D294" s="19"/>
      <c r="E294" s="19" t="s">
        <v>487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492</v>
      </c>
      <c r="B295" s="19" t="s">
        <v>201</v>
      </c>
      <c r="C295" s="19" t="s">
        <v>186</v>
      </c>
      <c r="D295" s="19"/>
      <c r="E295" s="19" t="s">
        <v>493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494</v>
      </c>
      <c r="B296" s="19" t="s">
        <v>201</v>
      </c>
      <c r="C296" s="19" t="s">
        <v>186</v>
      </c>
      <c r="D296" s="19"/>
      <c r="E296" s="19" t="s">
        <v>493</v>
      </c>
      <c r="F296" s="21"/>
      <c r="G296" s="19" t="s">
        <v>495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496</v>
      </c>
      <c r="B297" s="19" t="s">
        <v>201</v>
      </c>
      <c r="C297" s="19" t="s">
        <v>186</v>
      </c>
      <c r="D297" s="19"/>
      <c r="E297" s="19" t="s">
        <v>493</v>
      </c>
      <c r="F297" s="21"/>
      <c r="G297" s="19" t="s">
        <v>497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498</v>
      </c>
      <c r="B298" s="19" t="s">
        <v>201</v>
      </c>
      <c r="C298" s="19" t="s">
        <v>186</v>
      </c>
      <c r="D298" s="19"/>
      <c r="E298" s="19" t="s">
        <v>499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500</v>
      </c>
      <c r="B299" s="19" t="s">
        <v>201</v>
      </c>
      <c r="C299" s="19" t="s">
        <v>186</v>
      </c>
      <c r="D299" s="19"/>
      <c r="E299" s="19" t="s">
        <v>499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501</v>
      </c>
      <c r="B300" s="19" t="s">
        <v>201</v>
      </c>
      <c r="C300" s="19" t="s">
        <v>186</v>
      </c>
      <c r="D300" s="19"/>
      <c r="E300" s="19" t="s">
        <v>499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502</v>
      </c>
      <c r="B301" s="19" t="s">
        <v>201</v>
      </c>
      <c r="C301" s="19" t="s">
        <v>186</v>
      </c>
      <c r="D301" s="19"/>
      <c r="E301" s="19" t="s">
        <v>499</v>
      </c>
      <c r="F301" s="21"/>
      <c r="G301" s="19" t="s">
        <v>503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504</v>
      </c>
      <c r="B302" s="19" t="s">
        <v>201</v>
      </c>
      <c r="C302" s="19" t="s">
        <v>186</v>
      </c>
      <c r="D302" s="19"/>
      <c r="E302" s="19" t="s">
        <v>499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505</v>
      </c>
      <c r="B303" s="19" t="s">
        <v>201</v>
      </c>
      <c r="C303" s="19" t="s">
        <v>186</v>
      </c>
      <c r="D303" s="19"/>
      <c r="E303" s="19" t="s">
        <v>499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506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507</v>
      </c>
      <c r="B305" s="19" t="s">
        <v>201</v>
      </c>
      <c r="C305" s="19" t="s">
        <v>508</v>
      </c>
      <c r="D305" s="19"/>
      <c r="E305" s="19" t="s">
        <v>509</v>
      </c>
      <c r="F305" s="21"/>
      <c r="G305" s="19" t="s">
        <v>510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511</v>
      </c>
      <c r="B306" s="19" t="s">
        <v>201</v>
      </c>
      <c r="C306" s="19" t="s">
        <v>508</v>
      </c>
      <c r="D306" s="19"/>
      <c r="E306" s="19" t="s">
        <v>509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512</v>
      </c>
      <c r="B307" s="19" t="s">
        <v>201</v>
      </c>
      <c r="C307" s="19" t="s">
        <v>508</v>
      </c>
      <c r="D307" s="19"/>
      <c r="E307" s="19" t="s">
        <v>509</v>
      </c>
      <c r="F307" s="21"/>
      <c r="G307" s="19" t="s">
        <v>513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514</v>
      </c>
      <c r="B308" s="19" t="s">
        <v>201</v>
      </c>
      <c r="C308" s="19" t="s">
        <v>508</v>
      </c>
      <c r="D308" s="19"/>
      <c r="E308" s="19" t="s">
        <v>509</v>
      </c>
      <c r="F308" s="21"/>
      <c r="G308" s="19" t="s">
        <v>466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515</v>
      </c>
      <c r="B309" s="19" t="s">
        <v>201</v>
      </c>
      <c r="C309" s="19" t="s">
        <v>508</v>
      </c>
      <c r="D309" s="19"/>
      <c r="E309" s="19" t="s">
        <v>509</v>
      </c>
      <c r="F309" s="21"/>
      <c r="G309" s="19" t="s">
        <v>516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517</v>
      </c>
      <c r="B310" s="19" t="s">
        <v>201</v>
      </c>
      <c r="C310" s="19" t="s">
        <v>508</v>
      </c>
      <c r="D310" s="19"/>
      <c r="E310" s="19" t="s">
        <v>518</v>
      </c>
      <c r="F310" s="21"/>
      <c r="G310" s="19" t="s">
        <v>510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519</v>
      </c>
      <c r="B311" s="19" t="s">
        <v>201</v>
      </c>
      <c r="C311" s="19" t="s">
        <v>508</v>
      </c>
      <c r="D311" s="19"/>
      <c r="E311" s="19" t="s">
        <v>518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520</v>
      </c>
      <c r="B312" s="19" t="s">
        <v>201</v>
      </c>
      <c r="C312" s="19" t="s">
        <v>508</v>
      </c>
      <c r="D312" s="19"/>
      <c r="E312" s="19" t="s">
        <v>518</v>
      </c>
      <c r="F312" s="21"/>
      <c r="G312" s="19" t="s">
        <v>513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521</v>
      </c>
      <c r="B313" s="19" t="s">
        <v>201</v>
      </c>
      <c r="C313" s="19" t="s">
        <v>508</v>
      </c>
      <c r="D313" s="19"/>
      <c r="E313" s="19" t="s">
        <v>518</v>
      </c>
      <c r="F313" s="21"/>
      <c r="G313" s="19" t="s">
        <v>466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522</v>
      </c>
      <c r="B314" s="19" t="s">
        <v>201</v>
      </c>
      <c r="C314" s="19" t="s">
        <v>508</v>
      </c>
      <c r="D314" s="19"/>
      <c r="E314" s="19" t="s">
        <v>518</v>
      </c>
      <c r="F314" s="21"/>
      <c r="G314" s="19" t="s">
        <v>516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523</v>
      </c>
      <c r="B315" s="19" t="s">
        <v>201</v>
      </c>
      <c r="C315" s="19" t="s">
        <v>508</v>
      </c>
      <c r="D315" s="19"/>
      <c r="E315" s="19" t="s">
        <v>524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525</v>
      </c>
      <c r="B316" s="19" t="s">
        <v>201</v>
      </c>
      <c r="C316" s="19" t="s">
        <v>508</v>
      </c>
      <c r="D316" s="19"/>
      <c r="E316" s="19" t="s">
        <v>524</v>
      </c>
      <c r="F316" s="21"/>
      <c r="G316" s="19" t="s">
        <v>526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527</v>
      </c>
      <c r="B317" s="19" t="s">
        <v>201</v>
      </c>
      <c r="C317" s="19" t="s">
        <v>508</v>
      </c>
      <c r="D317" s="19"/>
      <c r="E317" s="19" t="s">
        <v>524</v>
      </c>
      <c r="F317" s="21"/>
      <c r="G317" s="19" t="s">
        <v>528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529</v>
      </c>
      <c r="B318" s="19" t="s">
        <v>201</v>
      </c>
      <c r="C318" s="19" t="s">
        <v>508</v>
      </c>
      <c r="D318" s="19"/>
      <c r="E318" s="19" t="s">
        <v>524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530</v>
      </c>
      <c r="B319" s="19" t="s">
        <v>201</v>
      </c>
      <c r="C319" s="19" t="s">
        <v>508</v>
      </c>
      <c r="D319" s="19"/>
      <c r="E319" s="19" t="s">
        <v>524</v>
      </c>
      <c r="F319" s="21"/>
      <c r="G319" s="19" t="s">
        <v>531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532</v>
      </c>
      <c r="B320" s="19" t="s">
        <v>201</v>
      </c>
      <c r="C320" s="19" t="s">
        <v>508</v>
      </c>
      <c r="D320" s="19"/>
      <c r="E320" s="19" t="s">
        <v>533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534</v>
      </c>
      <c r="B321" s="19" t="s">
        <v>201</v>
      </c>
      <c r="C321" s="19" t="s">
        <v>508</v>
      </c>
      <c r="D321" s="19"/>
      <c r="E321" s="19" t="s">
        <v>533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535</v>
      </c>
      <c r="B322" s="19" t="s">
        <v>201</v>
      </c>
      <c r="C322" s="19" t="s">
        <v>508</v>
      </c>
      <c r="D322" s="19"/>
      <c r="E322" s="19" t="s">
        <v>533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536</v>
      </c>
      <c r="B323" s="19" t="s">
        <v>201</v>
      </c>
      <c r="C323" s="19" t="s">
        <v>508</v>
      </c>
      <c r="D323" s="19"/>
      <c r="E323" s="19" t="s">
        <v>533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537</v>
      </c>
      <c r="B324" s="19" t="s">
        <v>201</v>
      </c>
      <c r="C324" s="19" t="s">
        <v>508</v>
      </c>
      <c r="D324" s="19"/>
      <c r="E324" s="19" t="s">
        <v>533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538</v>
      </c>
      <c r="B325" s="19" t="s">
        <v>201</v>
      </c>
      <c r="C325" s="19" t="s">
        <v>508</v>
      </c>
      <c r="D325" s="19"/>
      <c r="E325" s="19" t="s">
        <v>533</v>
      </c>
      <c r="F325" s="21"/>
      <c r="G325" s="19" t="s">
        <v>539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540</v>
      </c>
      <c r="B326" s="19" t="s">
        <v>201</v>
      </c>
      <c r="C326" s="19" t="s">
        <v>508</v>
      </c>
      <c r="D326" s="19"/>
      <c r="E326" s="19" t="s">
        <v>541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542</v>
      </c>
      <c r="B327" s="19" t="s">
        <v>201</v>
      </c>
      <c r="C327" s="19" t="s">
        <v>508</v>
      </c>
      <c r="D327" s="19"/>
      <c r="E327" s="19" t="s">
        <v>541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543</v>
      </c>
      <c r="B328" s="19" t="s">
        <v>201</v>
      </c>
      <c r="C328" s="19" t="s">
        <v>508</v>
      </c>
      <c r="D328" s="19"/>
      <c r="E328" s="19" t="s">
        <v>541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544</v>
      </c>
      <c r="B329" s="19" t="s">
        <v>201</v>
      </c>
      <c r="C329" s="19" t="s">
        <v>508</v>
      </c>
      <c r="D329" s="19"/>
      <c r="E329" s="19" t="s">
        <v>541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545</v>
      </c>
      <c r="B330" s="19" t="s">
        <v>201</v>
      </c>
      <c r="C330" s="19" t="s">
        <v>508</v>
      </c>
      <c r="D330" s="19"/>
      <c r="E330" s="19" t="s">
        <v>541</v>
      </c>
      <c r="F330" s="21"/>
      <c r="G330" s="19" t="s">
        <v>539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546</v>
      </c>
      <c r="B331" s="19" t="s">
        <v>13</v>
      </c>
      <c r="C331" s="19" t="s">
        <v>508</v>
      </c>
      <c r="D331" s="19"/>
      <c r="E331" s="19" t="s">
        <v>547</v>
      </c>
      <c r="F331" s="21"/>
      <c r="G331" s="19" t="s">
        <v>548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549</v>
      </c>
      <c r="B332" s="19" t="s">
        <v>13</v>
      </c>
      <c r="C332" s="19" t="s">
        <v>508</v>
      </c>
      <c r="D332" s="19"/>
      <c r="E332" s="19" t="s">
        <v>547</v>
      </c>
      <c r="F332" s="21"/>
      <c r="G332" s="19" t="s">
        <v>550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551</v>
      </c>
      <c r="B333" s="19" t="s">
        <v>13</v>
      </c>
      <c r="C333" s="19" t="s">
        <v>508</v>
      </c>
      <c r="D333" s="19"/>
      <c r="E333" s="19" t="s">
        <v>547</v>
      </c>
      <c r="F333" s="21"/>
      <c r="G333" s="19" t="s">
        <v>474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552</v>
      </c>
      <c r="B334" s="19" t="s">
        <v>13</v>
      </c>
      <c r="C334" s="19" t="s">
        <v>508</v>
      </c>
      <c r="D334" s="19"/>
      <c r="E334" s="19" t="s">
        <v>547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553</v>
      </c>
      <c r="B335" s="19" t="s">
        <v>201</v>
      </c>
      <c r="C335" s="19" t="s">
        <v>508</v>
      </c>
      <c r="D335" s="19"/>
      <c r="E335" s="19" t="s">
        <v>554</v>
      </c>
      <c r="F335" s="21"/>
      <c r="G335" s="19" t="s">
        <v>548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555</v>
      </c>
      <c r="B336" s="19" t="s">
        <v>201</v>
      </c>
      <c r="C336" s="19" t="s">
        <v>508</v>
      </c>
      <c r="D336" s="19"/>
      <c r="E336" s="19" t="s">
        <v>554</v>
      </c>
      <c r="F336" s="21"/>
      <c r="G336" s="19" t="s">
        <v>550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556</v>
      </c>
      <c r="B337" s="19" t="s">
        <v>201</v>
      </c>
      <c r="C337" s="19" t="s">
        <v>508</v>
      </c>
      <c r="D337" s="19"/>
      <c r="E337" s="19" t="s">
        <v>554</v>
      </c>
      <c r="F337" s="21"/>
      <c r="G337" s="19" t="s">
        <v>474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557</v>
      </c>
      <c r="B338" s="19" t="s">
        <v>201</v>
      </c>
      <c r="C338" s="19" t="s">
        <v>508</v>
      </c>
      <c r="D338" s="19"/>
      <c r="E338" s="19" t="s">
        <v>554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558</v>
      </c>
      <c r="B339" s="19" t="s">
        <v>201</v>
      </c>
      <c r="C339" s="19" t="s">
        <v>508</v>
      </c>
      <c r="D339" s="19"/>
      <c r="E339" s="19" t="s">
        <v>559</v>
      </c>
      <c r="F339" s="21"/>
      <c r="G339" s="19" t="s">
        <v>548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560</v>
      </c>
      <c r="B340" s="19" t="s">
        <v>201</v>
      </c>
      <c r="C340" s="19" t="s">
        <v>508</v>
      </c>
      <c r="D340" s="19"/>
      <c r="E340" s="19" t="s">
        <v>559</v>
      </c>
      <c r="F340" s="21"/>
      <c r="G340" s="19" t="s">
        <v>550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561</v>
      </c>
      <c r="B341" s="19" t="s">
        <v>201</v>
      </c>
      <c r="C341" s="19" t="s">
        <v>508</v>
      </c>
      <c r="D341" s="19"/>
      <c r="E341" s="19" t="s">
        <v>559</v>
      </c>
      <c r="F341" s="21"/>
      <c r="G341" s="19" t="s">
        <v>474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562</v>
      </c>
      <c r="B342" s="19" t="s">
        <v>201</v>
      </c>
      <c r="C342" s="19" t="s">
        <v>508</v>
      </c>
      <c r="D342" s="19"/>
      <c r="E342" s="19" t="s">
        <v>559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563</v>
      </c>
      <c r="B343" s="19" t="s">
        <v>201</v>
      </c>
      <c r="C343" s="19" t="s">
        <v>508</v>
      </c>
      <c r="D343" s="19"/>
      <c r="E343" s="19" t="s">
        <v>564</v>
      </c>
      <c r="F343" s="21"/>
      <c r="G343" s="19" t="s">
        <v>565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566</v>
      </c>
      <c r="B344" s="19" t="s">
        <v>201</v>
      </c>
      <c r="C344" s="19" t="s">
        <v>508</v>
      </c>
      <c r="D344" s="19"/>
      <c r="E344" s="19" t="s">
        <v>564</v>
      </c>
      <c r="F344" s="21"/>
      <c r="G344" s="19" t="s">
        <v>567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568</v>
      </c>
      <c r="B345" s="19" t="s">
        <v>201</v>
      </c>
      <c r="C345" s="19" t="s">
        <v>508</v>
      </c>
      <c r="D345" s="19"/>
      <c r="E345" s="19" t="s">
        <v>564</v>
      </c>
      <c r="F345" s="21"/>
      <c r="G345" s="19" t="s">
        <v>569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570</v>
      </c>
      <c r="B346" s="19" t="s">
        <v>201</v>
      </c>
      <c r="C346" s="19" t="s">
        <v>508</v>
      </c>
      <c r="D346" s="19"/>
      <c r="E346" s="19" t="s">
        <v>564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571</v>
      </c>
      <c r="B347" s="19" t="s">
        <v>201</v>
      </c>
      <c r="C347" s="19" t="s">
        <v>508</v>
      </c>
      <c r="D347" s="19"/>
      <c r="E347" s="19" t="s">
        <v>564</v>
      </c>
      <c r="F347" s="21"/>
      <c r="G347" s="19" t="s">
        <v>572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573</v>
      </c>
      <c r="B348" s="19" t="s">
        <v>201</v>
      </c>
      <c r="C348" s="19" t="s">
        <v>508</v>
      </c>
      <c r="D348" s="19"/>
      <c r="E348" s="19" t="s">
        <v>564</v>
      </c>
      <c r="F348" s="21"/>
      <c r="G348" s="19" t="s">
        <v>574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575</v>
      </c>
      <c r="B349" s="19" t="s">
        <v>201</v>
      </c>
      <c r="C349" s="19" t="s">
        <v>508</v>
      </c>
      <c r="D349" s="19"/>
      <c r="E349" s="19" t="s">
        <v>564</v>
      </c>
      <c r="F349" s="21"/>
      <c r="G349" s="19" t="s">
        <v>576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577</v>
      </c>
      <c r="B350" s="19" t="s">
        <v>201</v>
      </c>
      <c r="C350" s="19" t="s">
        <v>508</v>
      </c>
      <c r="D350" s="19"/>
      <c r="E350" s="19" t="s">
        <v>564</v>
      </c>
      <c r="F350" s="21"/>
      <c r="G350" s="19" t="s">
        <v>578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579</v>
      </c>
      <c r="B351" s="19" t="s">
        <v>201</v>
      </c>
      <c r="C351" s="19" t="s">
        <v>508</v>
      </c>
      <c r="D351" s="19"/>
      <c r="E351" s="19" t="s">
        <v>580</v>
      </c>
      <c r="F351" s="21"/>
      <c r="G351" s="19" t="s">
        <v>565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581</v>
      </c>
      <c r="B352" s="19" t="s">
        <v>201</v>
      </c>
      <c r="C352" s="19" t="s">
        <v>508</v>
      </c>
      <c r="D352" s="19"/>
      <c r="E352" s="19" t="s">
        <v>580</v>
      </c>
      <c r="F352" s="21"/>
      <c r="G352" s="19" t="s">
        <v>567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582</v>
      </c>
      <c r="B353" s="19" t="s">
        <v>201</v>
      </c>
      <c r="C353" s="19" t="s">
        <v>508</v>
      </c>
      <c r="D353" s="19"/>
      <c r="E353" s="19" t="s">
        <v>580</v>
      </c>
      <c r="F353" s="21"/>
      <c r="G353" s="19" t="s">
        <v>569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583</v>
      </c>
      <c r="B354" s="19" t="s">
        <v>201</v>
      </c>
      <c r="C354" s="19" t="s">
        <v>508</v>
      </c>
      <c r="D354" s="19"/>
      <c r="E354" s="19" t="s">
        <v>580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584</v>
      </c>
      <c r="B355" s="19" t="s">
        <v>201</v>
      </c>
      <c r="C355" s="19" t="s">
        <v>508</v>
      </c>
      <c r="D355" s="19"/>
      <c r="E355" s="19" t="s">
        <v>580</v>
      </c>
      <c r="F355" s="21"/>
      <c r="G355" s="19" t="s">
        <v>572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585</v>
      </c>
      <c r="B356" s="19" t="s">
        <v>201</v>
      </c>
      <c r="C356" s="19" t="s">
        <v>508</v>
      </c>
      <c r="D356" s="19"/>
      <c r="E356" s="19" t="s">
        <v>580</v>
      </c>
      <c r="F356" s="21"/>
      <c r="G356" s="19" t="s">
        <v>574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586</v>
      </c>
      <c r="B357" s="19" t="s">
        <v>201</v>
      </c>
      <c r="C357" s="19" t="s">
        <v>508</v>
      </c>
      <c r="D357" s="19"/>
      <c r="E357" s="19" t="s">
        <v>580</v>
      </c>
      <c r="F357" s="21"/>
      <c r="G357" s="19" t="s">
        <v>576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587</v>
      </c>
      <c r="B358" s="19" t="s">
        <v>201</v>
      </c>
      <c r="C358" s="19" t="s">
        <v>508</v>
      </c>
      <c r="D358" s="19"/>
      <c r="E358" s="19" t="s">
        <v>580</v>
      </c>
      <c r="F358" s="21"/>
      <c r="G358" s="19" t="s">
        <v>578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588</v>
      </c>
      <c r="B359" s="19" t="s">
        <v>201</v>
      </c>
      <c r="C359" s="19" t="s">
        <v>508</v>
      </c>
      <c r="D359" s="19"/>
      <c r="E359" s="19" t="s">
        <v>589</v>
      </c>
      <c r="F359" s="21"/>
      <c r="G359" s="19" t="s">
        <v>565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590</v>
      </c>
      <c r="B360" s="19" t="s">
        <v>201</v>
      </c>
      <c r="C360" s="19" t="s">
        <v>508</v>
      </c>
      <c r="D360" s="19"/>
      <c r="E360" s="19" t="s">
        <v>589</v>
      </c>
      <c r="F360" s="21"/>
      <c r="G360" s="19" t="s">
        <v>567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591</v>
      </c>
      <c r="B361" s="19" t="s">
        <v>201</v>
      </c>
      <c r="C361" s="19" t="s">
        <v>508</v>
      </c>
      <c r="D361" s="19"/>
      <c r="E361" s="19" t="s">
        <v>589</v>
      </c>
      <c r="F361" s="21"/>
      <c r="G361" s="19" t="s">
        <v>569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592</v>
      </c>
      <c r="B362" s="19" t="s">
        <v>201</v>
      </c>
      <c r="C362" s="19" t="s">
        <v>508</v>
      </c>
      <c r="D362" s="19"/>
      <c r="E362" s="19" t="s">
        <v>589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593</v>
      </c>
      <c r="B363" s="19" t="s">
        <v>201</v>
      </c>
      <c r="C363" s="19" t="s">
        <v>508</v>
      </c>
      <c r="D363" s="19"/>
      <c r="E363" s="19" t="s">
        <v>589</v>
      </c>
      <c r="F363" s="21"/>
      <c r="G363" s="19" t="s">
        <v>572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594</v>
      </c>
      <c r="B364" s="19" t="s">
        <v>201</v>
      </c>
      <c r="C364" s="19" t="s">
        <v>508</v>
      </c>
      <c r="D364" s="19"/>
      <c r="E364" s="19" t="s">
        <v>589</v>
      </c>
      <c r="F364" s="21"/>
      <c r="G364" s="19" t="s">
        <v>574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595</v>
      </c>
      <c r="B365" s="19" t="s">
        <v>201</v>
      </c>
      <c r="C365" s="19" t="s">
        <v>508</v>
      </c>
      <c r="D365" s="19"/>
      <c r="E365" s="19" t="s">
        <v>589</v>
      </c>
      <c r="F365" s="21"/>
      <c r="G365" s="19" t="s">
        <v>576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596</v>
      </c>
      <c r="B366" s="19" t="s">
        <v>201</v>
      </c>
      <c r="C366" s="19" t="s">
        <v>508</v>
      </c>
      <c r="D366" s="19"/>
      <c r="E366" s="19" t="s">
        <v>589</v>
      </c>
      <c r="F366" s="21"/>
      <c r="G366" s="19" t="s">
        <v>578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597</v>
      </c>
      <c r="B367" s="19" t="s">
        <v>201</v>
      </c>
      <c r="C367" s="19" t="s">
        <v>508</v>
      </c>
      <c r="D367" s="19"/>
      <c r="E367" s="19" t="s">
        <v>598</v>
      </c>
      <c r="F367" s="21"/>
      <c r="G367" s="19" t="s">
        <v>565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599</v>
      </c>
      <c r="B368" s="19" t="s">
        <v>201</v>
      </c>
      <c r="C368" s="19" t="s">
        <v>508</v>
      </c>
      <c r="D368" s="19"/>
      <c r="E368" s="19" t="s">
        <v>598</v>
      </c>
      <c r="F368" s="21"/>
      <c r="G368" s="19" t="s">
        <v>567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600</v>
      </c>
      <c r="B369" s="19" t="s">
        <v>201</v>
      </c>
      <c r="C369" s="19" t="s">
        <v>508</v>
      </c>
      <c r="D369" s="19"/>
      <c r="E369" s="19" t="s">
        <v>598</v>
      </c>
      <c r="F369" s="21"/>
      <c r="G369" s="19" t="s">
        <v>569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601</v>
      </c>
      <c r="B370" s="19" t="s">
        <v>201</v>
      </c>
      <c r="C370" s="19" t="s">
        <v>508</v>
      </c>
      <c r="D370" s="19"/>
      <c r="E370" s="19" t="s">
        <v>598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602</v>
      </c>
      <c r="B371" s="19" t="s">
        <v>201</v>
      </c>
      <c r="C371" s="19" t="s">
        <v>508</v>
      </c>
      <c r="D371" s="19"/>
      <c r="E371" s="19" t="s">
        <v>598</v>
      </c>
      <c r="F371" s="21"/>
      <c r="G371" s="19" t="s">
        <v>572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603</v>
      </c>
      <c r="B372" s="19" t="s">
        <v>201</v>
      </c>
      <c r="C372" s="19" t="s">
        <v>508</v>
      </c>
      <c r="D372" s="19"/>
      <c r="E372" s="19" t="s">
        <v>598</v>
      </c>
      <c r="F372" s="21"/>
      <c r="G372" s="19" t="s">
        <v>574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604</v>
      </c>
      <c r="B373" s="19" t="s">
        <v>201</v>
      </c>
      <c r="C373" s="19" t="s">
        <v>508</v>
      </c>
      <c r="D373" s="19"/>
      <c r="E373" s="19" t="s">
        <v>598</v>
      </c>
      <c r="F373" s="21"/>
      <c r="G373" s="19" t="s">
        <v>576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605</v>
      </c>
      <c r="B374" s="19" t="s">
        <v>201</v>
      </c>
      <c r="C374" s="19" t="s">
        <v>508</v>
      </c>
      <c r="D374" s="19"/>
      <c r="E374" s="19" t="s">
        <v>598</v>
      </c>
      <c r="F374" s="21"/>
      <c r="G374" s="19" t="s">
        <v>578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606</v>
      </c>
      <c r="B375" s="19" t="s">
        <v>201</v>
      </c>
      <c r="C375" s="19" t="s">
        <v>508</v>
      </c>
      <c r="D375" s="19"/>
      <c r="E375" s="19" t="s">
        <v>607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608</v>
      </c>
      <c r="B376" s="19" t="s">
        <v>201</v>
      </c>
      <c r="C376" s="19" t="s">
        <v>508</v>
      </c>
      <c r="D376" s="19"/>
      <c r="E376" s="19" t="s">
        <v>607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609</v>
      </c>
      <c r="B377" s="19" t="s">
        <v>201</v>
      </c>
      <c r="C377" s="19" t="s">
        <v>508</v>
      </c>
      <c r="D377" s="19"/>
      <c r="E377" s="19" t="s">
        <v>607</v>
      </c>
      <c r="F377" s="21"/>
      <c r="G377" s="19" t="s">
        <v>400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610</v>
      </c>
      <c r="B378" s="19" t="s">
        <v>201</v>
      </c>
      <c r="C378" s="19" t="s">
        <v>508</v>
      </c>
      <c r="D378" s="19"/>
      <c r="E378" s="19" t="s">
        <v>607</v>
      </c>
      <c r="F378" s="21"/>
      <c r="G378" s="19" t="s">
        <v>611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612</v>
      </c>
      <c r="B379" s="19" t="s">
        <v>201</v>
      </c>
      <c r="C379" s="19" t="s">
        <v>508</v>
      </c>
      <c r="D379" s="19"/>
      <c r="E379" s="19" t="s">
        <v>607</v>
      </c>
      <c r="F379" s="21"/>
      <c r="G379" s="19" t="s">
        <v>613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614</v>
      </c>
      <c r="B380" s="19" t="s">
        <v>201</v>
      </c>
      <c r="C380" s="19" t="s">
        <v>508</v>
      </c>
      <c r="D380" s="19"/>
      <c r="E380" s="19" t="s">
        <v>615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616</v>
      </c>
      <c r="B381" s="19" t="s">
        <v>201</v>
      </c>
      <c r="C381" s="19" t="s">
        <v>508</v>
      </c>
      <c r="D381" s="19"/>
      <c r="E381" s="19" t="s">
        <v>615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617</v>
      </c>
      <c r="B382" s="19" t="s">
        <v>201</v>
      </c>
      <c r="C382" s="19" t="s">
        <v>508</v>
      </c>
      <c r="D382" s="19"/>
      <c r="E382" s="19" t="s">
        <v>615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618</v>
      </c>
      <c r="B383" s="19" t="s">
        <v>201</v>
      </c>
      <c r="C383" s="19" t="s">
        <v>508</v>
      </c>
      <c r="D383" s="19"/>
      <c r="E383" s="19" t="s">
        <v>615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619</v>
      </c>
      <c r="B384" s="19" t="s">
        <v>201</v>
      </c>
      <c r="C384" s="19" t="s">
        <v>508</v>
      </c>
      <c r="D384" s="19"/>
      <c r="E384" s="19" t="s">
        <v>615</v>
      </c>
      <c r="F384" s="21"/>
      <c r="G384" s="19" t="s">
        <v>620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621</v>
      </c>
      <c r="B385" s="19" t="s">
        <v>201</v>
      </c>
      <c r="C385" s="19" t="s">
        <v>508</v>
      </c>
      <c r="D385" s="19"/>
      <c r="E385" s="19" t="s">
        <v>615</v>
      </c>
      <c r="F385" s="21"/>
      <c r="G385" s="19" t="s">
        <v>622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623</v>
      </c>
      <c r="B386" s="19" t="s">
        <v>201</v>
      </c>
      <c r="C386" s="19" t="s">
        <v>508</v>
      </c>
      <c r="D386" s="19"/>
      <c r="E386" s="19" t="s">
        <v>615</v>
      </c>
      <c r="F386" s="21"/>
      <c r="G386" s="19" t="s">
        <v>624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625</v>
      </c>
      <c r="B387" s="19" t="s">
        <v>201</v>
      </c>
      <c r="C387" s="19" t="s">
        <v>626</v>
      </c>
      <c r="D387" s="19"/>
      <c r="E387" s="19" t="s">
        <v>627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628</v>
      </c>
      <c r="B388" s="19" t="s">
        <v>201</v>
      </c>
      <c r="C388" s="19" t="s">
        <v>626</v>
      </c>
      <c r="D388" s="19"/>
      <c r="E388" s="19" t="s">
        <v>627</v>
      </c>
      <c r="F388" s="21"/>
      <c r="G388" s="19" t="s">
        <v>629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630</v>
      </c>
      <c r="B389" s="19" t="s">
        <v>201</v>
      </c>
      <c r="C389" s="19" t="s">
        <v>626</v>
      </c>
      <c r="D389" s="19"/>
      <c r="E389" s="19" t="s">
        <v>627</v>
      </c>
      <c r="F389" s="21"/>
      <c r="G389" s="19" t="s">
        <v>285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631</v>
      </c>
      <c r="B390" s="19" t="s">
        <v>201</v>
      </c>
      <c r="C390" s="19" t="s">
        <v>626</v>
      </c>
      <c r="D390" s="19"/>
      <c r="E390" s="19" t="s">
        <v>632</v>
      </c>
      <c r="F390" s="21"/>
      <c r="G390" s="19" t="s">
        <v>285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633</v>
      </c>
      <c r="B391" s="19" t="s">
        <v>201</v>
      </c>
      <c r="C391" s="19" t="s">
        <v>626</v>
      </c>
      <c r="D391" s="19"/>
      <c r="E391" s="19" t="s">
        <v>632</v>
      </c>
      <c r="F391" s="21"/>
      <c r="G391" s="19" t="s">
        <v>629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634</v>
      </c>
      <c r="B392" s="19" t="s">
        <v>201</v>
      </c>
      <c r="C392" s="19" t="s">
        <v>626</v>
      </c>
      <c r="D392" s="19"/>
      <c r="E392" s="19" t="s">
        <v>632</v>
      </c>
      <c r="F392" s="21"/>
      <c r="G392" s="19" t="s">
        <v>635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636</v>
      </c>
      <c r="B393" s="19" t="s">
        <v>201</v>
      </c>
      <c r="C393" s="19" t="s">
        <v>626</v>
      </c>
      <c r="D393" s="19"/>
      <c r="E393" s="19" t="s">
        <v>632</v>
      </c>
      <c r="F393" s="21"/>
      <c r="G393" s="19" t="s">
        <v>360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637</v>
      </c>
      <c r="B394" s="19" t="s">
        <v>201</v>
      </c>
      <c r="C394" s="19" t="s">
        <v>626</v>
      </c>
      <c r="D394" s="19"/>
      <c r="E394" s="19" t="s">
        <v>632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638</v>
      </c>
      <c r="B395" s="19" t="s">
        <v>201</v>
      </c>
      <c r="C395" s="19" t="s">
        <v>626</v>
      </c>
      <c r="D395" s="19"/>
      <c r="E395" s="19" t="s">
        <v>639</v>
      </c>
      <c r="F395" s="21"/>
      <c r="G395" s="19" t="s">
        <v>640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641</v>
      </c>
      <c r="B396" s="19" t="s">
        <v>201</v>
      </c>
      <c r="C396" s="19" t="s">
        <v>626</v>
      </c>
      <c r="D396" s="19"/>
      <c r="E396" s="19" t="s">
        <v>639</v>
      </c>
      <c r="F396" s="21"/>
      <c r="G396" s="19" t="s">
        <v>435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642</v>
      </c>
      <c r="B397" s="19" t="s">
        <v>201</v>
      </c>
      <c r="C397" s="19" t="s">
        <v>626</v>
      </c>
      <c r="D397" s="19"/>
      <c r="E397" s="19" t="s">
        <v>639</v>
      </c>
      <c r="F397" s="21"/>
      <c r="G397" s="19" t="s">
        <v>440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643</v>
      </c>
      <c r="B398" s="19" t="s">
        <v>201</v>
      </c>
      <c r="C398" s="19" t="s">
        <v>626</v>
      </c>
      <c r="D398" s="19"/>
      <c r="E398" s="19" t="s">
        <v>639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644</v>
      </c>
      <c r="B399" s="19" t="s">
        <v>201</v>
      </c>
      <c r="C399" s="19" t="s">
        <v>626</v>
      </c>
      <c r="D399" s="19"/>
      <c r="E399" s="19" t="s">
        <v>645</v>
      </c>
      <c r="F399" s="21"/>
      <c r="G399" s="19" t="s">
        <v>646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647</v>
      </c>
      <c r="B400" s="19" t="s">
        <v>201</v>
      </c>
      <c r="C400" s="19" t="s">
        <v>626</v>
      </c>
      <c r="D400" s="19"/>
      <c r="E400" s="19" t="s">
        <v>645</v>
      </c>
      <c r="F400" s="21"/>
      <c r="G400" s="19" t="s">
        <v>648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649</v>
      </c>
      <c r="B401" s="19" t="s">
        <v>201</v>
      </c>
      <c r="C401" s="19" t="s">
        <v>626</v>
      </c>
      <c r="D401" s="19"/>
      <c r="E401" s="19" t="s">
        <v>645</v>
      </c>
      <c r="F401" s="21"/>
      <c r="G401" s="19" t="s">
        <v>650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651</v>
      </c>
      <c r="B402" s="19" t="s">
        <v>201</v>
      </c>
      <c r="C402" s="19" t="s">
        <v>626</v>
      </c>
      <c r="D402" s="19"/>
      <c r="E402" s="19" t="s">
        <v>645</v>
      </c>
      <c r="F402" s="21"/>
      <c r="G402" s="19" t="s">
        <v>652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653</v>
      </c>
      <c r="B403" s="19" t="s">
        <v>201</v>
      </c>
      <c r="C403" s="19" t="s">
        <v>349</v>
      </c>
      <c r="D403" s="19"/>
      <c r="E403" s="19" t="s">
        <v>654</v>
      </c>
      <c r="F403" s="21"/>
      <c r="G403" s="19" t="s">
        <v>655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656</v>
      </c>
      <c r="B404" s="19" t="s">
        <v>201</v>
      </c>
      <c r="C404" s="19" t="s">
        <v>349</v>
      </c>
      <c r="D404" s="19"/>
      <c r="E404" s="19" t="s">
        <v>654</v>
      </c>
      <c r="F404" s="21"/>
      <c r="G404" s="19" t="s">
        <v>657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658</v>
      </c>
      <c r="B405" s="19" t="s">
        <v>201</v>
      </c>
      <c r="C405" s="19" t="s">
        <v>349</v>
      </c>
      <c r="D405" s="19"/>
      <c r="E405" s="19" t="s">
        <v>654</v>
      </c>
      <c r="F405" s="21"/>
      <c r="G405" s="19" t="s">
        <v>659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660</v>
      </c>
      <c r="B406" s="19" t="s">
        <v>201</v>
      </c>
      <c r="C406" s="19" t="s">
        <v>349</v>
      </c>
      <c r="D406" s="19"/>
      <c r="E406" s="19" t="s">
        <v>654</v>
      </c>
      <c r="F406" s="21"/>
      <c r="G406" s="19" t="s">
        <v>661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662</v>
      </c>
      <c r="B407" s="19" t="s">
        <v>201</v>
      </c>
      <c r="C407" s="19" t="s">
        <v>349</v>
      </c>
      <c r="D407" s="19"/>
      <c r="E407" s="19" t="s">
        <v>654</v>
      </c>
      <c r="F407" s="21"/>
      <c r="G407" s="19" t="s">
        <v>663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664</v>
      </c>
      <c r="B408" s="19" t="s">
        <v>201</v>
      </c>
      <c r="C408" s="19" t="s">
        <v>349</v>
      </c>
      <c r="D408" s="19"/>
      <c r="E408" s="19" t="s">
        <v>654</v>
      </c>
      <c r="F408" s="21"/>
      <c r="G408" s="19" t="s">
        <v>665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666</v>
      </c>
      <c r="B409" s="19" t="s">
        <v>201</v>
      </c>
      <c r="C409" s="19" t="s">
        <v>349</v>
      </c>
      <c r="D409" s="19"/>
      <c r="E409" s="19" t="s">
        <v>667</v>
      </c>
      <c r="F409" s="21"/>
      <c r="G409" s="19" t="s">
        <v>668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669</v>
      </c>
      <c r="B410" s="19" t="s">
        <v>201</v>
      </c>
      <c r="C410" s="19" t="s">
        <v>349</v>
      </c>
      <c r="D410" s="19"/>
      <c r="E410" s="19" t="s">
        <v>667</v>
      </c>
      <c r="F410" s="21"/>
      <c r="G410" s="19" t="s">
        <v>398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670</v>
      </c>
      <c r="B411" s="19" t="s">
        <v>201</v>
      </c>
      <c r="C411" s="19" t="s">
        <v>349</v>
      </c>
      <c r="D411" s="19"/>
      <c r="E411" s="19" t="s">
        <v>667</v>
      </c>
      <c r="F411" s="21"/>
      <c r="G411" s="19" t="s">
        <v>400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671</v>
      </c>
      <c r="B412" s="19" t="s">
        <v>201</v>
      </c>
      <c r="C412" s="19" t="s">
        <v>349</v>
      </c>
      <c r="D412" s="19"/>
      <c r="E412" s="19" t="s">
        <v>667</v>
      </c>
      <c r="F412" s="21"/>
      <c r="G412" s="19" t="s">
        <v>672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673</v>
      </c>
      <c r="B413" s="19" t="s">
        <v>201</v>
      </c>
      <c r="C413" s="19" t="s">
        <v>674</v>
      </c>
      <c r="D413" s="19"/>
      <c r="E413" s="19" t="s">
        <v>675</v>
      </c>
      <c r="F413" s="21"/>
      <c r="G413" s="19" t="s">
        <v>676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677</v>
      </c>
      <c r="B414" s="19" t="s">
        <v>201</v>
      </c>
      <c r="C414" s="19" t="s">
        <v>674</v>
      </c>
      <c r="D414" s="19"/>
      <c r="E414" s="19" t="s">
        <v>675</v>
      </c>
      <c r="F414" s="21"/>
      <c r="G414" s="19" t="s">
        <v>404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678</v>
      </c>
      <c r="B415" s="19" t="s">
        <v>201</v>
      </c>
      <c r="C415" s="19" t="s">
        <v>674</v>
      </c>
      <c r="D415" s="19"/>
      <c r="E415" s="19" t="s">
        <v>675</v>
      </c>
      <c r="F415" s="21"/>
      <c r="G415" s="19" t="s">
        <v>679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680</v>
      </c>
      <c r="B416" s="19" t="s">
        <v>201</v>
      </c>
      <c r="C416" s="19" t="s">
        <v>674</v>
      </c>
      <c r="D416" s="19"/>
      <c r="E416" s="19" t="s">
        <v>675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681</v>
      </c>
      <c r="B417" s="19" t="s">
        <v>201</v>
      </c>
      <c r="C417" s="19" t="s">
        <v>349</v>
      </c>
      <c r="D417" s="19"/>
      <c r="E417" s="19" t="s">
        <v>682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683</v>
      </c>
      <c r="B418" s="19" t="s">
        <v>201</v>
      </c>
      <c r="C418" s="19" t="s">
        <v>349</v>
      </c>
      <c r="D418" s="19"/>
      <c r="E418" s="19" t="s">
        <v>682</v>
      </c>
      <c r="F418" s="21"/>
      <c r="G418" s="19" t="s">
        <v>684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685</v>
      </c>
      <c r="B419" s="19" t="s">
        <v>201</v>
      </c>
      <c r="C419" s="19" t="s">
        <v>349</v>
      </c>
      <c r="D419" s="19"/>
      <c r="E419" s="19" t="s">
        <v>682</v>
      </c>
      <c r="F419" s="21"/>
      <c r="G419" s="19" t="s">
        <v>253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686</v>
      </c>
      <c r="B420" s="19" t="s">
        <v>201</v>
      </c>
      <c r="C420" s="19" t="s">
        <v>349</v>
      </c>
      <c r="D420" s="19"/>
      <c r="E420" s="19" t="s">
        <v>682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687</v>
      </c>
      <c r="B421" s="19" t="s">
        <v>201</v>
      </c>
      <c r="C421" s="19" t="s">
        <v>688</v>
      </c>
      <c r="D421" s="19"/>
      <c r="E421" s="19" t="s">
        <v>689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690</v>
      </c>
      <c r="B422" s="19" t="s">
        <v>201</v>
      </c>
      <c r="C422" s="19" t="s">
        <v>688</v>
      </c>
      <c r="D422" s="19"/>
      <c r="E422" s="19" t="s">
        <v>689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691</v>
      </c>
      <c r="B423" s="19" t="s">
        <v>201</v>
      </c>
      <c r="C423" s="19" t="s">
        <v>688</v>
      </c>
      <c r="D423" s="19"/>
      <c r="E423" s="19" t="s">
        <v>689</v>
      </c>
      <c r="F423" s="21"/>
      <c r="G423" s="19" t="s">
        <v>661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692</v>
      </c>
      <c r="B424" s="19" t="s">
        <v>201</v>
      </c>
      <c r="C424" s="19" t="s">
        <v>693</v>
      </c>
      <c r="D424" s="19"/>
      <c r="E424" s="19" t="s">
        <v>694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695</v>
      </c>
      <c r="B425" s="19" t="s">
        <v>201</v>
      </c>
      <c r="C425" s="19" t="s">
        <v>693</v>
      </c>
      <c r="D425" s="19"/>
      <c r="E425" s="19" t="s">
        <v>694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696</v>
      </c>
      <c r="B426" s="19" t="s">
        <v>201</v>
      </c>
      <c r="C426" s="19" t="s">
        <v>693</v>
      </c>
      <c r="D426" s="19"/>
      <c r="E426" s="19" t="s">
        <v>694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697</v>
      </c>
      <c r="B427" s="19" t="s">
        <v>201</v>
      </c>
      <c r="C427" s="19" t="s">
        <v>693</v>
      </c>
      <c r="D427" s="19"/>
      <c r="E427" s="19" t="s">
        <v>694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698</v>
      </c>
      <c r="B428" s="19" t="s">
        <v>201</v>
      </c>
      <c r="C428" s="19" t="s">
        <v>693</v>
      </c>
      <c r="D428" s="19"/>
      <c r="E428" s="19" t="s">
        <v>694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699</v>
      </c>
      <c r="B429" s="19" t="s">
        <v>201</v>
      </c>
      <c r="C429" s="19" t="s">
        <v>693</v>
      </c>
      <c r="D429" s="19"/>
      <c r="E429" s="19" t="s">
        <v>700</v>
      </c>
      <c r="F429" s="21"/>
      <c r="G429" s="19" t="s">
        <v>701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702</v>
      </c>
      <c r="B430" s="19" t="s">
        <v>201</v>
      </c>
      <c r="C430" s="19" t="s">
        <v>693</v>
      </c>
      <c r="D430" s="19"/>
      <c r="E430" s="19" t="s">
        <v>700</v>
      </c>
      <c r="F430" s="21"/>
      <c r="G430" s="19" t="s">
        <v>703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704</v>
      </c>
      <c r="B431" s="19" t="s">
        <v>201</v>
      </c>
      <c r="C431" s="19" t="s">
        <v>693</v>
      </c>
      <c r="D431" s="19"/>
      <c r="E431" s="19" t="s">
        <v>700</v>
      </c>
      <c r="F431" s="21"/>
      <c r="G431" s="19" t="s">
        <v>705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706</v>
      </c>
      <c r="B432" s="19" t="s">
        <v>201</v>
      </c>
      <c r="C432" s="19" t="s">
        <v>693</v>
      </c>
      <c r="D432" s="19"/>
      <c r="E432" s="19" t="s">
        <v>700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707</v>
      </c>
      <c r="B433" s="19" t="s">
        <v>201</v>
      </c>
      <c r="C433" s="19" t="s">
        <v>693</v>
      </c>
      <c r="D433" s="19"/>
      <c r="E433" s="19" t="s">
        <v>700</v>
      </c>
      <c r="F433" s="21"/>
      <c r="G433" s="19" t="s">
        <v>708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709</v>
      </c>
      <c r="B434" s="19" t="s">
        <v>201</v>
      </c>
      <c r="C434" s="19" t="s">
        <v>693</v>
      </c>
      <c r="D434" s="19"/>
      <c r="E434" s="19" t="s">
        <v>700</v>
      </c>
      <c r="F434" s="21"/>
      <c r="G434" s="19" t="s">
        <v>710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711</v>
      </c>
      <c r="B435" s="19" t="s">
        <v>201</v>
      </c>
      <c r="C435" s="19" t="s">
        <v>693</v>
      </c>
      <c r="D435" s="19"/>
      <c r="E435" s="19" t="s">
        <v>700</v>
      </c>
      <c r="F435" s="21"/>
      <c r="G435" s="19" t="s">
        <v>572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712</v>
      </c>
      <c r="B436" s="19" t="s">
        <v>201</v>
      </c>
      <c r="C436" s="19" t="s">
        <v>693</v>
      </c>
      <c r="D436" s="19"/>
      <c r="E436" s="19" t="s">
        <v>700</v>
      </c>
      <c r="F436" s="21"/>
      <c r="G436" s="19" t="s">
        <v>574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713</v>
      </c>
      <c r="B437" s="19" t="s">
        <v>201</v>
      </c>
      <c r="C437" s="19" t="s">
        <v>693</v>
      </c>
      <c r="D437" s="19"/>
      <c r="E437" s="19" t="s">
        <v>700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714</v>
      </c>
      <c r="B438" s="19" t="s">
        <v>201</v>
      </c>
      <c r="C438" s="19" t="s">
        <v>693</v>
      </c>
      <c r="D438" s="19"/>
      <c r="E438" s="19" t="s">
        <v>700</v>
      </c>
      <c r="F438" s="21"/>
      <c r="G438" s="19" t="s">
        <v>652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715</v>
      </c>
      <c r="B439" s="19" t="s">
        <v>201</v>
      </c>
      <c r="C439" s="19" t="s">
        <v>349</v>
      </c>
      <c r="D439" s="19"/>
      <c r="E439" s="19" t="s">
        <v>716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717</v>
      </c>
      <c r="B440" s="19" t="s">
        <v>201</v>
      </c>
      <c r="C440" s="19" t="s">
        <v>349</v>
      </c>
      <c r="D440" s="19"/>
      <c r="E440" s="19" t="s">
        <v>716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718</v>
      </c>
      <c r="B441" s="19" t="s">
        <v>201</v>
      </c>
      <c r="C441" s="19" t="s">
        <v>349</v>
      </c>
      <c r="D441" s="19"/>
      <c r="E441" s="19" t="s">
        <v>716</v>
      </c>
      <c r="F441" s="21"/>
      <c r="G441" s="19" t="s">
        <v>657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719</v>
      </c>
      <c r="B442" s="19" t="s">
        <v>201</v>
      </c>
      <c r="C442" s="19" t="s">
        <v>349</v>
      </c>
      <c r="D442" s="19"/>
      <c r="E442" s="19" t="s">
        <v>716</v>
      </c>
      <c r="F442" s="21"/>
      <c r="G442" s="19" t="s">
        <v>720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721</v>
      </c>
      <c r="B443" s="19" t="s">
        <v>201</v>
      </c>
      <c r="C443" s="19" t="s">
        <v>349</v>
      </c>
      <c r="D443" s="19"/>
      <c r="E443" s="19" t="s">
        <v>722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723</v>
      </c>
      <c r="B444" s="19" t="s">
        <v>201</v>
      </c>
      <c r="C444" s="19" t="s">
        <v>349</v>
      </c>
      <c r="D444" s="19"/>
      <c r="E444" s="19" t="s">
        <v>722</v>
      </c>
      <c r="F444" s="21"/>
      <c r="G444" s="19" t="s">
        <v>402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724</v>
      </c>
      <c r="B445" s="19" t="s">
        <v>201</v>
      </c>
      <c r="C445" s="19" t="s">
        <v>349</v>
      </c>
      <c r="D445" s="19"/>
      <c r="E445" s="19" t="s">
        <v>722</v>
      </c>
      <c r="F445" s="21"/>
      <c r="G445" s="19" t="s">
        <v>725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726</v>
      </c>
      <c r="B446" s="19" t="s">
        <v>201</v>
      </c>
      <c r="C446" s="19" t="s">
        <v>349</v>
      </c>
      <c r="D446" s="19"/>
      <c r="E446" s="19" t="s">
        <v>722</v>
      </c>
      <c r="F446" s="21"/>
      <c r="G446" s="19" t="s">
        <v>360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727</v>
      </c>
      <c r="B447" s="19" t="s">
        <v>201</v>
      </c>
      <c r="C447" s="19" t="s">
        <v>349</v>
      </c>
      <c r="D447" s="19"/>
      <c r="E447" s="19" t="s">
        <v>722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728</v>
      </c>
      <c r="B448" s="19" t="s">
        <v>201</v>
      </c>
      <c r="C448" s="19" t="s">
        <v>349</v>
      </c>
      <c r="D448" s="19"/>
      <c r="E448" s="19" t="s">
        <v>729</v>
      </c>
      <c r="F448" s="21"/>
      <c r="G448" s="19" t="s">
        <v>730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731</v>
      </c>
      <c r="B449" s="19" t="s">
        <v>201</v>
      </c>
      <c r="C449" s="19" t="s">
        <v>349</v>
      </c>
      <c r="D449" s="19"/>
      <c r="E449" s="19" t="s">
        <v>729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732</v>
      </c>
      <c r="B450" s="19" t="s">
        <v>201</v>
      </c>
      <c r="C450" s="19" t="s">
        <v>349</v>
      </c>
      <c r="D450" s="19"/>
      <c r="E450" s="19" t="s">
        <v>729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733</v>
      </c>
      <c r="B451" s="19" t="s">
        <v>201</v>
      </c>
      <c r="C451" s="19" t="s">
        <v>734</v>
      </c>
      <c r="D451" s="19"/>
      <c r="E451" s="19" t="s">
        <v>735</v>
      </c>
      <c r="F451" s="21"/>
      <c r="G451" s="19" t="s">
        <v>736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737</v>
      </c>
      <c r="B452" s="19" t="s">
        <v>201</v>
      </c>
      <c r="C452" s="19" t="s">
        <v>734</v>
      </c>
      <c r="D452" s="19"/>
      <c r="E452" s="19" t="s">
        <v>735</v>
      </c>
      <c r="F452" s="21"/>
      <c r="G452" s="19" t="s">
        <v>738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739</v>
      </c>
      <c r="B453" s="19" t="s">
        <v>201</v>
      </c>
      <c r="C453" s="19" t="s">
        <v>734</v>
      </c>
      <c r="D453" s="19"/>
      <c r="E453" s="19" t="s">
        <v>735</v>
      </c>
      <c r="F453" s="21"/>
      <c r="G453" s="19" t="s">
        <v>740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741</v>
      </c>
      <c r="B454" s="19" t="s">
        <v>201</v>
      </c>
      <c r="C454" s="19" t="s">
        <v>742</v>
      </c>
      <c r="D454" s="19"/>
      <c r="E454" s="19" t="s">
        <v>743</v>
      </c>
      <c r="F454" s="21"/>
      <c r="G454" s="19" t="s">
        <v>744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745</v>
      </c>
      <c r="B455" s="19" t="s">
        <v>201</v>
      </c>
      <c r="C455" s="19" t="s">
        <v>742</v>
      </c>
      <c r="D455" s="19"/>
      <c r="E455" s="19" t="s">
        <v>743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746</v>
      </c>
      <c r="B456" s="19" t="s">
        <v>201</v>
      </c>
      <c r="C456" s="19" t="s">
        <v>742</v>
      </c>
      <c r="D456" s="19"/>
      <c r="E456" s="19" t="s">
        <v>743</v>
      </c>
      <c r="F456" s="21"/>
      <c r="G456" s="19" t="s">
        <v>747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748</v>
      </c>
      <c r="B457" s="19" t="s">
        <v>201</v>
      </c>
      <c r="C457" s="19" t="s">
        <v>742</v>
      </c>
      <c r="D457" s="19"/>
      <c r="E457" s="19" t="s">
        <v>743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749</v>
      </c>
      <c r="B458" s="19" t="s">
        <v>201</v>
      </c>
      <c r="C458" s="19" t="s">
        <v>742</v>
      </c>
      <c r="D458" s="19"/>
      <c r="E458" s="19" t="s">
        <v>743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750</v>
      </c>
      <c r="B459" s="19" t="s">
        <v>201</v>
      </c>
      <c r="C459" s="19" t="s">
        <v>349</v>
      </c>
      <c r="D459" s="19"/>
      <c r="E459" s="19" t="s">
        <v>751</v>
      </c>
      <c r="F459" s="21"/>
      <c r="G459" s="19" t="s">
        <v>661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752</v>
      </c>
      <c r="B460" s="19" t="s">
        <v>201</v>
      </c>
      <c r="C460" s="19" t="s">
        <v>753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754</v>
      </c>
      <c r="B461" s="19" t="s">
        <v>201</v>
      </c>
      <c r="C461" s="19" t="s">
        <v>753</v>
      </c>
      <c r="D461" s="19"/>
      <c r="E461" s="19">
        <v>711978</v>
      </c>
      <c r="F461" s="21"/>
      <c r="G461" s="19" t="s">
        <v>755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756</v>
      </c>
      <c r="B462" s="19" t="s">
        <v>201</v>
      </c>
      <c r="C462" s="19" t="s">
        <v>753</v>
      </c>
      <c r="D462" s="19"/>
      <c r="E462" s="19">
        <v>711978</v>
      </c>
      <c r="F462" s="21"/>
      <c r="G462" s="19" t="s">
        <v>740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757</v>
      </c>
      <c r="B463" s="19" t="s">
        <v>201</v>
      </c>
      <c r="C463" s="19" t="s">
        <v>753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758</v>
      </c>
      <c r="B464" s="19" t="s">
        <v>201</v>
      </c>
      <c r="C464" s="19" t="s">
        <v>349</v>
      </c>
      <c r="D464" s="19"/>
      <c r="E464" s="19" t="s">
        <v>759</v>
      </c>
      <c r="F464" s="21"/>
      <c r="G464" s="19" t="s">
        <v>760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761</v>
      </c>
      <c r="B465" s="19" t="s">
        <v>201</v>
      </c>
      <c r="C465" s="19" t="s">
        <v>349</v>
      </c>
      <c r="D465" s="19"/>
      <c r="E465" s="19" t="s">
        <v>759</v>
      </c>
      <c r="F465" s="21"/>
      <c r="G465" s="19" t="s">
        <v>762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763</v>
      </c>
      <c r="B466" s="19" t="s">
        <v>201</v>
      </c>
      <c r="C466" s="19" t="s">
        <v>349</v>
      </c>
      <c r="D466" s="19"/>
      <c r="E466" s="19" t="s">
        <v>759</v>
      </c>
      <c r="F466" s="21"/>
      <c r="G466" s="19" t="s">
        <v>764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765</v>
      </c>
      <c r="B467" s="19" t="s">
        <v>201</v>
      </c>
      <c r="C467" s="19" t="s">
        <v>349</v>
      </c>
      <c r="D467" s="19"/>
      <c r="E467" s="19" t="s">
        <v>759</v>
      </c>
      <c r="F467" s="21"/>
      <c r="G467" s="19" t="s">
        <v>766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767</v>
      </c>
      <c r="B468" s="19" t="s">
        <v>201</v>
      </c>
      <c r="C468" s="19" t="s">
        <v>349</v>
      </c>
      <c r="D468" s="19"/>
      <c r="E468" s="19" t="s">
        <v>759</v>
      </c>
      <c r="F468" s="21"/>
      <c r="G468" s="19" t="s">
        <v>364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768</v>
      </c>
      <c r="B469" s="19" t="s">
        <v>201</v>
      </c>
      <c r="C469" s="19" t="s">
        <v>349</v>
      </c>
      <c r="D469" s="19"/>
      <c r="E469" s="19" t="s">
        <v>759</v>
      </c>
      <c r="F469" s="21"/>
      <c r="G469" s="19" t="s">
        <v>360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769</v>
      </c>
      <c r="B470" s="19" t="s">
        <v>201</v>
      </c>
      <c r="C470" s="19" t="s">
        <v>349</v>
      </c>
      <c r="D470" s="19"/>
      <c r="E470" s="19" t="s">
        <v>759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770</v>
      </c>
      <c r="B471" s="19" t="s">
        <v>201</v>
      </c>
      <c r="C471" s="19" t="s">
        <v>349</v>
      </c>
      <c r="D471" s="19"/>
      <c r="E471" s="19" t="s">
        <v>759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771</v>
      </c>
      <c r="B472" s="19" t="s">
        <v>201</v>
      </c>
      <c r="C472" s="19" t="s">
        <v>349</v>
      </c>
      <c r="D472" s="19"/>
      <c r="E472" s="19" t="s">
        <v>759</v>
      </c>
      <c r="F472" s="21"/>
      <c r="G472" s="19" t="s">
        <v>772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773</v>
      </c>
      <c r="B473" s="19" t="s">
        <v>201</v>
      </c>
      <c r="C473" s="19" t="s">
        <v>349</v>
      </c>
      <c r="D473" s="19"/>
      <c r="E473" s="19" t="s">
        <v>774</v>
      </c>
      <c r="F473" s="21"/>
      <c r="G473" s="19" t="s">
        <v>775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776</v>
      </c>
      <c r="B474" s="19" t="s">
        <v>201</v>
      </c>
      <c r="C474" s="19" t="s">
        <v>349</v>
      </c>
      <c r="D474" s="19"/>
      <c r="E474" s="19" t="s">
        <v>774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777</v>
      </c>
      <c r="B475" s="19" t="s">
        <v>201</v>
      </c>
      <c r="C475" s="19" t="s">
        <v>349</v>
      </c>
      <c r="D475" s="19"/>
      <c r="E475" s="19" t="s">
        <v>774</v>
      </c>
      <c r="F475" s="21"/>
      <c r="G475" s="19" t="s">
        <v>778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779</v>
      </c>
      <c r="B476" s="19" t="s">
        <v>201</v>
      </c>
      <c r="C476" s="19" t="s">
        <v>349</v>
      </c>
      <c r="D476" s="19"/>
      <c r="E476" s="19" t="s">
        <v>774</v>
      </c>
      <c r="F476" s="21"/>
      <c r="G476" s="19" t="s">
        <v>780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781</v>
      </c>
      <c r="B477" s="19" t="s">
        <v>201</v>
      </c>
      <c r="C477" s="19" t="s">
        <v>349</v>
      </c>
      <c r="D477" s="19"/>
      <c r="E477" s="19" t="s">
        <v>774</v>
      </c>
      <c r="F477" s="21"/>
      <c r="G477" s="19" t="s">
        <v>285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782</v>
      </c>
      <c r="B478" s="19" t="s">
        <v>201</v>
      </c>
      <c r="C478" s="19" t="s">
        <v>349</v>
      </c>
      <c r="D478" s="19"/>
      <c r="E478" s="19" t="s">
        <v>774</v>
      </c>
      <c r="F478" s="21"/>
      <c r="G478" s="19" t="s">
        <v>783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784</v>
      </c>
      <c r="B479" s="19" t="s">
        <v>201</v>
      </c>
      <c r="C479" s="19" t="s">
        <v>349</v>
      </c>
      <c r="D479" s="19"/>
      <c r="E479" s="19" t="s">
        <v>774</v>
      </c>
      <c r="F479" s="21"/>
      <c r="G479" s="19" t="s">
        <v>785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786</v>
      </c>
      <c r="B480" s="19" t="s">
        <v>201</v>
      </c>
      <c r="C480" s="19" t="s">
        <v>349</v>
      </c>
      <c r="D480" s="19"/>
      <c r="E480" s="19" t="s">
        <v>774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787</v>
      </c>
      <c r="B481" s="19" t="s">
        <v>201</v>
      </c>
      <c r="C481" s="19" t="s">
        <v>349</v>
      </c>
      <c r="D481" s="19"/>
      <c r="E481" s="19" t="s">
        <v>774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788</v>
      </c>
      <c r="B482" s="19" t="s">
        <v>201</v>
      </c>
      <c r="C482" s="19" t="s">
        <v>349</v>
      </c>
      <c r="D482" s="19"/>
      <c r="E482" s="19" t="s">
        <v>774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789</v>
      </c>
      <c r="B483" s="19" t="s">
        <v>201</v>
      </c>
      <c r="C483" s="19" t="s">
        <v>349</v>
      </c>
      <c r="D483" s="19"/>
      <c r="E483" s="19" t="s">
        <v>774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790</v>
      </c>
      <c r="B484" s="19" t="s">
        <v>201</v>
      </c>
      <c r="C484" s="19" t="s">
        <v>349</v>
      </c>
      <c r="D484" s="19"/>
      <c r="E484" s="19" t="s">
        <v>774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791</v>
      </c>
      <c r="B485" s="19" t="s">
        <v>201</v>
      </c>
      <c r="C485" s="19" t="s">
        <v>349</v>
      </c>
      <c r="D485" s="19"/>
      <c r="E485" s="19" t="s">
        <v>774</v>
      </c>
      <c r="F485" s="21"/>
      <c r="G485" s="19" t="s">
        <v>780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792</v>
      </c>
      <c r="B486" s="19" t="s">
        <v>201</v>
      </c>
      <c r="C486" s="19" t="s">
        <v>349</v>
      </c>
      <c r="D486" s="19"/>
      <c r="E486" s="19" t="s">
        <v>793</v>
      </c>
      <c r="F486" s="21"/>
      <c r="G486" s="19" t="s">
        <v>775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794</v>
      </c>
      <c r="B487" s="19" t="s">
        <v>201</v>
      </c>
      <c r="C487" s="19" t="s">
        <v>349</v>
      </c>
      <c r="D487" s="19"/>
      <c r="E487" s="19" t="s">
        <v>793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795</v>
      </c>
      <c r="B488" s="19" t="s">
        <v>201</v>
      </c>
      <c r="C488" s="19" t="s">
        <v>349</v>
      </c>
      <c r="D488" s="19"/>
      <c r="E488" s="19" t="s">
        <v>793</v>
      </c>
      <c r="F488" s="21"/>
      <c r="G488" s="19" t="s">
        <v>778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796</v>
      </c>
      <c r="B489" s="19" t="s">
        <v>201</v>
      </c>
      <c r="C489" s="19" t="s">
        <v>349</v>
      </c>
      <c r="D489" s="19"/>
      <c r="E489" s="19" t="s">
        <v>793</v>
      </c>
      <c r="F489" s="21"/>
      <c r="G489" s="19" t="s">
        <v>780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797</v>
      </c>
      <c r="B490" s="19" t="s">
        <v>201</v>
      </c>
      <c r="C490" s="19" t="s">
        <v>349</v>
      </c>
      <c r="D490" s="19"/>
      <c r="E490" s="19" t="s">
        <v>793</v>
      </c>
      <c r="F490" s="21"/>
      <c r="G490" s="19" t="s">
        <v>285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798</v>
      </c>
      <c r="B491" s="19" t="s">
        <v>201</v>
      </c>
      <c r="C491" s="19" t="s">
        <v>349</v>
      </c>
      <c r="D491" s="19"/>
      <c r="E491" s="19" t="s">
        <v>793</v>
      </c>
      <c r="F491" s="21"/>
      <c r="G491" s="19" t="s">
        <v>783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799</v>
      </c>
      <c r="B492" s="19" t="s">
        <v>201</v>
      </c>
      <c r="C492" s="19" t="s">
        <v>349</v>
      </c>
      <c r="D492" s="19"/>
      <c r="E492" s="19" t="s">
        <v>793</v>
      </c>
      <c r="F492" s="21"/>
      <c r="G492" s="19" t="s">
        <v>785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800</v>
      </c>
      <c r="B493" s="19" t="s">
        <v>201</v>
      </c>
      <c r="C493" s="19" t="s">
        <v>349</v>
      </c>
      <c r="D493" s="19"/>
      <c r="E493" s="19" t="s">
        <v>793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801</v>
      </c>
      <c r="B494" s="19" t="s">
        <v>201</v>
      </c>
      <c r="C494" s="19" t="s">
        <v>349</v>
      </c>
      <c r="D494" s="19"/>
      <c r="E494" s="19" t="s">
        <v>793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802</v>
      </c>
      <c r="B495" s="19" t="s">
        <v>201</v>
      </c>
      <c r="C495" s="19" t="s">
        <v>349</v>
      </c>
      <c r="D495" s="19"/>
      <c r="E495" s="19" t="s">
        <v>793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803</v>
      </c>
      <c r="B496" s="19" t="s">
        <v>201</v>
      </c>
      <c r="C496" s="19" t="s">
        <v>349</v>
      </c>
      <c r="D496" s="19"/>
      <c r="E496" s="19" t="s">
        <v>793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804</v>
      </c>
      <c r="B497" s="19" t="s">
        <v>201</v>
      </c>
      <c r="C497" s="19" t="s">
        <v>349</v>
      </c>
      <c r="D497" s="19"/>
      <c r="E497" s="19" t="s">
        <v>793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805</v>
      </c>
      <c r="B498" s="19" t="s">
        <v>201</v>
      </c>
      <c r="C498" s="19" t="s">
        <v>349</v>
      </c>
      <c r="D498" s="19"/>
      <c r="E498" s="19" t="s">
        <v>793</v>
      </c>
      <c r="F498" s="21"/>
      <c r="G498" s="19" t="s">
        <v>780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806</v>
      </c>
      <c r="B499" s="19" t="s">
        <v>201</v>
      </c>
      <c r="C499" s="19" t="s">
        <v>807</v>
      </c>
      <c r="D499" s="19"/>
      <c r="E499" s="19" t="s">
        <v>808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809</v>
      </c>
      <c r="B500" s="19" t="s">
        <v>201</v>
      </c>
      <c r="C500" s="19" t="s">
        <v>807</v>
      </c>
      <c r="D500" s="19"/>
      <c r="E500" s="19" t="s">
        <v>808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810</v>
      </c>
      <c r="B501" s="19" t="s">
        <v>201</v>
      </c>
      <c r="C501" s="19" t="s">
        <v>807</v>
      </c>
      <c r="D501" s="19"/>
      <c r="E501" s="19" t="s">
        <v>808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811</v>
      </c>
      <c r="B502" s="19" t="s">
        <v>201</v>
      </c>
      <c r="C502" s="19" t="s">
        <v>807</v>
      </c>
      <c r="D502" s="19"/>
      <c r="E502" s="19" t="s">
        <v>808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812</v>
      </c>
      <c r="B503" s="19" t="s">
        <v>201</v>
      </c>
      <c r="C503" s="19" t="s">
        <v>807</v>
      </c>
      <c r="D503" s="19"/>
      <c r="E503" s="19" t="s">
        <v>813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814</v>
      </c>
      <c r="B504" s="19" t="s">
        <v>201</v>
      </c>
      <c r="C504" s="19" t="s">
        <v>807</v>
      </c>
      <c r="D504" s="19"/>
      <c r="E504" s="19" t="s">
        <v>813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815</v>
      </c>
      <c r="B505" s="19" t="s">
        <v>201</v>
      </c>
      <c r="C505" s="19" t="s">
        <v>807</v>
      </c>
      <c r="D505" s="19"/>
      <c r="E505" s="19" t="s">
        <v>813</v>
      </c>
      <c r="F505" s="21"/>
      <c r="G505" s="19" t="s">
        <v>710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816</v>
      </c>
      <c r="B506" s="19" t="s">
        <v>201</v>
      </c>
      <c r="C506" s="19" t="s">
        <v>807</v>
      </c>
      <c r="D506" s="19"/>
      <c r="E506" s="19" t="s">
        <v>813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817</v>
      </c>
      <c r="B507" s="19" t="s">
        <v>201</v>
      </c>
      <c r="C507" s="19" t="s">
        <v>807</v>
      </c>
      <c r="D507" s="19"/>
      <c r="E507" s="19" t="s">
        <v>813</v>
      </c>
      <c r="F507" s="21"/>
      <c r="G507" s="19" t="s">
        <v>572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818</v>
      </c>
      <c r="B508" s="19" t="s">
        <v>201</v>
      </c>
      <c r="C508" s="19" t="s">
        <v>807</v>
      </c>
      <c r="D508" s="19"/>
      <c r="E508" s="19" t="s">
        <v>813</v>
      </c>
      <c r="F508" s="21"/>
      <c r="G508" s="19" t="s">
        <v>574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819</v>
      </c>
      <c r="B509" s="19" t="s">
        <v>201</v>
      </c>
      <c r="C509" s="19" t="s">
        <v>807</v>
      </c>
      <c r="D509" s="19"/>
      <c r="E509" s="19" t="s">
        <v>813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820</v>
      </c>
      <c r="B510" s="19" t="s">
        <v>201</v>
      </c>
      <c r="C510" s="19" t="s">
        <v>807</v>
      </c>
      <c r="D510" s="19"/>
      <c r="E510" s="19" t="s">
        <v>813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821</v>
      </c>
      <c r="B511" s="19" t="s">
        <v>201</v>
      </c>
      <c r="C511" s="19" t="s">
        <v>822</v>
      </c>
      <c r="D511" s="19"/>
      <c r="E511" s="19" t="s">
        <v>823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824</v>
      </c>
      <c r="B512" s="19" t="s">
        <v>201</v>
      </c>
      <c r="C512" s="19" t="s">
        <v>822</v>
      </c>
      <c r="D512" s="19"/>
      <c r="E512" s="19" t="s">
        <v>823</v>
      </c>
      <c r="F512" s="21"/>
      <c r="G512" s="19" t="s">
        <v>710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825</v>
      </c>
      <c r="B513" s="19" t="s">
        <v>201</v>
      </c>
      <c r="C513" s="19" t="s">
        <v>822</v>
      </c>
      <c r="D513" s="19"/>
      <c r="E513" s="19" t="s">
        <v>823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826</v>
      </c>
      <c r="B514" s="19" t="s">
        <v>201</v>
      </c>
      <c r="C514" s="19" t="s">
        <v>822</v>
      </c>
      <c r="D514" s="19"/>
      <c r="E514" s="19" t="s">
        <v>823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827</v>
      </c>
      <c r="B515" s="19" t="s">
        <v>201</v>
      </c>
      <c r="C515" s="19" t="s">
        <v>822</v>
      </c>
      <c r="D515" s="19"/>
      <c r="E515" s="19" t="s">
        <v>823</v>
      </c>
      <c r="F515" s="21"/>
      <c r="G515" s="19" t="s">
        <v>828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829</v>
      </c>
      <c r="B516" s="19" t="s">
        <v>201</v>
      </c>
      <c r="C516" s="19" t="s">
        <v>822</v>
      </c>
      <c r="D516" s="19"/>
      <c r="E516" s="19" t="s">
        <v>830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831</v>
      </c>
      <c r="B517" s="19" t="s">
        <v>201</v>
      </c>
      <c r="C517" s="19" t="s">
        <v>822</v>
      </c>
      <c r="D517" s="19"/>
      <c r="E517" s="19" t="s">
        <v>830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832</v>
      </c>
      <c r="B518" s="19" t="s">
        <v>201</v>
      </c>
      <c r="C518" s="19" t="s">
        <v>822</v>
      </c>
      <c r="D518" s="19"/>
      <c r="E518" s="19" t="s">
        <v>830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833</v>
      </c>
      <c r="B519" s="19" t="s">
        <v>201</v>
      </c>
      <c r="C519" s="19" t="s">
        <v>822</v>
      </c>
      <c r="D519" s="19"/>
      <c r="E519" s="19" t="s">
        <v>830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834</v>
      </c>
      <c r="B520" s="19" t="s">
        <v>201</v>
      </c>
      <c r="C520" s="19" t="s">
        <v>822</v>
      </c>
      <c r="D520" s="19"/>
      <c r="E520" s="19" t="s">
        <v>835</v>
      </c>
      <c r="F520" s="21"/>
      <c r="G520" s="19" t="s">
        <v>836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837</v>
      </c>
      <c r="B521" s="19" t="s">
        <v>201</v>
      </c>
      <c r="C521" s="19" t="s">
        <v>822</v>
      </c>
      <c r="D521" s="19"/>
      <c r="E521" s="19" t="s">
        <v>835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838</v>
      </c>
      <c r="B522" s="19" t="s">
        <v>201</v>
      </c>
      <c r="C522" s="19" t="s">
        <v>822</v>
      </c>
      <c r="D522" s="19"/>
      <c r="E522" s="19" t="s">
        <v>835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839</v>
      </c>
      <c r="B523" s="19" t="s">
        <v>201</v>
      </c>
      <c r="C523" s="19" t="s">
        <v>822</v>
      </c>
      <c r="D523" s="19"/>
      <c r="E523" s="19" t="s">
        <v>835</v>
      </c>
      <c r="F523" s="21"/>
      <c r="G523" s="19" t="s">
        <v>657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840</v>
      </c>
      <c r="B524" s="19" t="s">
        <v>201</v>
      </c>
      <c r="C524" s="19" t="s">
        <v>822</v>
      </c>
      <c r="D524" s="19"/>
      <c r="E524" s="19" t="s">
        <v>841</v>
      </c>
      <c r="F524" s="21"/>
      <c r="G524" s="19" t="s">
        <v>836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842</v>
      </c>
      <c r="B525" s="19" t="s">
        <v>201</v>
      </c>
      <c r="C525" s="19" t="s">
        <v>822</v>
      </c>
      <c r="D525" s="19"/>
      <c r="E525" s="19" t="s">
        <v>841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843</v>
      </c>
      <c r="B526" s="19" t="s">
        <v>201</v>
      </c>
      <c r="C526" s="19" t="s">
        <v>822</v>
      </c>
      <c r="D526" s="19"/>
      <c r="E526" s="19" t="s">
        <v>841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844</v>
      </c>
      <c r="B527" s="19" t="s">
        <v>201</v>
      </c>
      <c r="C527" s="19" t="s">
        <v>822</v>
      </c>
      <c r="D527" s="19"/>
      <c r="E527" s="19" t="s">
        <v>841</v>
      </c>
      <c r="F527" s="21"/>
      <c r="G527" s="19" t="s">
        <v>657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845</v>
      </c>
      <c r="B528" s="19" t="s">
        <v>201</v>
      </c>
      <c r="C528" s="19" t="s">
        <v>822</v>
      </c>
      <c r="D528" s="19"/>
      <c r="E528" s="19" t="s">
        <v>846</v>
      </c>
      <c r="F528" s="21"/>
      <c r="G528" s="19" t="s">
        <v>847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848</v>
      </c>
      <c r="B529" s="19" t="s">
        <v>201</v>
      </c>
      <c r="C529" s="19" t="s">
        <v>822</v>
      </c>
      <c r="D529" s="19"/>
      <c r="E529" s="19" t="s">
        <v>846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849</v>
      </c>
      <c r="B530" s="19" t="s">
        <v>201</v>
      </c>
      <c r="C530" s="19" t="s">
        <v>822</v>
      </c>
      <c r="D530" s="19"/>
      <c r="E530" s="19" t="s">
        <v>846</v>
      </c>
      <c r="F530" s="21"/>
      <c r="G530" s="19" t="s">
        <v>850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851</v>
      </c>
      <c r="B531" s="19" t="s">
        <v>201</v>
      </c>
      <c r="C531" s="19" t="s">
        <v>822</v>
      </c>
      <c r="D531" s="19"/>
      <c r="E531" s="19" t="s">
        <v>846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852</v>
      </c>
      <c r="B532" s="19" t="s">
        <v>201</v>
      </c>
      <c r="C532" s="19" t="s">
        <v>822</v>
      </c>
      <c r="D532" s="19"/>
      <c r="E532" s="19" t="s">
        <v>846</v>
      </c>
      <c r="F532" s="21"/>
      <c r="G532" s="19" t="s">
        <v>404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853</v>
      </c>
      <c r="B533" s="19" t="s">
        <v>201</v>
      </c>
      <c r="C533" s="19" t="s">
        <v>822</v>
      </c>
      <c r="D533" s="19"/>
      <c r="E533" s="19" t="s">
        <v>846</v>
      </c>
      <c r="F533" s="21"/>
      <c r="G533" s="19" t="s">
        <v>253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854</v>
      </c>
      <c r="B534" s="19" t="s">
        <v>201</v>
      </c>
      <c r="C534" s="19" t="s">
        <v>822</v>
      </c>
      <c r="D534" s="19"/>
      <c r="E534" s="19" t="s">
        <v>846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855</v>
      </c>
      <c r="B535" s="19" t="s">
        <v>201</v>
      </c>
      <c r="C535" s="19" t="s">
        <v>822</v>
      </c>
      <c r="D535" s="19"/>
      <c r="E535" s="19" t="s">
        <v>856</v>
      </c>
      <c r="F535" s="21"/>
      <c r="G535" s="19" t="s">
        <v>847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857</v>
      </c>
      <c r="B536" s="19" t="s">
        <v>201</v>
      </c>
      <c r="C536" s="19" t="s">
        <v>822</v>
      </c>
      <c r="D536" s="19"/>
      <c r="E536" s="19" t="s">
        <v>856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858</v>
      </c>
      <c r="B537" s="19" t="s">
        <v>201</v>
      </c>
      <c r="C537" s="19" t="s">
        <v>822</v>
      </c>
      <c r="D537" s="19"/>
      <c r="E537" s="19" t="s">
        <v>856</v>
      </c>
      <c r="F537" s="21"/>
      <c r="G537" s="19" t="s">
        <v>850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859</v>
      </c>
      <c r="B538" s="19" t="s">
        <v>201</v>
      </c>
      <c r="C538" s="19" t="s">
        <v>822</v>
      </c>
      <c r="D538" s="19"/>
      <c r="E538" s="19" t="s">
        <v>856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860</v>
      </c>
      <c r="B539" s="19" t="s">
        <v>201</v>
      </c>
      <c r="C539" s="19" t="s">
        <v>822</v>
      </c>
      <c r="D539" s="19"/>
      <c r="E539" s="19" t="s">
        <v>856</v>
      </c>
      <c r="F539" s="21"/>
      <c r="G539" s="19" t="s">
        <v>404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861</v>
      </c>
      <c r="B540" s="19" t="s">
        <v>201</v>
      </c>
      <c r="C540" s="19" t="s">
        <v>822</v>
      </c>
      <c r="D540" s="19"/>
      <c r="E540" s="19" t="s">
        <v>856</v>
      </c>
      <c r="F540" s="21"/>
      <c r="G540" s="19" t="s">
        <v>253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862</v>
      </c>
      <c r="B541" s="19" t="s">
        <v>201</v>
      </c>
      <c r="C541" s="19" t="s">
        <v>822</v>
      </c>
      <c r="D541" s="19"/>
      <c r="E541" s="19" t="s">
        <v>856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863</v>
      </c>
      <c r="B542" s="19" t="s">
        <v>201</v>
      </c>
      <c r="C542" s="19" t="s">
        <v>349</v>
      </c>
      <c r="D542" s="19"/>
      <c r="E542" s="19" t="s">
        <v>864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865</v>
      </c>
      <c r="B543" s="19" t="s">
        <v>201</v>
      </c>
      <c r="C543" s="19" t="s">
        <v>349</v>
      </c>
      <c r="D543" s="19"/>
      <c r="E543" s="19" t="s">
        <v>864</v>
      </c>
      <c r="F543" s="21"/>
      <c r="G543" s="19" t="s">
        <v>398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866</v>
      </c>
      <c r="B544" s="19" t="s">
        <v>201</v>
      </c>
      <c r="C544" s="19" t="s">
        <v>349</v>
      </c>
      <c r="D544" s="19"/>
      <c r="E544" s="19" t="s">
        <v>864</v>
      </c>
      <c r="F544" s="21"/>
      <c r="G544" s="19" t="s">
        <v>404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867</v>
      </c>
      <c r="B545" s="19" t="s">
        <v>201</v>
      </c>
      <c r="C545" s="19" t="s">
        <v>349</v>
      </c>
      <c r="D545" s="19"/>
      <c r="E545" s="19" t="s">
        <v>864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868</v>
      </c>
      <c r="B546" s="19" t="s">
        <v>201</v>
      </c>
      <c r="C546" s="19" t="s">
        <v>349</v>
      </c>
      <c r="D546" s="19"/>
      <c r="E546" s="19" t="s">
        <v>864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869</v>
      </c>
      <c r="B547" s="19" t="s">
        <v>201</v>
      </c>
      <c r="C547" s="19" t="s">
        <v>349</v>
      </c>
      <c r="D547" s="19"/>
      <c r="E547" s="19" t="s">
        <v>864</v>
      </c>
      <c r="F547" s="21"/>
      <c r="G547" s="19" t="s">
        <v>360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870</v>
      </c>
      <c r="B548" s="19" t="s">
        <v>201</v>
      </c>
      <c r="C548" s="19" t="s">
        <v>871</v>
      </c>
      <c r="D548" s="19"/>
      <c r="E548" s="19" t="s">
        <v>872</v>
      </c>
      <c r="F548" s="21"/>
      <c r="G548" s="19" t="s">
        <v>449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873</v>
      </c>
      <c r="B549" s="19" t="s">
        <v>201</v>
      </c>
      <c r="C549" s="19" t="s">
        <v>871</v>
      </c>
      <c r="D549" s="19"/>
      <c r="E549" s="19" t="s">
        <v>872</v>
      </c>
      <c r="F549" s="21"/>
      <c r="G549" s="19" t="s">
        <v>785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874</v>
      </c>
      <c r="B550" s="19" t="s">
        <v>201</v>
      </c>
      <c r="C550" s="19" t="s">
        <v>871</v>
      </c>
      <c r="D550" s="19"/>
      <c r="E550" s="19" t="s">
        <v>872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875</v>
      </c>
      <c r="B551" s="19" t="s">
        <v>201</v>
      </c>
      <c r="C551" s="19" t="s">
        <v>871</v>
      </c>
      <c r="D551" s="19"/>
      <c r="E551" s="19" t="s">
        <v>872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876</v>
      </c>
      <c r="B552" s="19" t="s">
        <v>201</v>
      </c>
      <c r="C552" s="19" t="s">
        <v>871</v>
      </c>
      <c r="D552" s="19"/>
      <c r="E552" s="19" t="s">
        <v>872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877</v>
      </c>
      <c r="B553" s="19" t="s">
        <v>201</v>
      </c>
      <c r="C553" s="19" t="s">
        <v>871</v>
      </c>
      <c r="D553" s="19"/>
      <c r="E553" s="19" t="s">
        <v>872</v>
      </c>
      <c r="F553" s="21"/>
      <c r="G553" s="19" t="s">
        <v>720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878</v>
      </c>
      <c r="B554" s="19" t="s">
        <v>201</v>
      </c>
      <c r="C554" s="19" t="s">
        <v>871</v>
      </c>
      <c r="D554" s="19"/>
      <c r="E554" s="19" t="s">
        <v>872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879</v>
      </c>
      <c r="B555" s="19" t="s">
        <v>201</v>
      </c>
      <c r="C555" s="19" t="s">
        <v>871</v>
      </c>
      <c r="D555" s="19"/>
      <c r="E555" s="19" t="s">
        <v>872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880</v>
      </c>
      <c r="B556" s="19" t="s">
        <v>201</v>
      </c>
      <c r="C556" s="19" t="s">
        <v>871</v>
      </c>
      <c r="D556" s="19"/>
      <c r="E556" s="19" t="s">
        <v>881</v>
      </c>
      <c r="F556" s="21"/>
      <c r="G556" s="19" t="s">
        <v>882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883</v>
      </c>
      <c r="B557" s="19" t="s">
        <v>201</v>
      </c>
      <c r="C557" s="19" t="s">
        <v>871</v>
      </c>
      <c r="D557" s="19"/>
      <c r="E557" s="19" t="s">
        <v>881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884</v>
      </c>
      <c r="B558" s="19" t="s">
        <v>201</v>
      </c>
      <c r="C558" s="19" t="s">
        <v>871</v>
      </c>
      <c r="D558" s="19"/>
      <c r="E558" s="19" t="s">
        <v>881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885</v>
      </c>
      <c r="B559" s="19" t="s">
        <v>201</v>
      </c>
      <c r="C559" s="19" t="s">
        <v>871</v>
      </c>
      <c r="D559" s="19"/>
      <c r="E559" s="19" t="s">
        <v>881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886</v>
      </c>
      <c r="B560" s="19" t="s">
        <v>201</v>
      </c>
      <c r="C560" s="19" t="s">
        <v>871</v>
      </c>
      <c r="D560" s="19"/>
      <c r="E560" s="19" t="s">
        <v>881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887</v>
      </c>
      <c r="B561" s="19" t="s">
        <v>201</v>
      </c>
      <c r="C561" s="19" t="s">
        <v>871</v>
      </c>
      <c r="D561" s="19"/>
      <c r="E561" s="19" t="s">
        <v>881</v>
      </c>
      <c r="F561" s="21"/>
      <c r="G561" s="19" t="s">
        <v>888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889</v>
      </c>
      <c r="B562" s="19" t="s">
        <v>201</v>
      </c>
      <c r="C562" s="19" t="s">
        <v>871</v>
      </c>
      <c r="D562" s="19"/>
      <c r="E562" s="19" t="s">
        <v>881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890</v>
      </c>
      <c r="B563" s="19" t="s">
        <v>201</v>
      </c>
      <c r="C563" s="19" t="s">
        <v>871</v>
      </c>
      <c r="D563" s="19"/>
      <c r="E563" s="19" t="s">
        <v>881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891</v>
      </c>
      <c r="B564" s="19" t="s">
        <v>201</v>
      </c>
      <c r="C564" s="19" t="s">
        <v>871</v>
      </c>
      <c r="D564" s="19"/>
      <c r="E564" s="19" t="s">
        <v>892</v>
      </c>
      <c r="F564" s="21"/>
      <c r="G564" s="19" t="s">
        <v>893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894</v>
      </c>
      <c r="B565" s="19" t="s">
        <v>201</v>
      </c>
      <c r="C565" s="19" t="s">
        <v>871</v>
      </c>
      <c r="D565" s="19"/>
      <c r="E565" s="19" t="s">
        <v>892</v>
      </c>
      <c r="F565" s="21"/>
      <c r="G565" s="19" t="s">
        <v>895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896</v>
      </c>
      <c r="B566" s="19" t="s">
        <v>201</v>
      </c>
      <c r="C566" s="19" t="s">
        <v>871</v>
      </c>
      <c r="D566" s="19"/>
      <c r="E566" s="19" t="s">
        <v>892</v>
      </c>
      <c r="F566" s="21"/>
      <c r="G566" s="19" t="s">
        <v>301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897</v>
      </c>
      <c r="B567" s="19" t="s">
        <v>201</v>
      </c>
      <c r="C567" s="19" t="s">
        <v>871</v>
      </c>
      <c r="D567" s="19"/>
      <c r="E567" s="19" t="s">
        <v>892</v>
      </c>
      <c r="F567" s="21"/>
      <c r="G567" s="19" t="s">
        <v>898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899</v>
      </c>
      <c r="B568" s="19" t="s">
        <v>201</v>
      </c>
      <c r="C568" s="19" t="s">
        <v>871</v>
      </c>
      <c r="D568" s="19"/>
      <c r="E568" s="19" t="s">
        <v>900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901</v>
      </c>
      <c r="B569" s="19" t="s">
        <v>201</v>
      </c>
      <c r="C569" s="19" t="s">
        <v>871</v>
      </c>
      <c r="D569" s="19"/>
      <c r="E569" s="19" t="s">
        <v>900</v>
      </c>
      <c r="F569" s="21"/>
      <c r="G569" s="19" t="s">
        <v>902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903</v>
      </c>
      <c r="B570" s="19" t="s">
        <v>201</v>
      </c>
      <c r="C570" s="19" t="s">
        <v>871</v>
      </c>
      <c r="D570" s="19"/>
      <c r="E570" s="19" t="s">
        <v>900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904</v>
      </c>
      <c r="B571" s="19" t="s">
        <v>201</v>
      </c>
      <c r="C571" s="19" t="s">
        <v>871</v>
      </c>
      <c r="D571" s="19"/>
      <c r="E571" s="19" t="s">
        <v>900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905</v>
      </c>
      <c r="B572" s="19" t="s">
        <v>201</v>
      </c>
      <c r="C572" s="19" t="s">
        <v>871</v>
      </c>
      <c r="D572" s="19"/>
      <c r="E572" s="19" t="s">
        <v>906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907</v>
      </c>
      <c r="B573" s="19" t="s">
        <v>201</v>
      </c>
      <c r="C573" s="19" t="s">
        <v>871</v>
      </c>
      <c r="D573" s="19"/>
      <c r="E573" s="19" t="s">
        <v>906</v>
      </c>
      <c r="F573" s="21"/>
      <c r="G573" s="19" t="s">
        <v>882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908</v>
      </c>
      <c r="B574" s="19" t="s">
        <v>201</v>
      </c>
      <c r="C574" s="19" t="s">
        <v>871</v>
      </c>
      <c r="D574" s="19"/>
      <c r="E574" s="19" t="s">
        <v>906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909</v>
      </c>
      <c r="B575" s="19" t="s">
        <v>201</v>
      </c>
      <c r="C575" s="19" t="s">
        <v>871</v>
      </c>
      <c r="D575" s="19"/>
      <c r="E575" s="19" t="s">
        <v>906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910</v>
      </c>
      <c r="B576" s="19" t="s">
        <v>201</v>
      </c>
      <c r="C576" s="19" t="s">
        <v>871</v>
      </c>
      <c r="D576" s="19"/>
      <c r="E576" s="19" t="s">
        <v>906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911</v>
      </c>
      <c r="B577" s="19" t="s">
        <v>201</v>
      </c>
      <c r="C577" s="19" t="s">
        <v>871</v>
      </c>
      <c r="D577" s="19"/>
      <c r="E577" s="19" t="s">
        <v>906</v>
      </c>
      <c r="F577" s="21"/>
      <c r="G577" s="19" t="s">
        <v>661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912</v>
      </c>
      <c r="B578" s="19" t="s">
        <v>13</v>
      </c>
      <c r="C578" s="19" t="s">
        <v>871</v>
      </c>
      <c r="D578" s="19"/>
      <c r="E578" s="19" t="s">
        <v>913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914</v>
      </c>
      <c r="B579" s="19" t="s">
        <v>13</v>
      </c>
      <c r="C579" s="19" t="s">
        <v>871</v>
      </c>
      <c r="D579" s="19"/>
      <c r="E579" s="19" t="s">
        <v>913</v>
      </c>
      <c r="F579" s="21"/>
      <c r="G579" s="19" t="s">
        <v>915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916</v>
      </c>
      <c r="B580" s="19" t="s">
        <v>13</v>
      </c>
      <c r="C580" s="19" t="s">
        <v>871</v>
      </c>
      <c r="D580" s="19"/>
      <c r="E580" s="19" t="s">
        <v>913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917</v>
      </c>
      <c r="B581" s="19" t="s">
        <v>13</v>
      </c>
      <c r="C581" s="19" t="s">
        <v>871</v>
      </c>
      <c r="D581" s="19"/>
      <c r="E581" s="19" t="s">
        <v>913</v>
      </c>
      <c r="F581" s="21"/>
      <c r="G581" s="19" t="s">
        <v>661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918</v>
      </c>
      <c r="B582" s="19" t="s">
        <v>201</v>
      </c>
      <c r="C582" s="19" t="s">
        <v>871</v>
      </c>
      <c r="D582" s="19"/>
      <c r="E582" s="19" t="s">
        <v>919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920</v>
      </c>
      <c r="B583" s="19" t="s">
        <v>201</v>
      </c>
      <c r="C583" s="19" t="s">
        <v>871</v>
      </c>
      <c r="D583" s="19"/>
      <c r="E583" s="19" t="s">
        <v>919</v>
      </c>
      <c r="F583" s="21"/>
      <c r="G583" s="19" t="s">
        <v>915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921</v>
      </c>
      <c r="B584" s="19" t="s">
        <v>201</v>
      </c>
      <c r="C584" s="19" t="s">
        <v>871</v>
      </c>
      <c r="D584" s="19"/>
      <c r="E584" s="19" t="s">
        <v>919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922</v>
      </c>
      <c r="B585" s="19" t="s">
        <v>201</v>
      </c>
      <c r="C585" s="19" t="s">
        <v>871</v>
      </c>
      <c r="D585" s="19"/>
      <c r="E585" s="19" t="s">
        <v>919</v>
      </c>
      <c r="F585" s="21"/>
      <c r="G585" s="19" t="s">
        <v>661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923</v>
      </c>
      <c r="B586" s="19" t="s">
        <v>201</v>
      </c>
      <c r="C586" s="19" t="s">
        <v>871</v>
      </c>
      <c r="D586" s="19"/>
      <c r="E586" s="19" t="s">
        <v>924</v>
      </c>
      <c r="F586" s="21"/>
      <c r="G586" s="19" t="s">
        <v>925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926</v>
      </c>
      <c r="B587" s="19" t="s">
        <v>201</v>
      </c>
      <c r="C587" s="19" t="s">
        <v>871</v>
      </c>
      <c r="D587" s="19"/>
      <c r="E587" s="19" t="s">
        <v>924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927</v>
      </c>
      <c r="B588" s="19" t="s">
        <v>201</v>
      </c>
      <c r="C588" s="19" t="s">
        <v>871</v>
      </c>
      <c r="D588" s="19"/>
      <c r="E588" s="19" t="s">
        <v>924</v>
      </c>
      <c r="F588" s="21"/>
      <c r="G588" s="19" t="s">
        <v>928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929</v>
      </c>
      <c r="B589" s="19" t="s">
        <v>201</v>
      </c>
      <c r="C589" s="19" t="s">
        <v>871</v>
      </c>
      <c r="D589" s="19"/>
      <c r="E589" s="19" t="s">
        <v>924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930</v>
      </c>
      <c r="B590" s="19" t="s">
        <v>201</v>
      </c>
      <c r="C590" s="19" t="s">
        <v>871</v>
      </c>
      <c r="D590" s="19"/>
      <c r="E590" s="19" t="s">
        <v>924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931</v>
      </c>
      <c r="B591" s="19" t="s">
        <v>201</v>
      </c>
      <c r="C591" s="19" t="s">
        <v>871</v>
      </c>
      <c r="D591" s="19"/>
      <c r="E591" s="19" t="s">
        <v>924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932</v>
      </c>
      <c r="B592" s="19" t="s">
        <v>201</v>
      </c>
      <c r="C592" s="19" t="s">
        <v>871</v>
      </c>
      <c r="D592" s="19"/>
      <c r="E592" s="19" t="s">
        <v>924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933</v>
      </c>
      <c r="B593" s="19" t="s">
        <v>201</v>
      </c>
      <c r="C593" s="19" t="s">
        <v>871</v>
      </c>
      <c r="D593" s="19"/>
      <c r="E593" s="19" t="s">
        <v>924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934</v>
      </c>
      <c r="B594" s="19" t="s">
        <v>201</v>
      </c>
      <c r="C594" s="19" t="s">
        <v>871</v>
      </c>
      <c r="D594" s="19"/>
      <c r="E594" s="19" t="s">
        <v>935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936</v>
      </c>
      <c r="B595" s="19" t="s">
        <v>201</v>
      </c>
      <c r="C595" s="19" t="s">
        <v>871</v>
      </c>
      <c r="D595" s="19"/>
      <c r="E595" s="19" t="s">
        <v>935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937</v>
      </c>
      <c r="B596" s="19" t="s">
        <v>201</v>
      </c>
      <c r="C596" s="19" t="s">
        <v>871</v>
      </c>
      <c r="D596" s="19"/>
      <c r="E596" s="19" t="s">
        <v>935</v>
      </c>
      <c r="F596" s="21"/>
      <c r="G596" s="19" t="s">
        <v>747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938</v>
      </c>
      <c r="B597" s="19" t="s">
        <v>201</v>
      </c>
      <c r="C597" s="19" t="s">
        <v>871</v>
      </c>
      <c r="D597" s="19"/>
      <c r="E597" s="19" t="s">
        <v>935</v>
      </c>
      <c r="F597" s="21"/>
      <c r="G597" s="19" t="s">
        <v>939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940</v>
      </c>
      <c r="B598" s="19" t="s">
        <v>201</v>
      </c>
      <c r="C598" s="19" t="s">
        <v>871</v>
      </c>
      <c r="D598" s="19"/>
      <c r="E598" s="19" t="s">
        <v>935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941</v>
      </c>
      <c r="B599" s="19" t="s">
        <v>201</v>
      </c>
      <c r="C599" s="19" t="s">
        <v>871</v>
      </c>
      <c r="D599" s="19"/>
      <c r="E599" s="19" t="s">
        <v>935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942</v>
      </c>
      <c r="B600" s="19" t="s">
        <v>201</v>
      </c>
      <c r="C600" s="19" t="s">
        <v>871</v>
      </c>
      <c r="D600" s="19"/>
      <c r="E600" s="19" t="s">
        <v>943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944</v>
      </c>
      <c r="B601" s="19" t="s">
        <v>201</v>
      </c>
      <c r="C601" s="19" t="s">
        <v>871</v>
      </c>
      <c r="D601" s="19"/>
      <c r="E601" s="19" t="s">
        <v>943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945</v>
      </c>
      <c r="B602" s="19" t="s">
        <v>201</v>
      </c>
      <c r="C602" s="19" t="s">
        <v>871</v>
      </c>
      <c r="D602" s="19"/>
      <c r="E602" s="19" t="s">
        <v>943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946</v>
      </c>
      <c r="B603" s="19" t="s">
        <v>201</v>
      </c>
      <c r="C603" s="19" t="s">
        <v>871</v>
      </c>
      <c r="D603" s="19"/>
      <c r="E603" s="19" t="s">
        <v>943</v>
      </c>
      <c r="F603" s="21"/>
      <c r="G603" s="19" t="s">
        <v>740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947</v>
      </c>
      <c r="B604" s="19" t="s">
        <v>201</v>
      </c>
      <c r="C604" s="19" t="s">
        <v>871</v>
      </c>
      <c r="D604" s="19"/>
      <c r="E604" s="19" t="s">
        <v>943</v>
      </c>
      <c r="F604" s="21"/>
      <c r="G604" s="19" t="s">
        <v>948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949</v>
      </c>
      <c r="B605" s="19" t="s">
        <v>201</v>
      </c>
      <c r="C605" s="19" t="s">
        <v>871</v>
      </c>
      <c r="D605" s="19"/>
      <c r="E605" s="19" t="s">
        <v>950</v>
      </c>
      <c r="F605" s="21"/>
      <c r="G605" s="19" t="s">
        <v>755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951</v>
      </c>
      <c r="B606" s="19" t="s">
        <v>201</v>
      </c>
      <c r="C606" s="19" t="s">
        <v>871</v>
      </c>
      <c r="D606" s="19"/>
      <c r="E606" s="19" t="s">
        <v>950</v>
      </c>
      <c r="F606" s="21"/>
      <c r="G606" s="19" t="s">
        <v>952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953</v>
      </c>
      <c r="B607" s="19" t="s">
        <v>201</v>
      </c>
      <c r="C607" s="19" t="s">
        <v>871</v>
      </c>
      <c r="D607" s="19"/>
      <c r="E607" s="19" t="s">
        <v>950</v>
      </c>
      <c r="F607" s="21"/>
      <c r="G607" s="19" t="s">
        <v>451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954</v>
      </c>
      <c r="B608" s="19" t="s">
        <v>201</v>
      </c>
      <c r="C608" s="19" t="s">
        <v>871</v>
      </c>
      <c r="D608" s="19"/>
      <c r="E608" s="19" t="s">
        <v>950</v>
      </c>
      <c r="F608" s="21"/>
      <c r="G608" s="19" t="s">
        <v>955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956</v>
      </c>
      <c r="B609" s="19" t="s">
        <v>201</v>
      </c>
      <c r="C609" s="19" t="s">
        <v>871</v>
      </c>
      <c r="D609" s="19"/>
      <c r="E609" s="19" t="s">
        <v>957</v>
      </c>
      <c r="F609" s="21"/>
      <c r="G609" s="19" t="s">
        <v>679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958</v>
      </c>
      <c r="B610" s="19" t="s">
        <v>201</v>
      </c>
      <c r="C610" s="19" t="s">
        <v>871</v>
      </c>
      <c r="D610" s="19"/>
      <c r="E610" s="19" t="s">
        <v>957</v>
      </c>
      <c r="F610" s="21"/>
      <c r="G610" s="19" t="s">
        <v>959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960</v>
      </c>
      <c r="B611" s="19" t="s">
        <v>201</v>
      </c>
      <c r="C611" s="19" t="s">
        <v>871</v>
      </c>
      <c r="D611" s="19"/>
      <c r="E611" s="19" t="s">
        <v>957</v>
      </c>
      <c r="F611" s="21"/>
      <c r="G611" s="19" t="s">
        <v>961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962</v>
      </c>
      <c r="B612" s="19" t="s">
        <v>201</v>
      </c>
      <c r="C612" s="19" t="s">
        <v>871</v>
      </c>
      <c r="D612" s="19"/>
      <c r="E612" s="19" t="s">
        <v>957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963</v>
      </c>
      <c r="B613" s="19" t="s">
        <v>201</v>
      </c>
      <c r="C613" s="19" t="s">
        <v>871</v>
      </c>
      <c r="D613" s="19"/>
      <c r="E613" s="19" t="s">
        <v>957</v>
      </c>
      <c r="F613" s="21"/>
      <c r="G613" s="19" t="s">
        <v>964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965</v>
      </c>
      <c r="B614" s="19" t="s">
        <v>201</v>
      </c>
      <c r="C614" s="19" t="s">
        <v>871</v>
      </c>
      <c r="D614" s="19"/>
      <c r="E614" s="19" t="s">
        <v>957</v>
      </c>
      <c r="F614" s="21"/>
      <c r="G614" s="19" t="s">
        <v>966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967</v>
      </c>
      <c r="B615" s="19" t="s">
        <v>201</v>
      </c>
      <c r="C615" s="19" t="s">
        <v>871</v>
      </c>
      <c r="D615" s="19"/>
      <c r="E615" s="19" t="s">
        <v>968</v>
      </c>
      <c r="F615" s="21"/>
      <c r="G615" s="19" t="s">
        <v>679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969</v>
      </c>
      <c r="B616" s="19" t="s">
        <v>201</v>
      </c>
      <c r="C616" s="19" t="s">
        <v>871</v>
      </c>
      <c r="D616" s="19"/>
      <c r="E616" s="19" t="s">
        <v>968</v>
      </c>
      <c r="F616" s="21"/>
      <c r="G616" s="19" t="s">
        <v>959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970</v>
      </c>
      <c r="B617" s="19" t="s">
        <v>201</v>
      </c>
      <c r="C617" s="19" t="s">
        <v>871</v>
      </c>
      <c r="D617" s="19"/>
      <c r="E617" s="19" t="s">
        <v>968</v>
      </c>
      <c r="F617" s="21"/>
      <c r="G617" s="19" t="s">
        <v>961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971</v>
      </c>
      <c r="B618" s="19" t="s">
        <v>201</v>
      </c>
      <c r="C618" s="19" t="s">
        <v>871</v>
      </c>
      <c r="D618" s="19"/>
      <c r="E618" s="19" t="s">
        <v>968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972</v>
      </c>
      <c r="B619" s="19" t="s">
        <v>201</v>
      </c>
      <c r="C619" s="19" t="s">
        <v>871</v>
      </c>
      <c r="D619" s="19"/>
      <c r="E619" s="19" t="s">
        <v>968</v>
      </c>
      <c r="F619" s="21"/>
      <c r="G619" s="19" t="s">
        <v>964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973</v>
      </c>
      <c r="B620" s="19" t="s">
        <v>201</v>
      </c>
      <c r="C620" s="19" t="s">
        <v>871</v>
      </c>
      <c r="D620" s="19"/>
      <c r="E620" s="19" t="s">
        <v>968</v>
      </c>
      <c r="F620" s="21"/>
      <c r="G620" s="19" t="s">
        <v>966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974</v>
      </c>
      <c r="B621" s="19" t="s">
        <v>201</v>
      </c>
      <c r="C621" s="19" t="s">
        <v>871</v>
      </c>
      <c r="D621" s="19"/>
      <c r="E621" s="19" t="s">
        <v>975</v>
      </c>
      <c r="F621" s="21"/>
      <c r="G621" s="19" t="s">
        <v>976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977</v>
      </c>
      <c r="B622" s="19" t="s">
        <v>201</v>
      </c>
      <c r="C622" s="19" t="s">
        <v>871</v>
      </c>
      <c r="D622" s="19"/>
      <c r="E622" s="19" t="s">
        <v>975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978</v>
      </c>
      <c r="B623" s="19" t="s">
        <v>201</v>
      </c>
      <c r="C623" s="19" t="s">
        <v>871</v>
      </c>
      <c r="D623" s="19"/>
      <c r="E623" s="19" t="s">
        <v>975</v>
      </c>
      <c r="F623" s="21"/>
      <c r="G623" s="19" t="s">
        <v>380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979</v>
      </c>
      <c r="B624" s="19" t="s">
        <v>201</v>
      </c>
      <c r="C624" s="19" t="s">
        <v>871</v>
      </c>
      <c r="D624" s="19"/>
      <c r="E624" s="19" t="s">
        <v>980</v>
      </c>
      <c r="F624" s="21"/>
      <c r="G624" s="19" t="s">
        <v>981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982</v>
      </c>
      <c r="B625" s="19" t="s">
        <v>201</v>
      </c>
      <c r="C625" s="19" t="s">
        <v>871</v>
      </c>
      <c r="D625" s="19"/>
      <c r="E625" s="19" t="s">
        <v>980</v>
      </c>
      <c r="F625" s="21"/>
      <c r="G625" s="19" t="s">
        <v>983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984</v>
      </c>
      <c r="B626" s="19" t="s">
        <v>201</v>
      </c>
      <c r="C626" s="19" t="s">
        <v>871</v>
      </c>
      <c r="D626" s="19"/>
      <c r="E626" s="19" t="s">
        <v>980</v>
      </c>
      <c r="F626" s="21"/>
      <c r="G626" s="19" t="s">
        <v>364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985</v>
      </c>
      <c r="B627" s="19" t="s">
        <v>201</v>
      </c>
      <c r="C627" s="19" t="s">
        <v>871</v>
      </c>
      <c r="D627" s="19"/>
      <c r="E627" s="19" t="s">
        <v>980</v>
      </c>
      <c r="F627" s="21"/>
      <c r="G627" s="19" t="s">
        <v>964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986</v>
      </c>
      <c r="B628" s="19" t="s">
        <v>201</v>
      </c>
      <c r="C628" s="19" t="s">
        <v>871</v>
      </c>
      <c r="D628" s="19"/>
      <c r="E628" s="19" t="s">
        <v>980</v>
      </c>
      <c r="F628" s="21"/>
      <c r="G628" s="19" t="s">
        <v>679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987</v>
      </c>
      <c r="B629" s="19" t="s">
        <v>201</v>
      </c>
      <c r="C629" s="19" t="s">
        <v>871</v>
      </c>
      <c r="D629" s="19"/>
      <c r="E629" s="19" t="s">
        <v>988</v>
      </c>
      <c r="F629" s="21"/>
      <c r="G629" s="19" t="s">
        <v>364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989</v>
      </c>
      <c r="B630" s="19" t="s">
        <v>201</v>
      </c>
      <c r="C630" s="19" t="s">
        <v>871</v>
      </c>
      <c r="D630" s="19"/>
      <c r="E630" s="19" t="s">
        <v>990</v>
      </c>
      <c r="F630" s="21"/>
      <c r="G630" s="19" t="s">
        <v>882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991</v>
      </c>
      <c r="B631" s="19" t="s">
        <v>201</v>
      </c>
      <c r="C631" s="19" t="s">
        <v>871</v>
      </c>
      <c r="D631" s="19"/>
      <c r="E631" s="19" t="s">
        <v>990</v>
      </c>
      <c r="F631" s="21"/>
      <c r="G631" s="19" t="s">
        <v>650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992</v>
      </c>
      <c r="B632" s="19" t="s">
        <v>201</v>
      </c>
      <c r="C632" s="19" t="s">
        <v>871</v>
      </c>
      <c r="D632" s="19"/>
      <c r="E632" s="19" t="s">
        <v>990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993</v>
      </c>
      <c r="B633" s="19" t="s">
        <v>201</v>
      </c>
      <c r="C633" s="19" t="s">
        <v>871</v>
      </c>
      <c r="D633" s="19"/>
      <c r="E633" s="19" t="s">
        <v>990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994</v>
      </c>
      <c r="B634" s="19" t="s">
        <v>201</v>
      </c>
      <c r="C634" s="19" t="s">
        <v>871</v>
      </c>
      <c r="D634" s="19"/>
      <c r="E634" s="19" t="s">
        <v>990</v>
      </c>
      <c r="F634" s="21"/>
      <c r="G634" s="19" t="s">
        <v>995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996</v>
      </c>
      <c r="B635" s="19" t="s">
        <v>201</v>
      </c>
      <c r="C635" s="19" t="s">
        <v>871</v>
      </c>
      <c r="D635" s="19"/>
      <c r="E635" s="19" t="s">
        <v>990</v>
      </c>
      <c r="F635" s="21"/>
      <c r="G635" s="19" t="s">
        <v>679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997</v>
      </c>
      <c r="B636" s="19" t="s">
        <v>201</v>
      </c>
      <c r="C636" s="19" t="s">
        <v>871</v>
      </c>
      <c r="D636" s="19"/>
      <c r="E636" s="19" t="s">
        <v>998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999</v>
      </c>
      <c r="B637" s="19" t="s">
        <v>201</v>
      </c>
      <c r="C637" s="19" t="s">
        <v>871</v>
      </c>
      <c r="D637" s="19"/>
      <c r="E637" s="19" t="s">
        <v>998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1000</v>
      </c>
      <c r="B638" s="19" t="s">
        <v>201</v>
      </c>
      <c r="C638" s="19" t="s">
        <v>871</v>
      </c>
      <c r="D638" s="19"/>
      <c r="E638" s="19" t="s">
        <v>998</v>
      </c>
      <c r="F638" s="21"/>
      <c r="G638" s="19" t="s">
        <v>661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1001</v>
      </c>
      <c r="B639" s="19" t="s">
        <v>201</v>
      </c>
      <c r="C639" s="19" t="s">
        <v>871</v>
      </c>
      <c r="D639" s="19"/>
      <c r="E639" s="19" t="s">
        <v>998</v>
      </c>
      <c r="F639" s="21"/>
      <c r="G639" s="19" t="s">
        <v>1002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1003</v>
      </c>
      <c r="B640" s="19" t="s">
        <v>201</v>
      </c>
      <c r="C640" s="19" t="s">
        <v>871</v>
      </c>
      <c r="D640" s="19"/>
      <c r="E640" s="19" t="s">
        <v>1004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1005</v>
      </c>
      <c r="B641" s="19" t="s">
        <v>201</v>
      </c>
      <c r="C641" s="19" t="s">
        <v>871</v>
      </c>
      <c r="D641" s="19"/>
      <c r="E641" s="19" t="s">
        <v>1004</v>
      </c>
      <c r="F641" s="21"/>
      <c r="G641" s="19" t="s">
        <v>360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1006</v>
      </c>
      <c r="B642" s="19" t="s">
        <v>201</v>
      </c>
      <c r="C642" s="19" t="s">
        <v>871</v>
      </c>
      <c r="D642" s="19"/>
      <c r="E642" s="19" t="s">
        <v>1004</v>
      </c>
      <c r="F642" s="21"/>
      <c r="G642" s="19" t="s">
        <v>652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1007</v>
      </c>
      <c r="B643" s="19" t="s">
        <v>201</v>
      </c>
      <c r="C643" s="19" t="s">
        <v>871</v>
      </c>
      <c r="D643" s="19"/>
      <c r="E643" s="19" t="s">
        <v>1004</v>
      </c>
      <c r="F643" s="21"/>
      <c r="G643" s="19" t="s">
        <v>661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1008</v>
      </c>
      <c r="B644" s="19" t="s">
        <v>201</v>
      </c>
      <c r="C644" s="19" t="s">
        <v>871</v>
      </c>
      <c r="D644" s="19"/>
      <c r="E644" s="19" t="s">
        <v>1004</v>
      </c>
      <c r="F644" s="21"/>
      <c r="G644" s="19" t="s">
        <v>513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1009</v>
      </c>
      <c r="B645" s="19" t="s">
        <v>201</v>
      </c>
      <c r="C645" s="19" t="s">
        <v>871</v>
      </c>
      <c r="D645" s="19"/>
      <c r="E645" s="19" t="s">
        <v>1004</v>
      </c>
      <c r="F645" s="21"/>
      <c r="G645" s="19" t="s">
        <v>624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1010</v>
      </c>
      <c r="B646" s="19" t="s">
        <v>201</v>
      </c>
      <c r="C646" s="19" t="s">
        <v>202</v>
      </c>
      <c r="D646" s="19"/>
      <c r="E646" s="19" t="s">
        <v>1011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1012</v>
      </c>
      <c r="B647" s="19" t="s">
        <v>201</v>
      </c>
      <c r="C647" s="19" t="s">
        <v>202</v>
      </c>
      <c r="D647" s="19"/>
      <c r="E647" s="19" t="s">
        <v>1011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1013</v>
      </c>
      <c r="B648" s="19" t="s">
        <v>201</v>
      </c>
      <c r="C648" s="19" t="s">
        <v>202</v>
      </c>
      <c r="D648" s="19"/>
      <c r="E648" s="19" t="s">
        <v>1011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1014</v>
      </c>
      <c r="B649" s="19" t="s">
        <v>201</v>
      </c>
      <c r="C649" s="19" t="s">
        <v>202</v>
      </c>
      <c r="D649" s="19"/>
      <c r="E649" s="19" t="s">
        <v>1011</v>
      </c>
      <c r="F649" s="21"/>
      <c r="G649" s="19" t="s">
        <v>652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1015</v>
      </c>
      <c r="B650" s="19" t="s">
        <v>201</v>
      </c>
      <c r="C650" s="19" t="s">
        <v>202</v>
      </c>
      <c r="D650" s="19"/>
      <c r="E650" s="19" t="s">
        <v>1011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1016</v>
      </c>
      <c r="B651" s="19" t="s">
        <v>201</v>
      </c>
      <c r="C651" s="19" t="s">
        <v>202</v>
      </c>
      <c r="D651" s="19"/>
      <c r="E651" s="19" t="s">
        <v>1011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1017</v>
      </c>
      <c r="B652" s="19" t="s">
        <v>201</v>
      </c>
      <c r="C652" s="19" t="s">
        <v>202</v>
      </c>
      <c r="D652" s="19"/>
      <c r="E652" s="19" t="s">
        <v>1011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1018</v>
      </c>
      <c r="B653" s="19" t="s">
        <v>201</v>
      </c>
      <c r="C653" s="19" t="s">
        <v>202</v>
      </c>
      <c r="D653" s="19"/>
      <c r="E653" s="19" t="s">
        <v>1011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1019</v>
      </c>
      <c r="B654" s="19" t="s">
        <v>201</v>
      </c>
      <c r="C654" s="19" t="s">
        <v>202</v>
      </c>
      <c r="D654" s="19"/>
      <c r="E654" s="19" t="s">
        <v>1020</v>
      </c>
      <c r="F654" s="21"/>
      <c r="G654" s="19" t="s">
        <v>301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1021</v>
      </c>
      <c r="B655" s="19" t="s">
        <v>201</v>
      </c>
      <c r="C655" s="19" t="s">
        <v>202</v>
      </c>
      <c r="D655" s="19"/>
      <c r="E655" s="19" t="s">
        <v>1020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1022</v>
      </c>
      <c r="B656" s="19" t="s">
        <v>201</v>
      </c>
      <c r="C656" s="19" t="s">
        <v>202</v>
      </c>
      <c r="D656" s="19"/>
      <c r="E656" s="19" t="s">
        <v>1020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1023</v>
      </c>
      <c r="B657" s="19" t="s">
        <v>201</v>
      </c>
      <c r="C657" s="19" t="s">
        <v>202</v>
      </c>
      <c r="D657" s="19"/>
      <c r="E657" s="19" t="s">
        <v>1020</v>
      </c>
      <c r="F657" s="21"/>
      <c r="G657" s="19" t="s">
        <v>346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1024</v>
      </c>
      <c r="B658" s="19" t="s">
        <v>201</v>
      </c>
      <c r="C658" s="19" t="s">
        <v>202</v>
      </c>
      <c r="D658" s="19"/>
      <c r="E658" s="19" t="s">
        <v>1020</v>
      </c>
      <c r="F658" s="21"/>
      <c r="G658" s="19" t="s">
        <v>720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1025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1026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1027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1028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1029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1030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1031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1032</v>
      </c>
      <c r="B666" s="19" t="s">
        <v>13</v>
      </c>
      <c r="C666" s="19" t="s">
        <v>186</v>
      </c>
      <c r="D666" s="19"/>
      <c r="E666" s="19" t="s">
        <v>1033</v>
      </c>
      <c r="F666" s="21"/>
      <c r="G666" s="20" t="s">
        <v>1034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1035</v>
      </c>
      <c r="B667" s="19" t="s">
        <v>13</v>
      </c>
      <c r="C667" s="19" t="s">
        <v>186</v>
      </c>
      <c r="D667" s="19"/>
      <c r="E667" s="19" t="s">
        <v>1033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1036</v>
      </c>
      <c r="B668" s="19" t="s">
        <v>13</v>
      </c>
      <c r="C668" s="19" t="s">
        <v>186</v>
      </c>
      <c r="D668" s="19"/>
      <c r="E668" s="19" t="s">
        <v>1033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1037</v>
      </c>
      <c r="B669" s="19" t="s">
        <v>13</v>
      </c>
      <c r="C669" s="19" t="s">
        <v>186</v>
      </c>
      <c r="D669" s="19"/>
      <c r="E669" s="19" t="s">
        <v>1033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1038</v>
      </c>
      <c r="B670" s="19" t="s">
        <v>13</v>
      </c>
      <c r="C670" s="19" t="s">
        <v>186</v>
      </c>
      <c r="D670" s="19"/>
      <c r="E670" s="19" t="s">
        <v>1039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1040</v>
      </c>
      <c r="B671" s="19" t="s">
        <v>13</v>
      </c>
      <c r="C671" s="19" t="s">
        <v>186</v>
      </c>
      <c r="D671" s="19"/>
      <c r="E671" s="19" t="s">
        <v>1039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1041</v>
      </c>
      <c r="B672" s="19" t="s">
        <v>13</v>
      </c>
      <c r="C672" s="19" t="s">
        <v>186</v>
      </c>
      <c r="D672" s="19"/>
      <c r="E672" s="19" t="s">
        <v>1039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1042</v>
      </c>
      <c r="B673" s="19" t="s">
        <v>13</v>
      </c>
      <c r="C673" s="19" t="s">
        <v>186</v>
      </c>
      <c r="D673" s="19"/>
      <c r="E673" s="19" t="s">
        <v>1039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1043</v>
      </c>
      <c r="B674" s="19" t="s">
        <v>13</v>
      </c>
      <c r="C674" s="19" t="s">
        <v>186</v>
      </c>
      <c r="D674" s="19"/>
      <c r="E674" s="19" t="s">
        <v>1039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1044</v>
      </c>
      <c r="B675" s="19" t="s">
        <v>13</v>
      </c>
      <c r="C675" s="19" t="s">
        <v>186</v>
      </c>
      <c r="D675" s="19"/>
      <c r="E675" s="19" t="s">
        <v>1039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1045</v>
      </c>
      <c r="B676" s="19" t="s">
        <v>1046</v>
      </c>
      <c r="C676" s="20" t="s">
        <v>1047</v>
      </c>
      <c r="D676" s="20" t="s">
        <v>1048</v>
      </c>
      <c r="E676" s="19" t="s">
        <v>1049</v>
      </c>
      <c r="F676" s="21"/>
      <c r="G676" s="20" t="s">
        <v>775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1050</v>
      </c>
      <c r="B677" s="19" t="s">
        <v>1046</v>
      </c>
      <c r="C677" s="20" t="s">
        <v>1047</v>
      </c>
      <c r="D677" s="20" t="s">
        <v>1048</v>
      </c>
      <c r="E677" s="19" t="s">
        <v>1049</v>
      </c>
      <c r="F677" s="21"/>
      <c r="G677" s="20" t="s">
        <v>1051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1052</v>
      </c>
      <c r="B678" s="19" t="s">
        <v>1046</v>
      </c>
      <c r="C678" s="20" t="s">
        <v>1047</v>
      </c>
      <c r="D678" s="20" t="s">
        <v>1048</v>
      </c>
      <c r="E678" s="19" t="s">
        <v>1049</v>
      </c>
      <c r="F678" s="21"/>
      <c r="G678" s="20" t="s">
        <v>1053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1054</v>
      </c>
      <c r="B679" s="19" t="s">
        <v>1046</v>
      </c>
      <c r="C679" s="20" t="s">
        <v>1047</v>
      </c>
      <c r="D679" s="20" t="s">
        <v>1048</v>
      </c>
      <c r="E679" s="19" t="s">
        <v>1049</v>
      </c>
      <c r="F679" s="21"/>
      <c r="G679" s="19" t="s">
        <v>1055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1056</v>
      </c>
      <c r="B680" s="19" t="s">
        <v>1046</v>
      </c>
      <c r="C680" s="20" t="s">
        <v>1047</v>
      </c>
      <c r="D680" s="20" t="s">
        <v>1048</v>
      </c>
      <c r="E680" s="19" t="s">
        <v>1049</v>
      </c>
      <c r="F680" s="21"/>
      <c r="G680" s="19" t="s">
        <v>1057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1058</v>
      </c>
      <c r="B681" s="19" t="s">
        <v>1046</v>
      </c>
      <c r="C681" s="20" t="s">
        <v>1047</v>
      </c>
      <c r="D681" s="20" t="s">
        <v>1048</v>
      </c>
      <c r="E681" s="19" t="s">
        <v>1049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1059</v>
      </c>
      <c r="B682" s="19" t="s">
        <v>1046</v>
      </c>
      <c r="C682" s="20" t="s">
        <v>1047</v>
      </c>
      <c r="D682" s="20" t="s">
        <v>1048</v>
      </c>
      <c r="E682" s="19" t="s">
        <v>1049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1060</v>
      </c>
      <c r="B683" s="19" t="s">
        <v>1046</v>
      </c>
      <c r="C683" s="20" t="s">
        <v>1047</v>
      </c>
      <c r="D683" s="20" t="s">
        <v>1048</v>
      </c>
      <c r="E683" s="19" t="s">
        <v>1049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1061</v>
      </c>
      <c r="B684" s="19" t="s">
        <v>1046</v>
      </c>
      <c r="C684" s="20" t="s">
        <v>1047</v>
      </c>
      <c r="D684" s="20" t="s">
        <v>1048</v>
      </c>
      <c r="E684" s="19" t="s">
        <v>1049</v>
      </c>
      <c r="F684" s="21"/>
      <c r="G684" s="19" t="s">
        <v>1062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1063</v>
      </c>
      <c r="B685" s="19" t="s">
        <v>1046</v>
      </c>
      <c r="C685" s="20" t="s">
        <v>1047</v>
      </c>
      <c r="D685" s="20" t="s">
        <v>1048</v>
      </c>
      <c r="E685" s="19" t="s">
        <v>1049</v>
      </c>
      <c r="F685" s="21"/>
      <c r="G685" s="19" t="s">
        <v>1064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1065</v>
      </c>
      <c r="B686" s="19" t="s">
        <v>1046</v>
      </c>
      <c r="C686" s="20" t="s">
        <v>1047</v>
      </c>
      <c r="D686" s="20" t="s">
        <v>1048</v>
      </c>
      <c r="E686" s="19" t="s">
        <v>1049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1066</v>
      </c>
      <c r="B687" s="19" t="s">
        <v>13</v>
      </c>
      <c r="C687" s="30" t="s">
        <v>1067</v>
      </c>
      <c r="D687" s="30"/>
      <c r="E687" s="31" t="s">
        <v>1068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1069</v>
      </c>
      <c r="B688" s="19" t="s">
        <v>13</v>
      </c>
      <c r="C688" s="30" t="s">
        <v>1067</v>
      </c>
      <c r="D688" s="30"/>
      <c r="E688" s="31" t="s">
        <v>1068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1070</v>
      </c>
      <c r="B689" s="19" t="s">
        <v>13</v>
      </c>
      <c r="C689" s="30" t="s">
        <v>1067</v>
      </c>
      <c r="D689" s="30"/>
      <c r="E689" s="31" t="s">
        <v>1068</v>
      </c>
      <c r="F689" s="32"/>
      <c r="G689" s="20" t="s">
        <v>1071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1072</v>
      </c>
      <c r="B690" s="19" t="s">
        <v>13</v>
      </c>
      <c r="C690" s="30" t="s">
        <v>1067</v>
      </c>
      <c r="D690" s="30"/>
      <c r="E690" s="31" t="s">
        <v>1068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1073</v>
      </c>
      <c r="B691" s="19" t="s">
        <v>13</v>
      </c>
      <c r="C691" s="30" t="s">
        <v>1067</v>
      </c>
      <c r="D691" s="30"/>
      <c r="E691" s="31" t="s">
        <v>1068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1074</v>
      </c>
      <c r="B692" s="19" t="s">
        <v>13</v>
      </c>
      <c r="C692" s="19" t="s">
        <v>349</v>
      </c>
      <c r="D692" s="19"/>
      <c r="E692" s="19" t="s">
        <v>1075</v>
      </c>
      <c r="F692" s="21"/>
      <c r="G692" s="20" t="s">
        <v>1076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1077</v>
      </c>
      <c r="B693" s="19" t="s">
        <v>13</v>
      </c>
      <c r="C693" s="19" t="s">
        <v>349</v>
      </c>
      <c r="D693" s="19"/>
      <c r="E693" s="19" t="s">
        <v>1075</v>
      </c>
      <c r="F693" s="21"/>
      <c r="G693" s="20" t="s">
        <v>1078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1079</v>
      </c>
      <c r="B694" s="19" t="s">
        <v>13</v>
      </c>
      <c r="C694" s="19" t="s">
        <v>349</v>
      </c>
      <c r="D694" s="19"/>
      <c r="E694" s="19" t="s">
        <v>1075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1080</v>
      </c>
      <c r="B695" s="19" t="s">
        <v>13</v>
      </c>
      <c r="C695" s="19" t="s">
        <v>349</v>
      </c>
      <c r="D695" s="19"/>
      <c r="E695" s="19" t="s">
        <v>1075</v>
      </c>
      <c r="F695" s="21"/>
      <c r="G695" s="20" t="s">
        <v>360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1081</v>
      </c>
      <c r="B696" s="19" t="s">
        <v>13</v>
      </c>
      <c r="C696" s="19" t="s">
        <v>349</v>
      </c>
      <c r="D696" s="19"/>
      <c r="E696" s="19" t="s">
        <v>1075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1082</v>
      </c>
      <c r="B697" s="19" t="s">
        <v>13</v>
      </c>
      <c r="C697" s="19" t="s">
        <v>349</v>
      </c>
      <c r="D697" s="19"/>
      <c r="E697" s="19" t="s">
        <v>1083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1084</v>
      </c>
      <c r="B698" s="19" t="s">
        <v>13</v>
      </c>
      <c r="C698" s="19" t="s">
        <v>349</v>
      </c>
      <c r="D698" s="19"/>
      <c r="E698" s="19" t="s">
        <v>1083</v>
      </c>
      <c r="F698" s="21"/>
      <c r="G698" s="20" t="s">
        <v>360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1085</v>
      </c>
      <c r="B699" s="19" t="s">
        <v>13</v>
      </c>
      <c r="C699" s="19" t="s">
        <v>349</v>
      </c>
      <c r="D699" s="19"/>
      <c r="E699" s="19" t="s">
        <v>1083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1086</v>
      </c>
      <c r="B700" s="19" t="s">
        <v>13</v>
      </c>
      <c r="C700" s="19" t="s">
        <v>349</v>
      </c>
      <c r="D700" s="19"/>
      <c r="E700" s="19" t="s">
        <v>1083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1087</v>
      </c>
      <c r="B701" s="19" t="s">
        <v>13</v>
      </c>
      <c r="C701" s="19" t="s">
        <v>349</v>
      </c>
      <c r="D701" s="19"/>
      <c r="E701" s="19" t="s">
        <v>1083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1088</v>
      </c>
      <c r="B702" s="19" t="s">
        <v>13</v>
      </c>
      <c r="C702" s="19" t="s">
        <v>349</v>
      </c>
      <c r="D702" s="19"/>
      <c r="E702" s="19" t="s">
        <v>1083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1089</v>
      </c>
      <c r="B703" s="19" t="s">
        <v>13</v>
      </c>
      <c r="C703" s="19" t="s">
        <v>349</v>
      </c>
      <c r="D703" s="19"/>
      <c r="E703" s="19" t="s">
        <v>1083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1090</v>
      </c>
      <c r="B704" s="19" t="s">
        <v>13</v>
      </c>
      <c r="C704" s="19" t="s">
        <v>349</v>
      </c>
      <c r="D704" s="19"/>
      <c r="E704" s="19" t="s">
        <v>1083</v>
      </c>
      <c r="F704" s="21"/>
      <c r="G704" s="20" t="s">
        <v>652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1091</v>
      </c>
      <c r="B705" s="19" t="s">
        <v>13</v>
      </c>
      <c r="C705" s="19" t="s">
        <v>349</v>
      </c>
      <c r="D705" s="19"/>
      <c r="E705" s="19" t="s">
        <v>1083</v>
      </c>
      <c r="F705" s="21"/>
      <c r="G705" s="19" t="s">
        <v>1092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1093</v>
      </c>
      <c r="B706" s="19" t="s">
        <v>13</v>
      </c>
      <c r="C706" s="19" t="s">
        <v>349</v>
      </c>
      <c r="D706" s="19"/>
      <c r="E706" s="19" t="s">
        <v>1083</v>
      </c>
      <c r="F706" s="21"/>
      <c r="G706" s="19" t="s">
        <v>624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1094</v>
      </c>
      <c r="B707" s="19" t="s">
        <v>13</v>
      </c>
      <c r="C707" s="19" t="s">
        <v>349</v>
      </c>
      <c r="D707" s="19"/>
      <c r="E707" s="19" t="s">
        <v>1095</v>
      </c>
      <c r="F707" s="21"/>
      <c r="G707" s="20" t="s">
        <v>1096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1097</v>
      </c>
      <c r="B708" s="19" t="s">
        <v>13</v>
      </c>
      <c r="C708" s="19" t="s">
        <v>349</v>
      </c>
      <c r="D708" s="19"/>
      <c r="E708" s="19" t="s">
        <v>1095</v>
      </c>
      <c r="F708" s="21"/>
      <c r="G708" s="20" t="s">
        <v>646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1098</v>
      </c>
      <c r="B709" s="19" t="s">
        <v>13</v>
      </c>
      <c r="C709" s="19" t="s">
        <v>349</v>
      </c>
      <c r="D709" s="19"/>
      <c r="E709" s="19" t="s">
        <v>1095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1099</v>
      </c>
      <c r="B710" s="19" t="s">
        <v>13</v>
      </c>
      <c r="C710" s="19" t="s">
        <v>349</v>
      </c>
      <c r="D710" s="19"/>
      <c r="E710" s="19" t="s">
        <v>1095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1100</v>
      </c>
      <c r="B711" s="19" t="s">
        <v>13</v>
      </c>
      <c r="C711" s="19" t="s">
        <v>349</v>
      </c>
      <c r="D711" s="19"/>
      <c r="E711" s="19" t="s">
        <v>1095</v>
      </c>
      <c r="F711" s="21"/>
      <c r="G711" s="20" t="s">
        <v>650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1101</v>
      </c>
      <c r="B712" s="19" t="s">
        <v>13</v>
      </c>
      <c r="C712" s="19" t="s">
        <v>349</v>
      </c>
      <c r="D712" s="19"/>
      <c r="E712" s="19" t="s">
        <v>1095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1102</v>
      </c>
      <c r="B713" s="19" t="s">
        <v>13</v>
      </c>
      <c r="C713" s="19" t="s">
        <v>349</v>
      </c>
      <c r="D713" s="19"/>
      <c r="E713" s="19" t="s">
        <v>1095</v>
      </c>
      <c r="F713" s="21"/>
      <c r="G713" s="20" t="s">
        <v>613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1103</v>
      </c>
      <c r="B714" s="19" t="s">
        <v>13</v>
      </c>
      <c r="C714" s="19" t="s">
        <v>349</v>
      </c>
      <c r="D714" s="19"/>
      <c r="E714" s="19" t="s">
        <v>1095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1104</v>
      </c>
      <c r="B715" s="19" t="s">
        <v>1046</v>
      </c>
      <c r="C715" s="19" t="s">
        <v>349</v>
      </c>
      <c r="D715" s="19"/>
      <c r="E715" s="19" t="s">
        <v>1095</v>
      </c>
      <c r="F715" s="21"/>
      <c r="G715" s="20" t="s">
        <v>1096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1105</v>
      </c>
      <c r="B716" s="19" t="s">
        <v>1046</v>
      </c>
      <c r="C716" s="19" t="s">
        <v>349</v>
      </c>
      <c r="D716" s="19"/>
      <c r="E716" s="19" t="s">
        <v>1095</v>
      </c>
      <c r="F716" s="21"/>
      <c r="G716" s="20" t="s">
        <v>646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1106</v>
      </c>
      <c r="B717" s="19" t="s">
        <v>1046</v>
      </c>
      <c r="C717" s="19" t="s">
        <v>349</v>
      </c>
      <c r="D717" s="19"/>
      <c r="E717" s="19" t="s">
        <v>1095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1107</v>
      </c>
      <c r="B718" s="19" t="s">
        <v>1046</v>
      </c>
      <c r="C718" s="19" t="s">
        <v>349</v>
      </c>
      <c r="D718" s="19"/>
      <c r="E718" s="19" t="s">
        <v>1095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1108</v>
      </c>
      <c r="B719" s="19" t="s">
        <v>1046</v>
      </c>
      <c r="C719" s="19" t="s">
        <v>349</v>
      </c>
      <c r="D719" s="19"/>
      <c r="E719" s="19" t="s">
        <v>1095</v>
      </c>
      <c r="F719" s="21"/>
      <c r="G719" s="20" t="s">
        <v>650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1109</v>
      </c>
      <c r="B720" s="19" t="s">
        <v>1046</v>
      </c>
      <c r="C720" s="19" t="s">
        <v>349</v>
      </c>
      <c r="D720" s="19"/>
      <c r="E720" s="19" t="s">
        <v>1095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1110</v>
      </c>
      <c r="B721" s="19" t="s">
        <v>1046</v>
      </c>
      <c r="C721" s="19" t="s">
        <v>349</v>
      </c>
      <c r="D721" s="19"/>
      <c r="E721" s="19" t="s">
        <v>1095</v>
      </c>
      <c r="F721" s="21"/>
      <c r="G721" s="20" t="s">
        <v>613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1111</v>
      </c>
      <c r="B722" s="19" t="s">
        <v>1046</v>
      </c>
      <c r="C722" s="19" t="s">
        <v>349</v>
      </c>
      <c r="D722" s="19"/>
      <c r="E722" s="19" t="s">
        <v>1095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1112</v>
      </c>
      <c r="B723" s="19" t="s">
        <v>13</v>
      </c>
      <c r="C723" s="19" t="s">
        <v>349</v>
      </c>
      <c r="D723" s="19"/>
      <c r="E723" s="19" t="s">
        <v>1113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1114</v>
      </c>
      <c r="B724" s="19" t="s">
        <v>13</v>
      </c>
      <c r="C724" s="19" t="s">
        <v>349</v>
      </c>
      <c r="D724" s="19"/>
      <c r="E724" s="19" t="s">
        <v>1113</v>
      </c>
      <c r="F724" s="21"/>
      <c r="G724" s="20" t="s">
        <v>1115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1116</v>
      </c>
      <c r="B725" s="19" t="s">
        <v>13</v>
      </c>
      <c r="C725" s="19" t="s">
        <v>349</v>
      </c>
      <c r="D725" s="19"/>
      <c r="E725" s="19" t="s">
        <v>1113</v>
      </c>
      <c r="F725" s="21"/>
      <c r="G725" s="20" t="s">
        <v>1117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1118</v>
      </c>
      <c r="B726" s="19" t="s">
        <v>13</v>
      </c>
      <c r="C726" s="19" t="s">
        <v>349</v>
      </c>
      <c r="D726" s="19"/>
      <c r="E726" s="19" t="s">
        <v>1113</v>
      </c>
      <c r="F726" s="21"/>
      <c r="G726" s="20" t="s">
        <v>1119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1120</v>
      </c>
      <c r="B727" s="19" t="s">
        <v>13</v>
      </c>
      <c r="C727" s="19" t="s">
        <v>349</v>
      </c>
      <c r="D727" s="19"/>
      <c r="E727" s="19" t="s">
        <v>1113</v>
      </c>
      <c r="F727" s="21"/>
      <c r="G727" s="20" t="s">
        <v>613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1121</v>
      </c>
      <c r="B728" s="19" t="s">
        <v>13</v>
      </c>
      <c r="C728" s="19" t="s">
        <v>349</v>
      </c>
      <c r="D728" s="19"/>
      <c r="E728" s="19" t="s">
        <v>1113</v>
      </c>
      <c r="F728" s="21"/>
      <c r="G728" s="19" t="s">
        <v>1122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1123</v>
      </c>
      <c r="B729" s="19" t="s">
        <v>1046</v>
      </c>
      <c r="C729" s="19" t="s">
        <v>349</v>
      </c>
      <c r="D729" s="19"/>
      <c r="E729" s="19" t="s">
        <v>1113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1124</v>
      </c>
      <c r="B730" s="19" t="s">
        <v>1046</v>
      </c>
      <c r="C730" s="19" t="s">
        <v>349</v>
      </c>
      <c r="D730" s="19"/>
      <c r="E730" s="19" t="s">
        <v>1113</v>
      </c>
      <c r="F730" s="21"/>
      <c r="G730" s="20" t="s">
        <v>1115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1125</v>
      </c>
      <c r="B731" s="19" t="s">
        <v>1046</v>
      </c>
      <c r="C731" s="19" t="s">
        <v>349</v>
      </c>
      <c r="D731" s="19"/>
      <c r="E731" s="19" t="s">
        <v>1113</v>
      </c>
      <c r="F731" s="21"/>
      <c r="G731" s="20" t="s">
        <v>1117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1126</v>
      </c>
      <c r="B732" s="19" t="s">
        <v>1046</v>
      </c>
      <c r="C732" s="19" t="s">
        <v>349</v>
      </c>
      <c r="D732" s="19"/>
      <c r="E732" s="19" t="s">
        <v>1113</v>
      </c>
      <c r="F732" s="21"/>
      <c r="G732" s="20" t="s">
        <v>1119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1127</v>
      </c>
      <c r="B733" s="19" t="s">
        <v>1046</v>
      </c>
      <c r="C733" s="19" t="s">
        <v>349</v>
      </c>
      <c r="D733" s="19"/>
      <c r="E733" s="19" t="s">
        <v>1113</v>
      </c>
      <c r="F733" s="21"/>
      <c r="G733" s="20" t="s">
        <v>613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1128</v>
      </c>
      <c r="B734" s="19" t="s">
        <v>1046</v>
      </c>
      <c r="C734" s="19" t="s">
        <v>349</v>
      </c>
      <c r="D734" s="19"/>
      <c r="E734" s="19" t="s">
        <v>1113</v>
      </c>
      <c r="F734" s="21"/>
      <c r="G734" s="19" t="s">
        <v>1122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1129</v>
      </c>
      <c r="B735" s="19" t="s">
        <v>13</v>
      </c>
      <c r="C735" s="19" t="s">
        <v>349</v>
      </c>
      <c r="D735" s="19"/>
      <c r="E735" s="19" t="s">
        <v>1130</v>
      </c>
      <c r="F735" s="21"/>
      <c r="G735" s="20" t="s">
        <v>1131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1132</v>
      </c>
      <c r="B736" s="19" t="s">
        <v>13</v>
      </c>
      <c r="C736" s="19" t="s">
        <v>349</v>
      </c>
      <c r="D736" s="19"/>
      <c r="E736" s="19" t="s">
        <v>1130</v>
      </c>
      <c r="F736" s="21"/>
      <c r="G736" s="20" t="s">
        <v>283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1133</v>
      </c>
      <c r="B737" s="19" t="s">
        <v>13</v>
      </c>
      <c r="C737" s="19" t="s">
        <v>349</v>
      </c>
      <c r="D737" s="19"/>
      <c r="E737" s="19" t="s">
        <v>1130</v>
      </c>
      <c r="F737" s="21"/>
      <c r="G737" s="20" t="s">
        <v>1119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1134</v>
      </c>
      <c r="B738" s="19" t="s">
        <v>13</v>
      </c>
      <c r="C738" s="19" t="s">
        <v>349</v>
      </c>
      <c r="D738" s="19"/>
      <c r="E738" s="19" t="s">
        <v>1130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1135</v>
      </c>
      <c r="B739" s="19" t="s">
        <v>13</v>
      </c>
      <c r="C739" s="19" t="s">
        <v>349</v>
      </c>
      <c r="D739" s="19"/>
      <c r="E739" s="19" t="s">
        <v>1136</v>
      </c>
      <c r="F739" s="21"/>
      <c r="G739" s="20" t="s">
        <v>1131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1137</v>
      </c>
      <c r="B740" s="19" t="s">
        <v>13</v>
      </c>
      <c r="C740" s="19" t="s">
        <v>349</v>
      </c>
      <c r="D740" s="19"/>
      <c r="E740" s="19" t="s">
        <v>1136</v>
      </c>
      <c r="F740" s="21"/>
      <c r="G740" s="20" t="s">
        <v>283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1138</v>
      </c>
      <c r="B741" s="19" t="s">
        <v>13</v>
      </c>
      <c r="C741" s="19" t="s">
        <v>349</v>
      </c>
      <c r="D741" s="19"/>
      <c r="E741" s="19" t="s">
        <v>1136</v>
      </c>
      <c r="F741" s="21"/>
      <c r="G741" s="20" t="s">
        <v>1119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1139</v>
      </c>
      <c r="B742" s="19" t="s">
        <v>13</v>
      </c>
      <c r="C742" s="19" t="s">
        <v>349</v>
      </c>
      <c r="D742" s="19"/>
      <c r="E742" s="19" t="s">
        <v>1136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1140</v>
      </c>
      <c r="B743" s="19" t="s">
        <v>13</v>
      </c>
      <c r="C743" s="19" t="s">
        <v>349</v>
      </c>
      <c r="D743" s="19"/>
      <c r="E743" s="19" t="s">
        <v>1141</v>
      </c>
      <c r="F743" s="21"/>
      <c r="G743" s="20" t="s">
        <v>285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1142</v>
      </c>
      <c r="B744" s="19" t="s">
        <v>13</v>
      </c>
      <c r="C744" s="19" t="s">
        <v>349</v>
      </c>
      <c r="D744" s="19"/>
      <c r="E744" s="19" t="s">
        <v>1141</v>
      </c>
      <c r="F744" s="21"/>
      <c r="G744" s="20" t="s">
        <v>1143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1144</v>
      </c>
      <c r="B745" s="19" t="s">
        <v>13</v>
      </c>
      <c r="C745" s="19" t="s">
        <v>349</v>
      </c>
      <c r="D745" s="19"/>
      <c r="E745" s="19" t="s">
        <v>1141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1145</v>
      </c>
      <c r="B746" s="19" t="s">
        <v>13</v>
      </c>
      <c r="C746" s="19" t="s">
        <v>349</v>
      </c>
      <c r="D746" s="19"/>
      <c r="E746" s="19" t="s">
        <v>1141</v>
      </c>
      <c r="F746" s="21"/>
      <c r="G746" s="20" t="s">
        <v>1146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1147</v>
      </c>
      <c r="B747" s="19" t="s">
        <v>1046</v>
      </c>
      <c r="C747" s="19" t="s">
        <v>349</v>
      </c>
      <c r="D747" s="19"/>
      <c r="E747" s="19" t="s">
        <v>1141</v>
      </c>
      <c r="F747" s="21"/>
      <c r="G747" s="20" t="s">
        <v>285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1148</v>
      </c>
      <c r="B748" s="19" t="s">
        <v>1046</v>
      </c>
      <c r="C748" s="19" t="s">
        <v>349</v>
      </c>
      <c r="D748" s="19"/>
      <c r="E748" s="19" t="s">
        <v>1141</v>
      </c>
      <c r="F748" s="21"/>
      <c r="G748" s="20" t="s">
        <v>1143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1149</v>
      </c>
      <c r="B749" s="19" t="s">
        <v>1046</v>
      </c>
      <c r="C749" s="19" t="s">
        <v>349</v>
      </c>
      <c r="D749" s="19"/>
      <c r="E749" s="19" t="s">
        <v>1141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1150</v>
      </c>
      <c r="B750" s="19" t="s">
        <v>1046</v>
      </c>
      <c r="C750" s="19" t="s">
        <v>349</v>
      </c>
      <c r="D750" s="19"/>
      <c r="E750" s="19" t="s">
        <v>1141</v>
      </c>
      <c r="F750" s="21"/>
      <c r="G750" s="20" t="s">
        <v>1146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1151</v>
      </c>
      <c r="B751" s="19" t="s">
        <v>13</v>
      </c>
      <c r="C751" s="19" t="s">
        <v>349</v>
      </c>
      <c r="D751" s="19"/>
      <c r="E751" s="19" t="s">
        <v>1152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1153</v>
      </c>
      <c r="B752" s="19" t="s">
        <v>13</v>
      </c>
      <c r="C752" s="19" t="s">
        <v>349</v>
      </c>
      <c r="D752" s="19"/>
      <c r="E752" s="19" t="s">
        <v>1152</v>
      </c>
      <c r="F752" s="21"/>
      <c r="G752" s="20" t="s">
        <v>531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1154</v>
      </c>
      <c r="B753" s="19" t="s">
        <v>13</v>
      </c>
      <c r="C753" s="19" t="s">
        <v>349</v>
      </c>
      <c r="D753" s="19"/>
      <c r="E753" s="19" t="s">
        <v>1152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1155</v>
      </c>
      <c r="B754" s="19" t="s">
        <v>13</v>
      </c>
      <c r="C754" s="19" t="s">
        <v>349</v>
      </c>
      <c r="D754" s="19"/>
      <c r="E754" s="19" t="s">
        <v>1152</v>
      </c>
      <c r="F754" s="21"/>
      <c r="G754" s="20" t="s">
        <v>404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1156</v>
      </c>
      <c r="B755" s="19" t="s">
        <v>13</v>
      </c>
      <c r="C755" s="19" t="s">
        <v>349</v>
      </c>
      <c r="D755" s="19"/>
      <c r="E755" s="19" t="s">
        <v>1152</v>
      </c>
      <c r="F755" s="21"/>
      <c r="G755" s="20" t="s">
        <v>1157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1158</v>
      </c>
      <c r="B756" s="19" t="s">
        <v>13</v>
      </c>
      <c r="C756" s="19" t="s">
        <v>349</v>
      </c>
      <c r="D756" s="19"/>
      <c r="E756" s="19" t="s">
        <v>1152</v>
      </c>
      <c r="F756" s="21"/>
      <c r="G756" s="20" t="s">
        <v>360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1159</v>
      </c>
      <c r="B757" s="19" t="s">
        <v>13</v>
      </c>
      <c r="C757" s="19" t="s">
        <v>349</v>
      </c>
      <c r="D757" s="19"/>
      <c r="E757" s="19" t="s">
        <v>1152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1160</v>
      </c>
      <c r="B758" s="19" t="s">
        <v>13</v>
      </c>
      <c r="C758" s="19" t="s">
        <v>349</v>
      </c>
      <c r="D758" s="19"/>
      <c r="E758" s="19" t="s">
        <v>1152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1161</v>
      </c>
      <c r="B759" s="19" t="s">
        <v>13</v>
      </c>
      <c r="C759" s="19" t="s">
        <v>349</v>
      </c>
      <c r="D759" s="19"/>
      <c r="E759" s="19" t="s">
        <v>1152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1162</v>
      </c>
      <c r="B760" s="19" t="s">
        <v>13</v>
      </c>
      <c r="C760" s="19" t="s">
        <v>349</v>
      </c>
      <c r="D760" s="19"/>
      <c r="E760" s="19" t="s">
        <v>1152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1163</v>
      </c>
      <c r="B761" s="19" t="s">
        <v>1046</v>
      </c>
      <c r="C761" s="19" t="s">
        <v>349</v>
      </c>
      <c r="D761" s="19"/>
      <c r="E761" s="19" t="s">
        <v>1152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1164</v>
      </c>
      <c r="B762" s="19" t="s">
        <v>1046</v>
      </c>
      <c r="C762" s="19" t="s">
        <v>349</v>
      </c>
      <c r="D762" s="19"/>
      <c r="E762" s="19" t="s">
        <v>1152</v>
      </c>
      <c r="F762" s="21"/>
      <c r="G762" s="20" t="s">
        <v>531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1165</v>
      </c>
      <c r="B763" s="19" t="s">
        <v>1046</v>
      </c>
      <c r="C763" s="19" t="s">
        <v>349</v>
      </c>
      <c r="D763" s="19"/>
      <c r="E763" s="19" t="s">
        <v>1152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1166</v>
      </c>
      <c r="B764" s="19" t="s">
        <v>1046</v>
      </c>
      <c r="C764" s="19" t="s">
        <v>349</v>
      </c>
      <c r="D764" s="19"/>
      <c r="E764" s="19" t="s">
        <v>1152</v>
      </c>
      <c r="F764" s="21"/>
      <c r="G764" s="20" t="s">
        <v>404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1167</v>
      </c>
      <c r="B765" s="19" t="s">
        <v>1046</v>
      </c>
      <c r="C765" s="19" t="s">
        <v>349</v>
      </c>
      <c r="D765" s="19"/>
      <c r="E765" s="19" t="s">
        <v>1152</v>
      </c>
      <c r="F765" s="21"/>
      <c r="G765" s="20" t="s">
        <v>1157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1168</v>
      </c>
      <c r="B766" s="19" t="s">
        <v>1046</v>
      </c>
      <c r="C766" s="19" t="s">
        <v>349</v>
      </c>
      <c r="D766" s="19"/>
      <c r="E766" s="19" t="s">
        <v>1152</v>
      </c>
      <c r="F766" s="21"/>
      <c r="G766" s="20" t="s">
        <v>360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1169</v>
      </c>
      <c r="B767" s="19" t="s">
        <v>1046</v>
      </c>
      <c r="C767" s="19" t="s">
        <v>349</v>
      </c>
      <c r="D767" s="19"/>
      <c r="E767" s="19" t="s">
        <v>1152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1170</v>
      </c>
      <c r="B768" s="19" t="s">
        <v>1046</v>
      </c>
      <c r="C768" s="19" t="s">
        <v>349</v>
      </c>
      <c r="D768" s="19"/>
      <c r="E768" s="19" t="s">
        <v>1152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1171</v>
      </c>
      <c r="B769" s="19" t="s">
        <v>1046</v>
      </c>
      <c r="C769" s="19" t="s">
        <v>349</v>
      </c>
      <c r="D769" s="19"/>
      <c r="E769" s="19" t="s">
        <v>1152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1172</v>
      </c>
      <c r="B770" s="19" t="s">
        <v>1046</v>
      </c>
      <c r="C770" s="19" t="s">
        <v>349</v>
      </c>
      <c r="D770" s="19"/>
      <c r="E770" s="19" t="s">
        <v>1152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1173</v>
      </c>
      <c r="B771" s="19" t="s">
        <v>13</v>
      </c>
      <c r="C771" s="19" t="s">
        <v>349</v>
      </c>
      <c r="D771" s="19"/>
      <c r="E771" s="19" t="s">
        <v>1174</v>
      </c>
      <c r="F771" s="21"/>
      <c r="G771" s="20" t="s">
        <v>640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1175</v>
      </c>
      <c r="B772" s="19" t="s">
        <v>13</v>
      </c>
      <c r="C772" s="19" t="s">
        <v>349</v>
      </c>
      <c r="D772" s="19"/>
      <c r="E772" s="19" t="s">
        <v>1174</v>
      </c>
      <c r="F772" s="21"/>
      <c r="G772" s="20" t="s">
        <v>470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1176</v>
      </c>
      <c r="B773" s="19" t="s">
        <v>13</v>
      </c>
      <c r="C773" s="19" t="s">
        <v>349</v>
      </c>
      <c r="D773" s="19"/>
      <c r="E773" s="19" t="s">
        <v>1174</v>
      </c>
      <c r="F773" s="21"/>
      <c r="G773" s="20" t="s">
        <v>1177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1178</v>
      </c>
      <c r="B774" s="19" t="s">
        <v>13</v>
      </c>
      <c r="C774" s="19" t="s">
        <v>349</v>
      </c>
      <c r="D774" s="19"/>
      <c r="E774" s="19" t="s">
        <v>1174</v>
      </c>
      <c r="F774" s="21"/>
      <c r="G774" s="20" t="s">
        <v>1179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1180</v>
      </c>
      <c r="B775" s="19" t="s">
        <v>13</v>
      </c>
      <c r="C775" s="19" t="s">
        <v>349</v>
      </c>
      <c r="D775" s="19"/>
      <c r="E775" s="19" t="s">
        <v>1181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1182</v>
      </c>
      <c r="B776" s="19" t="s">
        <v>13</v>
      </c>
      <c r="C776" s="19" t="s">
        <v>349</v>
      </c>
      <c r="D776" s="19"/>
      <c r="E776" s="19" t="s">
        <v>1181</v>
      </c>
      <c r="F776" s="21"/>
      <c r="G776" s="19" t="s">
        <v>413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1183</v>
      </c>
      <c r="B777" s="19" t="s">
        <v>13</v>
      </c>
      <c r="C777" s="19" t="s">
        <v>349</v>
      </c>
      <c r="D777" s="19"/>
      <c r="E777" s="19" t="s">
        <v>1184</v>
      </c>
      <c r="F777" s="21"/>
      <c r="G777" s="19" t="s">
        <v>701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1185</v>
      </c>
      <c r="B778" s="19" t="s">
        <v>13</v>
      </c>
      <c r="C778" s="19" t="s">
        <v>349</v>
      </c>
      <c r="D778" s="19"/>
      <c r="E778" s="19" t="s">
        <v>1184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1186</v>
      </c>
      <c r="B779" s="19" t="s">
        <v>13</v>
      </c>
      <c r="C779" s="19" t="s">
        <v>349</v>
      </c>
      <c r="D779" s="19"/>
      <c r="E779" s="19" t="s">
        <v>1184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1187</v>
      </c>
      <c r="B780" s="19" t="s">
        <v>13</v>
      </c>
      <c r="C780" s="19" t="s">
        <v>349</v>
      </c>
      <c r="D780" s="19"/>
      <c r="E780" s="19" t="s">
        <v>1184</v>
      </c>
      <c r="F780" s="21"/>
      <c r="G780" s="19" t="s">
        <v>360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1188</v>
      </c>
      <c r="B781" s="19" t="s">
        <v>13</v>
      </c>
      <c r="C781" s="19" t="s">
        <v>349</v>
      </c>
      <c r="D781" s="19"/>
      <c r="E781" s="19" t="s">
        <v>1184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1189</v>
      </c>
      <c r="B782" s="19" t="s">
        <v>13</v>
      </c>
      <c r="C782" s="19" t="s">
        <v>349</v>
      </c>
      <c r="D782" s="19"/>
      <c r="E782" s="19" t="s">
        <v>1184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1190</v>
      </c>
      <c r="B783" s="19" t="s">
        <v>13</v>
      </c>
      <c r="C783" s="19" t="s">
        <v>349</v>
      </c>
      <c r="D783" s="19"/>
      <c r="E783" s="19" t="s">
        <v>1184</v>
      </c>
      <c r="F783" s="21"/>
      <c r="G783" s="19" t="s">
        <v>1191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1192</v>
      </c>
      <c r="B784" s="19" t="s">
        <v>1046</v>
      </c>
      <c r="C784" s="19" t="s">
        <v>349</v>
      </c>
      <c r="D784" s="19"/>
      <c r="E784" s="19" t="s">
        <v>1184</v>
      </c>
      <c r="F784" s="21"/>
      <c r="G784" s="19" t="s">
        <v>701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1193</v>
      </c>
      <c r="B785" s="19" t="s">
        <v>1046</v>
      </c>
      <c r="C785" s="19" t="s">
        <v>349</v>
      </c>
      <c r="D785" s="19"/>
      <c r="E785" s="19" t="s">
        <v>1184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1194</v>
      </c>
      <c r="B786" s="19" t="s">
        <v>1046</v>
      </c>
      <c r="C786" s="19" t="s">
        <v>349</v>
      </c>
      <c r="D786" s="19"/>
      <c r="E786" s="19" t="s">
        <v>1184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1195</v>
      </c>
      <c r="B787" s="19" t="s">
        <v>1046</v>
      </c>
      <c r="C787" s="19" t="s">
        <v>349</v>
      </c>
      <c r="D787" s="19"/>
      <c r="E787" s="19" t="s">
        <v>1184</v>
      </c>
      <c r="F787" s="21"/>
      <c r="G787" s="19" t="s">
        <v>360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1196</v>
      </c>
      <c r="B788" s="19" t="s">
        <v>1046</v>
      </c>
      <c r="C788" s="19" t="s">
        <v>349</v>
      </c>
      <c r="D788" s="19"/>
      <c r="E788" s="19" t="s">
        <v>1184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1197</v>
      </c>
      <c r="B789" s="19" t="s">
        <v>1046</v>
      </c>
      <c r="C789" s="19" t="s">
        <v>349</v>
      </c>
      <c r="D789" s="19"/>
      <c r="E789" s="19" t="s">
        <v>1184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1198</v>
      </c>
      <c r="B790" s="19" t="s">
        <v>1046</v>
      </c>
      <c r="C790" s="19" t="s">
        <v>349</v>
      </c>
      <c r="D790" s="19"/>
      <c r="E790" s="19" t="s">
        <v>1184</v>
      </c>
      <c r="F790" s="21"/>
      <c r="G790" s="19" t="s">
        <v>1191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1199</v>
      </c>
      <c r="B791" s="19" t="s">
        <v>13</v>
      </c>
      <c r="C791" s="19" t="s">
        <v>1200</v>
      </c>
      <c r="D791" s="19"/>
      <c r="E791" s="19" t="s">
        <v>1201</v>
      </c>
      <c r="F791" s="21"/>
      <c r="G791" s="20" t="s">
        <v>466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1202</v>
      </c>
      <c r="B792" s="19" t="s">
        <v>13</v>
      </c>
      <c r="C792" s="19" t="s">
        <v>1200</v>
      </c>
      <c r="D792" s="19"/>
      <c r="E792" s="19" t="s">
        <v>1201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1203</v>
      </c>
      <c r="B793" s="19" t="s">
        <v>13</v>
      </c>
      <c r="C793" s="19" t="s">
        <v>1200</v>
      </c>
      <c r="D793" s="19"/>
      <c r="E793" s="19" t="s">
        <v>1201</v>
      </c>
      <c r="F793" s="21"/>
      <c r="G793" s="20" t="s">
        <v>1204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1205</v>
      </c>
      <c r="B794" s="19" t="s">
        <v>13</v>
      </c>
      <c r="C794" s="19" t="s">
        <v>1200</v>
      </c>
      <c r="D794" s="19"/>
      <c r="E794" s="19" t="s">
        <v>1201</v>
      </c>
      <c r="F794" s="21"/>
      <c r="G794" s="20" t="s">
        <v>1206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1207</v>
      </c>
      <c r="B795" s="19" t="s">
        <v>13</v>
      </c>
      <c r="C795" s="19" t="s">
        <v>1200</v>
      </c>
      <c r="D795" s="19"/>
      <c r="E795" s="19" t="s">
        <v>1201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1208</v>
      </c>
      <c r="B796" s="19" t="s">
        <v>13</v>
      </c>
      <c r="C796" s="19" t="s">
        <v>1200</v>
      </c>
      <c r="D796" s="19"/>
      <c r="E796" s="19" t="s">
        <v>1201</v>
      </c>
      <c r="F796" s="21"/>
      <c r="G796" s="19" t="s">
        <v>1209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1210</v>
      </c>
      <c r="B797" s="19" t="s">
        <v>13</v>
      </c>
      <c r="C797" s="19" t="s">
        <v>1200</v>
      </c>
      <c r="D797" s="19"/>
      <c r="E797" s="19" t="s">
        <v>1211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1212</v>
      </c>
      <c r="B798" s="19" t="s">
        <v>13</v>
      </c>
      <c r="C798" s="19" t="s">
        <v>1200</v>
      </c>
      <c r="D798" s="19"/>
      <c r="E798" s="19" t="s">
        <v>1211</v>
      </c>
      <c r="F798" s="21"/>
      <c r="G798" s="20" t="s">
        <v>1117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1213</v>
      </c>
      <c r="B799" s="19" t="s">
        <v>13</v>
      </c>
      <c r="C799" s="19" t="s">
        <v>1200</v>
      </c>
      <c r="D799" s="19"/>
      <c r="E799" s="19" t="s">
        <v>1211</v>
      </c>
      <c r="F799" s="21"/>
      <c r="G799" s="20" t="s">
        <v>569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1214</v>
      </c>
      <c r="B800" s="19" t="s">
        <v>13</v>
      </c>
      <c r="C800" s="19" t="s">
        <v>1200</v>
      </c>
      <c r="D800" s="19"/>
      <c r="E800" s="19" t="s">
        <v>1211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1215</v>
      </c>
      <c r="B801" s="19" t="s">
        <v>13</v>
      </c>
      <c r="C801" s="19" t="s">
        <v>1200</v>
      </c>
      <c r="D801" s="19"/>
      <c r="E801" s="19" t="s">
        <v>1211</v>
      </c>
      <c r="F801" s="21"/>
      <c r="G801" s="19" t="s">
        <v>785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1216</v>
      </c>
      <c r="B802" s="19" t="s">
        <v>13</v>
      </c>
      <c r="C802" s="19" t="s">
        <v>1200</v>
      </c>
      <c r="D802" s="19"/>
      <c r="E802" s="19" t="s">
        <v>1211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1217</v>
      </c>
      <c r="B803" s="19" t="s">
        <v>13</v>
      </c>
      <c r="C803" s="19" t="s">
        <v>1200</v>
      </c>
      <c r="D803" s="19"/>
      <c r="E803" s="19" t="s">
        <v>1211</v>
      </c>
      <c r="F803" s="21"/>
      <c r="G803" s="19" t="s">
        <v>1218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1219</v>
      </c>
      <c r="B804" s="19" t="s">
        <v>13</v>
      </c>
      <c r="C804" s="19" t="s">
        <v>1200</v>
      </c>
      <c r="D804" s="19"/>
      <c r="E804" s="19" t="s">
        <v>1220</v>
      </c>
      <c r="F804" s="21"/>
      <c r="G804" s="19" t="s">
        <v>1131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1221</v>
      </c>
      <c r="B805" s="19" t="s">
        <v>13</v>
      </c>
      <c r="C805" s="19" t="s">
        <v>1200</v>
      </c>
      <c r="D805" s="19"/>
      <c r="E805" s="19" t="s">
        <v>1220</v>
      </c>
      <c r="F805" s="21"/>
      <c r="G805" s="19" t="s">
        <v>679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1222</v>
      </c>
      <c r="B806" s="19" t="s">
        <v>13</v>
      </c>
      <c r="C806" s="19" t="s">
        <v>1200</v>
      </c>
      <c r="D806" s="19"/>
      <c r="E806" s="19" t="s">
        <v>1223</v>
      </c>
      <c r="F806" s="21"/>
      <c r="G806" s="20" t="s">
        <v>1224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1225</v>
      </c>
      <c r="B807" s="19" t="s">
        <v>13</v>
      </c>
      <c r="C807" s="19" t="s">
        <v>1200</v>
      </c>
      <c r="D807" s="19"/>
      <c r="E807" s="19" t="s">
        <v>1223</v>
      </c>
      <c r="F807" s="21"/>
      <c r="G807" s="20" t="s">
        <v>783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1226</v>
      </c>
      <c r="B808" s="19" t="s">
        <v>13</v>
      </c>
      <c r="C808" s="19" t="s">
        <v>1200</v>
      </c>
      <c r="D808" s="19"/>
      <c r="E808" s="19" t="s">
        <v>1223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1227</v>
      </c>
      <c r="B809" s="19" t="s">
        <v>13</v>
      </c>
      <c r="C809" s="19" t="s">
        <v>1200</v>
      </c>
      <c r="D809" s="19"/>
      <c r="E809" s="19" t="s">
        <v>1223</v>
      </c>
      <c r="F809" s="21"/>
      <c r="G809" s="20" t="s">
        <v>569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1228</v>
      </c>
      <c r="B810" s="19" t="s">
        <v>13</v>
      </c>
      <c r="C810" s="19" t="s">
        <v>1200</v>
      </c>
      <c r="D810" s="19"/>
      <c r="E810" s="19" t="s">
        <v>1223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1229</v>
      </c>
      <c r="B811" s="19" t="s">
        <v>13</v>
      </c>
      <c r="C811" s="19" t="s">
        <v>1200</v>
      </c>
      <c r="D811" s="19"/>
      <c r="E811" s="19" t="s">
        <v>1223</v>
      </c>
      <c r="F811" s="21"/>
      <c r="G811" s="19" t="s">
        <v>1230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1231</v>
      </c>
      <c r="B812" s="19" t="s">
        <v>13</v>
      </c>
      <c r="C812" s="19" t="s">
        <v>1200</v>
      </c>
      <c r="D812" s="19"/>
      <c r="E812" s="19" t="s">
        <v>1232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1233</v>
      </c>
      <c r="B813" s="19" t="s">
        <v>13</v>
      </c>
      <c r="C813" s="19" t="s">
        <v>1200</v>
      </c>
      <c r="D813" s="19"/>
      <c r="E813" s="19" t="s">
        <v>1232</v>
      </c>
      <c r="F813" s="21"/>
      <c r="G813" s="19" t="s">
        <v>1234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1235</v>
      </c>
      <c r="B814" s="19" t="s">
        <v>13</v>
      </c>
      <c r="C814" s="19" t="s">
        <v>1200</v>
      </c>
      <c r="D814" s="19"/>
      <c r="E814" s="19" t="s">
        <v>1232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1236</v>
      </c>
      <c r="B815" s="19" t="s">
        <v>1046</v>
      </c>
      <c r="C815" s="19" t="s">
        <v>1200</v>
      </c>
      <c r="D815" s="19"/>
      <c r="E815" s="19" t="s">
        <v>1232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1237</v>
      </c>
      <c r="B816" s="19" t="s">
        <v>1046</v>
      </c>
      <c r="C816" s="19" t="s">
        <v>1200</v>
      </c>
      <c r="D816" s="19"/>
      <c r="E816" s="19" t="s">
        <v>1232</v>
      </c>
      <c r="F816" s="21"/>
      <c r="G816" s="19" t="s">
        <v>1234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1238</v>
      </c>
      <c r="B817" s="19" t="s">
        <v>1046</v>
      </c>
      <c r="C817" s="19" t="s">
        <v>1200</v>
      </c>
      <c r="D817" s="19"/>
      <c r="E817" s="19" t="s">
        <v>1232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1239</v>
      </c>
      <c r="B818" s="19" t="s">
        <v>13</v>
      </c>
      <c r="C818" s="19" t="s">
        <v>1200</v>
      </c>
      <c r="D818" s="19"/>
      <c r="E818" s="19" t="s">
        <v>1240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1241</v>
      </c>
      <c r="B819" s="19" t="s">
        <v>13</v>
      </c>
      <c r="C819" s="19" t="s">
        <v>1200</v>
      </c>
      <c r="D819" s="19"/>
      <c r="E819" s="19" t="s">
        <v>1240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1242</v>
      </c>
      <c r="B820" s="19" t="s">
        <v>1046</v>
      </c>
      <c r="C820" s="19" t="s">
        <v>1200</v>
      </c>
      <c r="D820" s="19"/>
      <c r="E820" s="19" t="s">
        <v>1240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1243</v>
      </c>
      <c r="B821" s="19" t="s">
        <v>1046</v>
      </c>
      <c r="C821" s="19" t="s">
        <v>1200</v>
      </c>
      <c r="D821" s="19"/>
      <c r="E821" s="19" t="s">
        <v>1240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1244</v>
      </c>
      <c r="B822" s="19" t="s">
        <v>1245</v>
      </c>
      <c r="C822" s="35" t="s">
        <v>1246</v>
      </c>
      <c r="D822" s="35" t="s">
        <v>1048</v>
      </c>
      <c r="E822" s="35" t="s">
        <v>1247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1248</v>
      </c>
      <c r="B823" s="19" t="s">
        <v>1245</v>
      </c>
      <c r="C823" s="37" t="s">
        <v>1246</v>
      </c>
      <c r="D823" s="35" t="s">
        <v>1048</v>
      </c>
      <c r="E823" s="37" t="s">
        <v>1247</v>
      </c>
      <c r="F823" s="38" t="e" vm="2">
        <v>#VALUE!</v>
      </c>
      <c r="G823" s="37" t="s">
        <v>1249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1250</v>
      </c>
      <c r="B824" s="19" t="s">
        <v>1245</v>
      </c>
      <c r="C824" s="35" t="s">
        <v>1246</v>
      </c>
      <c r="D824" s="35" t="s">
        <v>1048</v>
      </c>
      <c r="E824" s="35" t="s">
        <v>1247</v>
      </c>
      <c r="F824" s="21" t="e" vm="3">
        <v>#VALUE!</v>
      </c>
      <c r="G824" s="35" t="s">
        <v>1251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1252</v>
      </c>
      <c r="B825" s="19" t="s">
        <v>1245</v>
      </c>
      <c r="C825" s="35" t="s">
        <v>1246</v>
      </c>
      <c r="D825" s="35" t="s">
        <v>1048</v>
      </c>
      <c r="E825" s="35" t="s">
        <v>1247</v>
      </c>
      <c r="F825" s="21" t="e" vm="4">
        <v>#VALUE!</v>
      </c>
      <c r="G825" s="35" t="s">
        <v>307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1253</v>
      </c>
      <c r="B826" s="19" t="s">
        <v>1245</v>
      </c>
      <c r="C826" s="39" t="s">
        <v>1246</v>
      </c>
      <c r="D826" s="35" t="s">
        <v>1048</v>
      </c>
      <c r="E826" s="39" t="s">
        <v>1247</v>
      </c>
      <c r="F826" s="38" t="e" vm="5">
        <v>#VALUE!</v>
      </c>
      <c r="G826" s="39" t="s">
        <v>730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1254</v>
      </c>
      <c r="B827" s="19" t="s">
        <v>1245</v>
      </c>
      <c r="C827" s="35" t="s">
        <v>1246</v>
      </c>
      <c r="D827" s="35" t="s">
        <v>1048</v>
      </c>
      <c r="E827" s="35" t="s">
        <v>1255</v>
      </c>
      <c r="F827" s="21" t="e" vm="6">
        <v>#VALUE!</v>
      </c>
      <c r="G827" s="35" t="s">
        <v>740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1256</v>
      </c>
      <c r="B828" s="19" t="s">
        <v>1245</v>
      </c>
      <c r="C828" s="35" t="s">
        <v>1246</v>
      </c>
      <c r="D828" s="35" t="s">
        <v>1048</v>
      </c>
      <c r="E828" s="35" t="s">
        <v>1255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1257</v>
      </c>
      <c r="B829" s="19" t="s">
        <v>1245</v>
      </c>
      <c r="C829" s="35" t="s">
        <v>1258</v>
      </c>
      <c r="D829" s="35" t="s">
        <v>1048</v>
      </c>
      <c r="E829" s="35" t="s">
        <v>1259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1260</v>
      </c>
      <c r="B830" s="19" t="s">
        <v>1245</v>
      </c>
      <c r="C830" s="35" t="s">
        <v>1258</v>
      </c>
      <c r="D830" s="35" t="s">
        <v>1048</v>
      </c>
      <c r="E830" s="35" t="s">
        <v>1259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1261</v>
      </c>
      <c r="B831" s="19" t="s">
        <v>1245</v>
      </c>
      <c r="C831" s="35" t="s">
        <v>1258</v>
      </c>
      <c r="D831" s="35" t="s">
        <v>1048</v>
      </c>
      <c r="E831" s="35" t="s">
        <v>1259</v>
      </c>
      <c r="F831" s="21" t="e" vm="2">
        <v>#VALUE!</v>
      </c>
      <c r="G831" s="35" t="s">
        <v>1249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1262</v>
      </c>
      <c r="B832" s="19" t="s">
        <v>1245</v>
      </c>
      <c r="C832" s="35" t="s">
        <v>1258</v>
      </c>
      <c r="D832" s="35" t="s">
        <v>1048</v>
      </c>
      <c r="E832" s="35" t="s">
        <v>1259</v>
      </c>
      <c r="F832" s="21" t="e" vm="3">
        <v>#VALUE!</v>
      </c>
      <c r="G832" s="35" t="s">
        <v>1251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1263</v>
      </c>
      <c r="B833" s="19" t="s">
        <v>1245</v>
      </c>
      <c r="C833" s="35" t="s">
        <v>1258</v>
      </c>
      <c r="D833" s="35" t="s">
        <v>1048</v>
      </c>
      <c r="E833" s="35" t="s">
        <v>1259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1264</v>
      </c>
      <c r="B834" s="19" t="s">
        <v>1245</v>
      </c>
      <c r="C834" s="35" t="s">
        <v>1258</v>
      </c>
      <c r="D834" s="35" t="s">
        <v>1048</v>
      </c>
      <c r="E834" s="35" t="s">
        <v>1259</v>
      </c>
      <c r="F834" s="21" t="e" vm="9">
        <v>#VALUE!</v>
      </c>
      <c r="G834" s="35" t="s">
        <v>1265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1266</v>
      </c>
      <c r="B835" s="19" t="s">
        <v>1245</v>
      </c>
      <c r="C835" s="35" t="s">
        <v>1267</v>
      </c>
      <c r="D835" s="35" t="s">
        <v>1048</v>
      </c>
      <c r="E835" s="35" t="s">
        <v>1268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1269</v>
      </c>
      <c r="B836" s="19" t="s">
        <v>1245</v>
      </c>
      <c r="C836" s="35" t="s">
        <v>1267</v>
      </c>
      <c r="D836" s="35" t="s">
        <v>1048</v>
      </c>
      <c r="E836" s="35" t="s">
        <v>1268</v>
      </c>
      <c r="F836" s="21" t="e" vm="11">
        <v>#VALUE!</v>
      </c>
      <c r="G836" s="35" t="s">
        <v>251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1270</v>
      </c>
      <c r="B837" s="19" t="s">
        <v>1245</v>
      </c>
      <c r="C837" s="35" t="s">
        <v>1267</v>
      </c>
      <c r="D837" s="35" t="s">
        <v>1048</v>
      </c>
      <c r="E837" s="35" t="s">
        <v>1268</v>
      </c>
      <c r="F837" s="21" t="e" vm="12">
        <v>#VALUE!</v>
      </c>
      <c r="G837" s="35" t="s">
        <v>684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1271</v>
      </c>
      <c r="B838" s="19" t="s">
        <v>1245</v>
      </c>
      <c r="C838" s="35" t="s">
        <v>1267</v>
      </c>
      <c r="D838" s="35" t="s">
        <v>1048</v>
      </c>
      <c r="E838" s="35" t="s">
        <v>1268</v>
      </c>
      <c r="F838" s="21" t="e" vm="13">
        <v>#VALUE!</v>
      </c>
      <c r="G838" s="35" t="s">
        <v>253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1272</v>
      </c>
      <c r="B839" s="19" t="s">
        <v>1245</v>
      </c>
      <c r="C839" s="35" t="s">
        <v>1267</v>
      </c>
      <c r="D839" s="35" t="s">
        <v>1048</v>
      </c>
      <c r="E839" s="35" t="s">
        <v>1268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1273</v>
      </c>
      <c r="B840" s="19" t="s">
        <v>1245</v>
      </c>
      <c r="C840" s="36" t="s">
        <v>1274</v>
      </c>
      <c r="D840" s="35" t="s">
        <v>1048</v>
      </c>
      <c r="E840" s="36" t="s">
        <v>1275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1276</v>
      </c>
      <c r="B841" s="19" t="s">
        <v>1245</v>
      </c>
      <c r="C841" s="36" t="s">
        <v>1274</v>
      </c>
      <c r="D841" s="35" t="s">
        <v>1048</v>
      </c>
      <c r="E841" s="36" t="s">
        <v>1275</v>
      </c>
      <c r="F841" s="42" t="e" vm="16">
        <v>#VALUE!</v>
      </c>
      <c r="G841" s="36" t="s">
        <v>253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1277</v>
      </c>
      <c r="B842" s="19" t="s">
        <v>1245</v>
      </c>
      <c r="C842" s="36" t="s">
        <v>1274</v>
      </c>
      <c r="D842" s="35" t="s">
        <v>1048</v>
      </c>
      <c r="E842" s="36" t="s">
        <v>1275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1278</v>
      </c>
      <c r="B843" s="19" t="s">
        <v>1245</v>
      </c>
      <c r="C843" s="36" t="s">
        <v>1274</v>
      </c>
      <c r="D843" s="35" t="s">
        <v>1048</v>
      </c>
      <c r="E843" s="36" t="s">
        <v>1275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1279</v>
      </c>
      <c r="B844" s="19" t="s">
        <v>1245</v>
      </c>
      <c r="C844" s="36" t="s">
        <v>1274</v>
      </c>
      <c r="D844" s="35" t="s">
        <v>1048</v>
      </c>
      <c r="E844" s="36" t="s">
        <v>1275</v>
      </c>
      <c r="F844" s="42" t="e" vm="17">
        <v>#VALUE!</v>
      </c>
      <c r="G844" s="36" t="s">
        <v>1280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1281</v>
      </c>
      <c r="B845" s="19" t="s">
        <v>1245</v>
      </c>
      <c r="C845" s="36" t="s">
        <v>1274</v>
      </c>
      <c r="D845" s="35" t="s">
        <v>1048</v>
      </c>
      <c r="E845" s="36" t="s">
        <v>1275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1282</v>
      </c>
      <c r="B846" s="19" t="s">
        <v>1245</v>
      </c>
      <c r="C846" s="36" t="s">
        <v>1274</v>
      </c>
      <c r="D846" s="35" t="s">
        <v>1048</v>
      </c>
      <c r="E846" s="36" t="s">
        <v>1275</v>
      </c>
      <c r="F846" s="42" t="e" vm="19">
        <v>#VALUE!</v>
      </c>
      <c r="G846" s="36" t="s">
        <v>402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1283</v>
      </c>
      <c r="B847" s="19" t="s">
        <v>1245</v>
      </c>
      <c r="C847" s="35" t="s">
        <v>1200</v>
      </c>
      <c r="D847" s="36" t="s">
        <v>1048</v>
      </c>
      <c r="E847" s="35" t="s">
        <v>1284</v>
      </c>
      <c r="F847" s="21" t="e" vm="20">
        <v>#VALUE!</v>
      </c>
      <c r="G847" s="35" t="s">
        <v>783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1285</v>
      </c>
      <c r="B848" s="19" t="s">
        <v>1245</v>
      </c>
      <c r="C848" s="35" t="s">
        <v>1200</v>
      </c>
      <c r="D848" s="36" t="s">
        <v>1048</v>
      </c>
      <c r="E848" s="35" t="s">
        <v>1284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1286</v>
      </c>
      <c r="B849" s="19" t="s">
        <v>1245</v>
      </c>
      <c r="C849" s="35" t="s">
        <v>1200</v>
      </c>
      <c r="D849" s="36" t="s">
        <v>1048</v>
      </c>
      <c r="E849" s="35" t="s">
        <v>1284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1287</v>
      </c>
      <c r="B850" s="19" t="s">
        <v>1245</v>
      </c>
      <c r="C850" s="35" t="s">
        <v>1200</v>
      </c>
      <c r="D850" s="36" t="s">
        <v>1048</v>
      </c>
      <c r="E850" s="35" t="s">
        <v>1284</v>
      </c>
      <c r="F850" s="21" t="e" vm="21">
        <v>#VALUE!</v>
      </c>
      <c r="G850" s="35" t="s">
        <v>307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1288</v>
      </c>
      <c r="B851" s="19" t="s">
        <v>1245</v>
      </c>
      <c r="C851" s="35" t="s">
        <v>1200</v>
      </c>
      <c r="D851" s="36" t="s">
        <v>1048</v>
      </c>
      <c r="E851" s="35" t="s">
        <v>1284</v>
      </c>
      <c r="F851" s="21" t="e" vm="22">
        <v>#VALUE!</v>
      </c>
      <c r="G851" s="35" t="s">
        <v>273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1289</v>
      </c>
      <c r="B852" s="19" t="s">
        <v>1245</v>
      </c>
      <c r="C852" s="35" t="s">
        <v>1200</v>
      </c>
      <c r="D852" s="36" t="s">
        <v>1048</v>
      </c>
      <c r="E852" s="35" t="s">
        <v>1284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1290</v>
      </c>
      <c r="B853" s="19" t="s">
        <v>1245</v>
      </c>
      <c r="C853" s="35" t="s">
        <v>1200</v>
      </c>
      <c r="D853" s="36" t="s">
        <v>1048</v>
      </c>
      <c r="E853" s="35" t="s">
        <v>1284</v>
      </c>
      <c r="F853" s="21" t="e" vm="24">
        <v>#VALUE!</v>
      </c>
      <c r="G853" s="35" t="s">
        <v>1191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1291</v>
      </c>
      <c r="K853" s="36"/>
      <c r="L853" s="73" t="str">
        <f>IF(COUNTIF($E$3:E853,E853)=1,K853,"")</f>
        <v/>
      </c>
    </row>
    <row r="854" spans="1:12" ht="39.75" customHeight="1">
      <c r="A854" s="18" t="s">
        <v>1292</v>
      </c>
      <c r="B854" s="19" t="s">
        <v>1245</v>
      </c>
      <c r="C854" s="35" t="s">
        <v>1200</v>
      </c>
      <c r="D854" s="36" t="s">
        <v>1048</v>
      </c>
      <c r="E854" s="35" t="s">
        <v>1284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1293</v>
      </c>
      <c r="B855" s="19" t="s">
        <v>1245</v>
      </c>
      <c r="C855" s="35" t="s">
        <v>1200</v>
      </c>
      <c r="D855" s="36" t="s">
        <v>1048</v>
      </c>
      <c r="E855" s="35" t="s">
        <v>1284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1294</v>
      </c>
      <c r="B856" s="19" t="s">
        <v>1245</v>
      </c>
      <c r="C856" s="35" t="s">
        <v>1200</v>
      </c>
      <c r="D856" s="36" t="s">
        <v>1048</v>
      </c>
      <c r="E856" s="35" t="s">
        <v>1284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1295</v>
      </c>
      <c r="B857" s="19" t="s">
        <v>1245</v>
      </c>
      <c r="C857" s="35" t="s">
        <v>1246</v>
      </c>
      <c r="D857" s="36" t="s">
        <v>1048</v>
      </c>
      <c r="E857" s="35" t="s">
        <v>1296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1297</v>
      </c>
      <c r="K857" s="36"/>
      <c r="L857" s="73">
        <f>IF(COUNTIF($E$3:E857,E857)=1,K857,"")</f>
        <v>0</v>
      </c>
    </row>
    <row r="858" spans="1:12" ht="39.75" customHeight="1">
      <c r="A858" s="18" t="s">
        <v>1298</v>
      </c>
      <c r="B858" s="19" t="s">
        <v>1245</v>
      </c>
      <c r="C858" s="35" t="s">
        <v>1246</v>
      </c>
      <c r="D858" s="36" t="s">
        <v>1048</v>
      </c>
      <c r="E858" s="35" t="s">
        <v>1296</v>
      </c>
      <c r="F858" s="21" t="e" vm="29">
        <v>#VALUE!</v>
      </c>
      <c r="G858" s="35" t="s">
        <v>251</v>
      </c>
      <c r="H858" s="35" t="str">
        <f t="shared" si="45"/>
        <v>HD605</v>
      </c>
      <c r="I858" s="35" t="str">
        <f t="shared" si="46"/>
        <v>M</v>
      </c>
      <c r="J858" s="35" t="s">
        <v>1299</v>
      </c>
      <c r="K858" s="36"/>
      <c r="L858" s="73" t="str">
        <f>IF(COUNTIF($E$3:E858,E858)=1,K858,"")</f>
        <v/>
      </c>
    </row>
    <row r="859" spans="1:12" ht="39.75" customHeight="1">
      <c r="A859" s="18" t="s">
        <v>1300</v>
      </c>
      <c r="B859" s="19" t="s">
        <v>1245</v>
      </c>
      <c r="C859" s="35" t="s">
        <v>1246</v>
      </c>
      <c r="D859" s="36" t="s">
        <v>1048</v>
      </c>
      <c r="E859" s="35" t="s">
        <v>1296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1301</v>
      </c>
      <c r="B860" s="19" t="s">
        <v>1245</v>
      </c>
      <c r="C860" s="35" t="s">
        <v>1246</v>
      </c>
      <c r="D860" s="36" t="s">
        <v>1048</v>
      </c>
      <c r="E860" s="35" t="s">
        <v>1296</v>
      </c>
      <c r="F860" s="21" t="e" vm="31">
        <v>#VALUE!</v>
      </c>
      <c r="G860" s="35" t="s">
        <v>650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1302</v>
      </c>
      <c r="B861" s="19" t="s">
        <v>1245</v>
      </c>
      <c r="C861" s="35" t="s">
        <v>1246</v>
      </c>
      <c r="D861" s="36" t="s">
        <v>1048</v>
      </c>
      <c r="E861" s="35" t="s">
        <v>1296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1303</v>
      </c>
      <c r="B862" s="19" t="s">
        <v>1245</v>
      </c>
      <c r="C862" s="35" t="s">
        <v>1246</v>
      </c>
      <c r="D862" s="36" t="s">
        <v>1048</v>
      </c>
      <c r="E862" s="35" t="s">
        <v>1296</v>
      </c>
      <c r="F862" s="21" t="e" vm="33">
        <v>#VALUE!</v>
      </c>
      <c r="G862" s="35" t="s">
        <v>1304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1305</v>
      </c>
      <c r="B863" s="19" t="s">
        <v>1245</v>
      </c>
      <c r="C863" s="35" t="s">
        <v>1246</v>
      </c>
      <c r="D863" s="36" t="s">
        <v>1048</v>
      </c>
      <c r="E863" s="35" t="s">
        <v>1296</v>
      </c>
      <c r="F863" s="21" t="e" vm="34">
        <v>#VALUE!</v>
      </c>
      <c r="G863" s="35" t="s">
        <v>283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1306</v>
      </c>
      <c r="B864" s="19" t="s">
        <v>1245</v>
      </c>
      <c r="C864" s="35" t="s">
        <v>1246</v>
      </c>
      <c r="D864" s="36" t="s">
        <v>1048</v>
      </c>
      <c r="E864" s="35" t="s">
        <v>1296</v>
      </c>
      <c r="F864" s="21" t="e" vm="35">
        <v>#VALUE!</v>
      </c>
      <c r="G864" s="35" t="s">
        <v>528</v>
      </c>
      <c r="H864" s="35" t="str">
        <f t="shared" si="45"/>
        <v>HM418</v>
      </c>
      <c r="I864" s="35" t="str">
        <f t="shared" si="46"/>
        <v>M</v>
      </c>
      <c r="J864" s="43" t="s">
        <v>1307</v>
      </c>
      <c r="K864" s="36"/>
      <c r="L864" s="73" t="str">
        <f>IF(COUNTIF($E$3:E864,E864)=1,K864,"")</f>
        <v/>
      </c>
    </row>
    <row r="865" spans="1:12" ht="39.75" customHeight="1">
      <c r="A865" s="18" t="s">
        <v>1308</v>
      </c>
      <c r="B865" s="19" t="s">
        <v>1309</v>
      </c>
      <c r="C865" s="19" t="s">
        <v>742</v>
      </c>
      <c r="D865" s="45" t="s">
        <v>1310</v>
      </c>
      <c r="E865" s="19" t="s">
        <v>1311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1312</v>
      </c>
      <c r="B866" s="19" t="s">
        <v>1309</v>
      </c>
      <c r="C866" s="19" t="s">
        <v>742</v>
      </c>
      <c r="D866" s="45" t="s">
        <v>1310</v>
      </c>
      <c r="E866" s="19" t="s">
        <v>1311</v>
      </c>
      <c r="F866" s="21"/>
      <c r="G866" s="19" t="s">
        <v>1313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1314</v>
      </c>
      <c r="B867" s="19" t="s">
        <v>1309</v>
      </c>
      <c r="C867" s="19" t="s">
        <v>742</v>
      </c>
      <c r="D867" s="45" t="s">
        <v>1310</v>
      </c>
      <c r="E867" s="19" t="s">
        <v>1311</v>
      </c>
      <c r="F867" s="21"/>
      <c r="G867" s="19" t="s">
        <v>1315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1316</v>
      </c>
      <c r="B868" s="19" t="s">
        <v>1309</v>
      </c>
      <c r="C868" s="19" t="s">
        <v>742</v>
      </c>
      <c r="D868" s="45" t="s">
        <v>1310</v>
      </c>
      <c r="E868" s="19" t="s">
        <v>1311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1317</v>
      </c>
      <c r="B869" s="19" t="s">
        <v>1309</v>
      </c>
      <c r="C869" s="19" t="s">
        <v>742</v>
      </c>
      <c r="D869" s="45" t="s">
        <v>1310</v>
      </c>
      <c r="E869" s="19" t="s">
        <v>1311</v>
      </c>
      <c r="F869" s="21"/>
      <c r="G869" s="19" t="s">
        <v>1318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1319</v>
      </c>
      <c r="B870" s="19" t="s">
        <v>1309</v>
      </c>
      <c r="C870" s="19" t="s">
        <v>742</v>
      </c>
      <c r="D870" s="45" t="s">
        <v>1310</v>
      </c>
      <c r="E870" s="19" t="s">
        <v>1311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1320</v>
      </c>
      <c r="B871" s="19" t="s">
        <v>13</v>
      </c>
      <c r="C871" s="19" t="s">
        <v>14</v>
      </c>
      <c r="D871" s="45" t="s">
        <v>1048</v>
      </c>
      <c r="E871" s="19" t="s">
        <v>1321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1322</v>
      </c>
      <c r="B872" s="19" t="s">
        <v>13</v>
      </c>
      <c r="C872" s="19" t="s">
        <v>14</v>
      </c>
      <c r="D872" s="45" t="s">
        <v>1048</v>
      </c>
      <c r="E872" s="19" t="s">
        <v>1321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1323</v>
      </c>
      <c r="B873" s="19" t="s">
        <v>13</v>
      </c>
      <c r="C873" s="19" t="s">
        <v>14</v>
      </c>
      <c r="D873" s="45" t="s">
        <v>1048</v>
      </c>
      <c r="E873" s="19" t="s">
        <v>1321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1324</v>
      </c>
      <c r="B874" s="19" t="s">
        <v>13</v>
      </c>
      <c r="C874" s="19" t="s">
        <v>14</v>
      </c>
      <c r="D874" s="45" t="s">
        <v>1048</v>
      </c>
      <c r="E874" s="19" t="s">
        <v>1321</v>
      </c>
      <c r="F874" s="21"/>
      <c r="G874" s="19" t="s">
        <v>320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1325</v>
      </c>
      <c r="B875" s="19" t="s">
        <v>13</v>
      </c>
      <c r="C875" s="19" t="s">
        <v>14</v>
      </c>
      <c r="D875" s="45" t="s">
        <v>1048</v>
      </c>
      <c r="E875" s="19" t="s">
        <v>1321</v>
      </c>
      <c r="F875" s="21"/>
      <c r="G875" s="19" t="s">
        <v>1326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1327</v>
      </c>
      <c r="B876" s="19" t="s">
        <v>13</v>
      </c>
      <c r="C876" s="19" t="s">
        <v>14</v>
      </c>
      <c r="D876" s="45" t="s">
        <v>1048</v>
      </c>
      <c r="E876" s="19" t="s">
        <v>1321</v>
      </c>
      <c r="F876" s="21"/>
      <c r="G876" s="19" t="s">
        <v>1328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1329</v>
      </c>
      <c r="B877" s="19" t="s">
        <v>13</v>
      </c>
      <c r="C877" s="19" t="s">
        <v>14</v>
      </c>
      <c r="D877" s="45" t="s">
        <v>1048</v>
      </c>
      <c r="E877" s="19" t="s">
        <v>1321</v>
      </c>
      <c r="F877" s="21"/>
      <c r="G877" s="19" t="s">
        <v>1330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1331</v>
      </c>
      <c r="B878" s="19" t="s">
        <v>1046</v>
      </c>
      <c r="C878" s="19" t="s">
        <v>14</v>
      </c>
      <c r="D878" s="45" t="s">
        <v>1048</v>
      </c>
      <c r="E878" s="19" t="s">
        <v>1321</v>
      </c>
      <c r="F878" s="21"/>
      <c r="G878" s="19" t="s">
        <v>320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1332</v>
      </c>
      <c r="B879" s="19" t="s">
        <v>1046</v>
      </c>
      <c r="C879" s="19" t="s">
        <v>14</v>
      </c>
      <c r="D879" s="45" t="s">
        <v>1048</v>
      </c>
      <c r="E879" s="19" t="s">
        <v>1321</v>
      </c>
      <c r="F879" s="21"/>
      <c r="G879" s="19" t="s">
        <v>1326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1333</v>
      </c>
      <c r="B880" s="19" t="s">
        <v>1046</v>
      </c>
      <c r="C880" s="19" t="s">
        <v>14</v>
      </c>
      <c r="D880" s="45" t="s">
        <v>1048</v>
      </c>
      <c r="E880" s="19" t="s">
        <v>1321</v>
      </c>
      <c r="F880" s="21"/>
      <c r="G880" s="19" t="s">
        <v>1328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1334</v>
      </c>
      <c r="B881" s="19" t="s">
        <v>1046</v>
      </c>
      <c r="C881" s="19" t="s">
        <v>14</v>
      </c>
      <c r="D881" s="45" t="s">
        <v>1048</v>
      </c>
      <c r="E881" s="19" t="s">
        <v>1321</v>
      </c>
      <c r="F881" s="21"/>
      <c r="G881" s="19" t="s">
        <v>1330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1335</v>
      </c>
      <c r="B882" s="19" t="s">
        <v>1245</v>
      </c>
      <c r="C882" s="19" t="s">
        <v>871</v>
      </c>
      <c r="D882" s="45" t="s">
        <v>1048</v>
      </c>
      <c r="E882" s="19" t="s">
        <v>1336</v>
      </c>
      <c r="F882" s="21"/>
      <c r="G882" s="19" t="s">
        <v>939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1337</v>
      </c>
      <c r="B883" s="19" t="s">
        <v>1245</v>
      </c>
      <c r="C883" s="19" t="s">
        <v>871</v>
      </c>
      <c r="D883" s="45" t="s">
        <v>1048</v>
      </c>
      <c r="E883" s="19" t="s">
        <v>1336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1338</v>
      </c>
      <c r="B884" s="19" t="s">
        <v>1245</v>
      </c>
      <c r="C884" s="19" t="s">
        <v>871</v>
      </c>
      <c r="D884" s="45" t="s">
        <v>1048</v>
      </c>
      <c r="E884" s="19" t="s">
        <v>1336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1339</v>
      </c>
      <c r="B885" s="19" t="s">
        <v>1245</v>
      </c>
      <c r="C885" s="19" t="s">
        <v>871</v>
      </c>
      <c r="D885" s="45" t="s">
        <v>1048</v>
      </c>
      <c r="E885" s="19" t="s">
        <v>1336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1340</v>
      </c>
      <c r="B886" s="19" t="s">
        <v>1245</v>
      </c>
      <c r="C886" s="19" t="s">
        <v>871</v>
      </c>
      <c r="D886" s="45" t="s">
        <v>1048</v>
      </c>
      <c r="E886" s="19" t="s">
        <v>1336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1341</v>
      </c>
      <c r="B887" s="19" t="s">
        <v>1245</v>
      </c>
      <c r="C887" s="19" t="s">
        <v>871</v>
      </c>
      <c r="D887" s="45" t="s">
        <v>1048</v>
      </c>
      <c r="E887" s="19" t="s">
        <v>1336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1342</v>
      </c>
      <c r="B888" s="19" t="s">
        <v>1245</v>
      </c>
      <c r="C888" s="19" t="s">
        <v>871</v>
      </c>
      <c r="D888" s="45" t="s">
        <v>1048</v>
      </c>
      <c r="E888" s="19" t="s">
        <v>1336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1343</v>
      </c>
      <c r="B889" s="19" t="s">
        <v>1245</v>
      </c>
      <c r="C889" s="19" t="s">
        <v>871</v>
      </c>
      <c r="D889" s="45" t="s">
        <v>1048</v>
      </c>
      <c r="E889" s="19" t="s">
        <v>1336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1344</v>
      </c>
      <c r="B890" s="19" t="s">
        <v>1245</v>
      </c>
      <c r="C890" s="19" t="s">
        <v>871</v>
      </c>
      <c r="D890" s="45" t="s">
        <v>1048</v>
      </c>
      <c r="E890" s="19" t="s">
        <v>1336</v>
      </c>
      <c r="F890" s="21"/>
      <c r="G890" s="19" t="s">
        <v>1345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1346</v>
      </c>
      <c r="B891" s="19" t="s">
        <v>1245</v>
      </c>
      <c r="C891" s="19" t="s">
        <v>871</v>
      </c>
      <c r="D891" s="45" t="s">
        <v>1048</v>
      </c>
      <c r="E891" s="19" t="s">
        <v>1336</v>
      </c>
      <c r="F891" s="21"/>
      <c r="G891" s="19" t="s">
        <v>898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1347</v>
      </c>
      <c r="B892" s="19" t="s">
        <v>1245</v>
      </c>
      <c r="C892" s="35" t="s">
        <v>1246</v>
      </c>
      <c r="D892" s="36" t="s">
        <v>1048</v>
      </c>
      <c r="E892" s="35" t="s">
        <v>1348</v>
      </c>
      <c r="F892" s="21" t="e" vm="36">
        <v>#VALUE!</v>
      </c>
      <c r="G892" s="35" t="s">
        <v>1078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1349</v>
      </c>
      <c r="B893" s="19" t="s">
        <v>1245</v>
      </c>
      <c r="C893" s="35" t="s">
        <v>1246</v>
      </c>
      <c r="D893" s="36" t="s">
        <v>1048</v>
      </c>
      <c r="E893" s="35" t="s">
        <v>1348</v>
      </c>
      <c r="F893" s="21" t="e" vm="37">
        <v>#VALUE!</v>
      </c>
      <c r="G893" s="35" t="s">
        <v>360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1350</v>
      </c>
      <c r="B894" s="19" t="s">
        <v>1245</v>
      </c>
      <c r="C894" s="35" t="s">
        <v>1246</v>
      </c>
      <c r="D894" s="36" t="s">
        <v>1048</v>
      </c>
      <c r="E894" s="35" t="s">
        <v>1348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1351</v>
      </c>
      <c r="B895" s="19" t="s">
        <v>1245</v>
      </c>
      <c r="C895" s="35" t="s">
        <v>1246</v>
      </c>
      <c r="D895" s="36" t="s">
        <v>1048</v>
      </c>
      <c r="E895" s="35" t="s">
        <v>1348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1352</v>
      </c>
      <c r="B896" s="19" t="s">
        <v>1245</v>
      </c>
      <c r="C896" s="35" t="s">
        <v>1246</v>
      </c>
      <c r="D896" s="36" t="s">
        <v>1048</v>
      </c>
      <c r="E896" s="35" t="s">
        <v>1348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1353</v>
      </c>
      <c r="B897" s="19" t="s">
        <v>1245</v>
      </c>
      <c r="C897" s="35" t="s">
        <v>1246</v>
      </c>
      <c r="D897" s="36" t="s">
        <v>1048</v>
      </c>
      <c r="E897" s="35" t="s">
        <v>1348</v>
      </c>
      <c r="F897" s="21" t="e" vm="41">
        <v>#VALUE!</v>
      </c>
      <c r="G897" s="35" t="s">
        <v>650</v>
      </c>
      <c r="H897" s="35" t="str">
        <f t="shared" si="50"/>
        <v>PK602</v>
      </c>
      <c r="I897" s="35" t="str">
        <f t="shared" si="51"/>
        <v>Non-M</v>
      </c>
      <c r="J897" s="44" t="s">
        <v>1354</v>
      </c>
      <c r="K897" s="36"/>
      <c r="L897" s="73" t="str">
        <f>IF(COUNTIF($E$3:E897,E897)=1,K897,"")</f>
        <v/>
      </c>
    </row>
    <row r="898" spans="1:12" ht="39.75" customHeight="1">
      <c r="A898" s="18" t="s">
        <v>1355</v>
      </c>
      <c r="B898" s="19" t="s">
        <v>1245</v>
      </c>
      <c r="C898" s="35" t="s">
        <v>1246</v>
      </c>
      <c r="D898" s="36" t="s">
        <v>1048</v>
      </c>
      <c r="E898" s="35" t="s">
        <v>1348</v>
      </c>
      <c r="F898" s="21" t="e" vm="42">
        <v>#VALUE!</v>
      </c>
      <c r="G898" s="35" t="s">
        <v>1356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1357</v>
      </c>
      <c r="B899" s="19" t="s">
        <v>1245</v>
      </c>
      <c r="C899" s="35" t="s">
        <v>1246</v>
      </c>
      <c r="D899" s="36" t="s">
        <v>1048</v>
      </c>
      <c r="E899" s="35" t="s">
        <v>1348</v>
      </c>
      <c r="F899" s="21" t="e" vm="43">
        <v>#VALUE!</v>
      </c>
      <c r="G899" s="35" t="s">
        <v>1358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1359</v>
      </c>
      <c r="B900" s="19" t="s">
        <v>1245</v>
      </c>
      <c r="C900" s="35" t="s">
        <v>1246</v>
      </c>
      <c r="D900" s="36" t="s">
        <v>1048</v>
      </c>
      <c r="E900" s="35" t="s">
        <v>1348</v>
      </c>
      <c r="F900" s="21" t="e" vm="44">
        <v>#VALUE!</v>
      </c>
      <c r="G900" s="35" t="s">
        <v>657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1360</v>
      </c>
      <c r="B901" s="19" t="s">
        <v>1245</v>
      </c>
      <c r="C901" s="35" t="s">
        <v>1246</v>
      </c>
      <c r="D901" s="36" t="s">
        <v>1048</v>
      </c>
      <c r="E901" s="35" t="s">
        <v>1348</v>
      </c>
      <c r="F901" s="21" t="e" vm="45">
        <v>#VALUE!</v>
      </c>
      <c r="G901" s="35" t="s">
        <v>402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1361</v>
      </c>
      <c r="B902" s="19" t="s">
        <v>1245</v>
      </c>
      <c r="C902" s="35" t="s">
        <v>349</v>
      </c>
      <c r="D902" s="36" t="s">
        <v>1362</v>
      </c>
      <c r="E902" s="35" t="s">
        <v>1363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1364</v>
      </c>
      <c r="B903" s="19" t="s">
        <v>1245</v>
      </c>
      <c r="C903" s="35" t="s">
        <v>349</v>
      </c>
      <c r="D903" s="36" t="s">
        <v>1362</v>
      </c>
      <c r="E903" s="35" t="s">
        <v>1363</v>
      </c>
      <c r="F903" s="21" t="e" vm="37">
        <v>#VALUE!</v>
      </c>
      <c r="G903" s="35" t="s">
        <v>360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1365</v>
      </c>
      <c r="B904" s="19" t="s">
        <v>1245</v>
      </c>
      <c r="C904" s="35" t="s">
        <v>349</v>
      </c>
      <c r="D904" s="36" t="s">
        <v>1362</v>
      </c>
      <c r="E904" s="35" t="s">
        <v>1363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1366</v>
      </c>
      <c r="B905" s="19" t="s">
        <v>1245</v>
      </c>
      <c r="C905" s="35" t="s">
        <v>349</v>
      </c>
      <c r="D905" s="36" t="s">
        <v>1362</v>
      </c>
      <c r="E905" s="35" t="s">
        <v>1363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1367</v>
      </c>
      <c r="B906" s="19" t="s">
        <v>1245</v>
      </c>
      <c r="C906" s="35" t="s">
        <v>349</v>
      </c>
      <c r="D906" s="36" t="s">
        <v>1362</v>
      </c>
      <c r="E906" s="35" t="s">
        <v>1363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1368</v>
      </c>
      <c r="B907" s="19" t="s">
        <v>1245</v>
      </c>
      <c r="C907" s="35" t="s">
        <v>349</v>
      </c>
      <c r="D907" s="36" t="s">
        <v>1362</v>
      </c>
      <c r="E907" s="35" t="s">
        <v>1363</v>
      </c>
      <c r="F907" s="21" t="e" vm="46">
        <v>#VALUE!</v>
      </c>
      <c r="G907" s="35" t="s">
        <v>398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1369</v>
      </c>
      <c r="B908" s="19" t="s">
        <v>1245</v>
      </c>
      <c r="C908" s="35" t="s">
        <v>349</v>
      </c>
      <c r="D908" s="36" t="s">
        <v>1362</v>
      </c>
      <c r="E908" s="35" t="s">
        <v>1363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1370</v>
      </c>
      <c r="B909" s="19" t="s">
        <v>1245</v>
      </c>
      <c r="C909" s="35" t="s">
        <v>349</v>
      </c>
      <c r="D909" s="36" t="s">
        <v>1362</v>
      </c>
      <c r="E909" s="35" t="s">
        <v>1363</v>
      </c>
      <c r="F909" s="21" t="e" vm="48">
        <v>#VALUE!</v>
      </c>
      <c r="G909" s="35" t="s">
        <v>755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1371</v>
      </c>
      <c r="B910" s="19" t="s">
        <v>1245</v>
      </c>
      <c r="C910" s="35" t="s">
        <v>349</v>
      </c>
      <c r="D910" s="36" t="s">
        <v>1362</v>
      </c>
      <c r="E910" s="35" t="s">
        <v>1363</v>
      </c>
      <c r="F910" s="21" t="e" vm="49">
        <v>#VALUE!</v>
      </c>
      <c r="G910" s="35" t="s">
        <v>1372</v>
      </c>
      <c r="H910" s="35" t="str">
        <f t="shared" si="54"/>
        <v>HM702</v>
      </c>
      <c r="I910" s="35" t="str">
        <f t="shared" si="55"/>
        <v>Non-M</v>
      </c>
      <c r="J910" s="47" t="s">
        <v>1373</v>
      </c>
      <c r="K910" s="36"/>
      <c r="L910" s="78">
        <f>IF(COUNTIFS($E$3:E2160,E910)=1, K910, 0)</f>
        <v>0</v>
      </c>
    </row>
    <row r="911" spans="1:12" ht="39.75" customHeight="1">
      <c r="A911" s="18" t="s">
        <v>1374</v>
      </c>
      <c r="B911" s="36" t="s">
        <v>13</v>
      </c>
      <c r="C911" s="36" t="s">
        <v>202</v>
      </c>
      <c r="D911" s="36" t="s">
        <v>1048</v>
      </c>
      <c r="E911" s="36" t="s">
        <v>1375</v>
      </c>
      <c r="F911" s="42" t="e" vm="50">
        <v>#VALUE!</v>
      </c>
      <c r="G911" s="36" t="s">
        <v>1376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1377</v>
      </c>
      <c r="B912" s="36" t="s">
        <v>13</v>
      </c>
      <c r="C912" s="36" t="s">
        <v>202</v>
      </c>
      <c r="D912" s="36" t="s">
        <v>1048</v>
      </c>
      <c r="E912" s="36" t="s">
        <v>1375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1378</v>
      </c>
      <c r="B913" s="36" t="s">
        <v>13</v>
      </c>
      <c r="C913" s="36" t="s">
        <v>202</v>
      </c>
      <c r="D913" s="36" t="s">
        <v>1048</v>
      </c>
      <c r="E913" s="36" t="s">
        <v>1375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1379</v>
      </c>
      <c r="B914" s="36" t="s">
        <v>13</v>
      </c>
      <c r="C914" s="36" t="s">
        <v>202</v>
      </c>
      <c r="D914" s="36" t="s">
        <v>1048</v>
      </c>
      <c r="E914" s="36" t="s">
        <v>1375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1380</v>
      </c>
      <c r="B915" s="36" t="s">
        <v>13</v>
      </c>
      <c r="C915" s="36" t="s">
        <v>202</v>
      </c>
      <c r="D915" s="36" t="s">
        <v>1048</v>
      </c>
      <c r="E915" s="36" t="s">
        <v>1375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1381</v>
      </c>
      <c r="B916" s="36" t="s">
        <v>13</v>
      </c>
      <c r="C916" s="36" t="s">
        <v>202</v>
      </c>
      <c r="D916" s="36" t="s">
        <v>1048</v>
      </c>
      <c r="E916" s="36" t="s">
        <v>1375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1382</v>
      </c>
      <c r="B917" s="36" t="s">
        <v>13</v>
      </c>
      <c r="C917" s="36" t="s">
        <v>202</v>
      </c>
      <c r="D917" s="36" t="s">
        <v>1048</v>
      </c>
      <c r="E917" s="36" t="s">
        <v>1375</v>
      </c>
      <c r="F917" s="42" t="e" vm="52">
        <v>#VALUE!</v>
      </c>
      <c r="G917" s="36" t="s">
        <v>1383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1384</v>
      </c>
      <c r="B918" s="36" t="s">
        <v>13</v>
      </c>
      <c r="C918" s="36" t="s">
        <v>202</v>
      </c>
      <c r="D918" s="36" t="s">
        <v>1048</v>
      </c>
      <c r="E918" s="36" t="s">
        <v>1375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1385</v>
      </c>
      <c r="B919" s="36" t="s">
        <v>13</v>
      </c>
      <c r="C919" s="36" t="s">
        <v>202</v>
      </c>
      <c r="D919" s="36" t="s">
        <v>1048</v>
      </c>
      <c r="E919" s="36" t="s">
        <v>1375</v>
      </c>
      <c r="F919" s="21" t="e" vm="24">
        <v>#VALUE!</v>
      </c>
      <c r="G919" s="36" t="s">
        <v>1345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1386</v>
      </c>
      <c r="B920" s="35" t="s">
        <v>13</v>
      </c>
      <c r="C920" s="35" t="s">
        <v>14</v>
      </c>
      <c r="D920" s="36" t="s">
        <v>1048</v>
      </c>
      <c r="E920" s="35" t="s">
        <v>1387</v>
      </c>
      <c r="F920" s="21" t="e" vm="53">
        <v>#VALUE!</v>
      </c>
      <c r="G920" s="35" t="s">
        <v>1388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1389</v>
      </c>
      <c r="B921" s="35" t="s">
        <v>13</v>
      </c>
      <c r="C921" s="35" t="s">
        <v>14</v>
      </c>
      <c r="D921" s="36" t="s">
        <v>1048</v>
      </c>
      <c r="E921" s="35" t="s">
        <v>1387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1390</v>
      </c>
      <c r="B922" s="35" t="s">
        <v>13</v>
      </c>
      <c r="C922" s="35" t="s">
        <v>14</v>
      </c>
      <c r="D922" s="36" t="s">
        <v>1048</v>
      </c>
      <c r="E922" s="35" t="s">
        <v>1387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1391</v>
      </c>
      <c r="B923" s="35" t="s">
        <v>13</v>
      </c>
      <c r="C923" s="35" t="s">
        <v>14</v>
      </c>
      <c r="D923" s="36" t="s">
        <v>1048</v>
      </c>
      <c r="E923" s="35" t="s">
        <v>1387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1392</v>
      </c>
      <c r="B924" s="35" t="s">
        <v>13</v>
      </c>
      <c r="C924" s="35" t="s">
        <v>14</v>
      </c>
      <c r="D924" s="36" t="s">
        <v>1048</v>
      </c>
      <c r="E924" s="35" t="s">
        <v>1387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1393</v>
      </c>
      <c r="B925" s="35" t="s">
        <v>13</v>
      </c>
      <c r="C925" s="35" t="s">
        <v>14</v>
      </c>
      <c r="D925" s="36" t="s">
        <v>1048</v>
      </c>
      <c r="E925" s="35" t="s">
        <v>1387</v>
      </c>
      <c r="F925" s="21" t="e" vm="51">
        <v>#VALUE!</v>
      </c>
      <c r="G925" s="35" t="s">
        <v>569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1394</v>
      </c>
      <c r="B926" s="35" t="s">
        <v>13</v>
      </c>
      <c r="C926" s="35" t="s">
        <v>14</v>
      </c>
      <c r="D926" s="36" t="s">
        <v>1048</v>
      </c>
      <c r="E926" s="35" t="s">
        <v>1387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1395</v>
      </c>
      <c r="B927" s="35" t="s">
        <v>13</v>
      </c>
      <c r="C927" s="35" t="s">
        <v>14</v>
      </c>
      <c r="D927" s="36" t="s">
        <v>1048</v>
      </c>
      <c r="E927" s="35" t="s">
        <v>1387</v>
      </c>
      <c r="F927" s="21" t="e" vm="54">
        <v>#VALUE!</v>
      </c>
      <c r="G927" s="35" t="s">
        <v>1396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1397</v>
      </c>
      <c r="B928" s="35" t="s">
        <v>13</v>
      </c>
      <c r="C928" s="35" t="s">
        <v>14</v>
      </c>
      <c r="D928" s="36" t="s">
        <v>1048</v>
      </c>
      <c r="E928" s="35" t="s">
        <v>1387</v>
      </c>
      <c r="F928" s="21" t="e" vm="24">
        <v>#VALUE!</v>
      </c>
      <c r="G928" s="35" t="s">
        <v>1345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1398</v>
      </c>
      <c r="B929" s="35" t="s">
        <v>13</v>
      </c>
      <c r="C929" s="35" t="s">
        <v>14</v>
      </c>
      <c r="D929" s="36" t="s">
        <v>1048</v>
      </c>
      <c r="E929" s="35" t="s">
        <v>1387</v>
      </c>
      <c r="F929" s="21" t="e" vm="55">
        <v>#VALUE!</v>
      </c>
      <c r="G929" s="35" t="s">
        <v>1399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1400</v>
      </c>
      <c r="B930" s="35" t="s">
        <v>13</v>
      </c>
      <c r="C930" s="35" t="s">
        <v>202</v>
      </c>
      <c r="D930" s="36" t="s">
        <v>1048</v>
      </c>
      <c r="E930" s="35" t="s">
        <v>1401</v>
      </c>
      <c r="F930" s="21" t="e" vm="50">
        <v>#VALUE!</v>
      </c>
      <c r="G930" s="35" t="s">
        <v>1376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1402</v>
      </c>
      <c r="B931" s="35" t="s">
        <v>13</v>
      </c>
      <c r="C931" s="35" t="s">
        <v>202</v>
      </c>
      <c r="D931" s="36" t="s">
        <v>1048</v>
      </c>
      <c r="E931" s="35" t="s">
        <v>1401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1403</v>
      </c>
      <c r="B932" s="35" t="s">
        <v>13</v>
      </c>
      <c r="C932" s="35" t="s">
        <v>202</v>
      </c>
      <c r="D932" s="36" t="s">
        <v>1048</v>
      </c>
      <c r="E932" s="35" t="s">
        <v>1401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1404</v>
      </c>
      <c r="B933" s="35" t="s">
        <v>13</v>
      </c>
      <c r="C933" s="35" t="s">
        <v>202</v>
      </c>
      <c r="D933" s="36" t="s">
        <v>1048</v>
      </c>
      <c r="E933" s="35" t="s">
        <v>1401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1405</v>
      </c>
      <c r="B934" s="35" t="s">
        <v>13</v>
      </c>
      <c r="C934" s="35" t="s">
        <v>202</v>
      </c>
      <c r="D934" s="36" t="s">
        <v>1048</v>
      </c>
      <c r="E934" s="35" t="s">
        <v>1401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1406</v>
      </c>
      <c r="B935" s="35" t="s">
        <v>13</v>
      </c>
      <c r="C935" s="35" t="s">
        <v>202</v>
      </c>
      <c r="D935" s="36" t="s">
        <v>1048</v>
      </c>
      <c r="E935" s="35" t="s">
        <v>1401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1407</v>
      </c>
      <c r="B936" s="35" t="s">
        <v>13</v>
      </c>
      <c r="C936" s="35" t="s">
        <v>202</v>
      </c>
      <c r="D936" s="36" t="s">
        <v>1048</v>
      </c>
      <c r="E936" s="35" t="s">
        <v>1401</v>
      </c>
      <c r="F936" s="21" t="e" vm="52">
        <v>#VALUE!</v>
      </c>
      <c r="G936" s="35" t="s">
        <v>1383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1408</v>
      </c>
      <c r="B937" s="35" t="s">
        <v>13</v>
      </c>
      <c r="C937" s="35" t="s">
        <v>202</v>
      </c>
      <c r="D937" s="36" t="s">
        <v>1048</v>
      </c>
      <c r="E937" s="35" t="s">
        <v>1401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1409</v>
      </c>
      <c r="B938" s="35" t="s">
        <v>13</v>
      </c>
      <c r="C938" s="35" t="s">
        <v>202</v>
      </c>
      <c r="D938" s="36" t="s">
        <v>1048</v>
      </c>
      <c r="E938" s="35" t="s">
        <v>1401</v>
      </c>
      <c r="F938" s="21" t="e" vm="24">
        <v>#VALUE!</v>
      </c>
      <c r="G938" s="35" t="s">
        <v>1345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1410</v>
      </c>
      <c r="B939" s="35" t="s">
        <v>1046</v>
      </c>
      <c r="C939" s="35" t="s">
        <v>202</v>
      </c>
      <c r="D939" s="36" t="s">
        <v>1048</v>
      </c>
      <c r="E939" s="35" t="s">
        <v>1401</v>
      </c>
      <c r="F939" s="21" t="e" vm="50">
        <v>#VALUE!</v>
      </c>
      <c r="G939" s="35" t="s">
        <v>1376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1411</v>
      </c>
      <c r="B940" s="35" t="s">
        <v>1046</v>
      </c>
      <c r="C940" s="35" t="s">
        <v>202</v>
      </c>
      <c r="D940" s="36" t="s">
        <v>1048</v>
      </c>
      <c r="E940" s="35" t="s">
        <v>1401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1412</v>
      </c>
      <c r="B941" s="35" t="s">
        <v>1046</v>
      </c>
      <c r="C941" s="35" t="s">
        <v>202</v>
      </c>
      <c r="D941" s="36" t="s">
        <v>1048</v>
      </c>
      <c r="E941" s="35" t="s">
        <v>1401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1413</v>
      </c>
      <c r="B942" s="35" t="s">
        <v>1046</v>
      </c>
      <c r="C942" s="35" t="s">
        <v>202</v>
      </c>
      <c r="D942" s="36" t="s">
        <v>1048</v>
      </c>
      <c r="E942" s="35" t="s">
        <v>1401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1414</v>
      </c>
      <c r="B943" s="35" t="s">
        <v>1046</v>
      </c>
      <c r="C943" s="35" t="s">
        <v>202</v>
      </c>
      <c r="D943" s="36" t="s">
        <v>1048</v>
      </c>
      <c r="E943" s="35" t="s">
        <v>1401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1415</v>
      </c>
      <c r="B944" s="35" t="s">
        <v>1046</v>
      </c>
      <c r="C944" s="35" t="s">
        <v>202</v>
      </c>
      <c r="D944" s="36" t="s">
        <v>1048</v>
      </c>
      <c r="E944" s="35" t="s">
        <v>1401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1416</v>
      </c>
      <c r="B945" s="35" t="s">
        <v>1046</v>
      </c>
      <c r="C945" s="35" t="s">
        <v>202</v>
      </c>
      <c r="D945" s="36" t="s">
        <v>1048</v>
      </c>
      <c r="E945" s="35" t="s">
        <v>1401</v>
      </c>
      <c r="F945" s="21" t="e" vm="52">
        <v>#VALUE!</v>
      </c>
      <c r="G945" s="35" t="s">
        <v>1383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1417</v>
      </c>
      <c r="B946" s="35" t="s">
        <v>1046</v>
      </c>
      <c r="C946" s="35" t="s">
        <v>202</v>
      </c>
      <c r="D946" s="36" t="s">
        <v>1048</v>
      </c>
      <c r="E946" s="35" t="s">
        <v>1401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1418</v>
      </c>
      <c r="B947" s="35" t="s">
        <v>1046</v>
      </c>
      <c r="C947" s="35" t="s">
        <v>202</v>
      </c>
      <c r="D947" s="36" t="s">
        <v>1048</v>
      </c>
      <c r="E947" s="35" t="s">
        <v>1401</v>
      </c>
      <c r="F947" s="21" t="e" vm="24">
        <v>#VALUE!</v>
      </c>
      <c r="G947" s="35" t="s">
        <v>1345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1419</v>
      </c>
      <c r="B948" s="35" t="s">
        <v>13</v>
      </c>
      <c r="C948" s="35" t="s">
        <v>202</v>
      </c>
      <c r="D948" s="36" t="s">
        <v>1048</v>
      </c>
      <c r="E948" s="35" t="s">
        <v>1420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1421</v>
      </c>
      <c r="B949" s="35" t="s">
        <v>13</v>
      </c>
      <c r="C949" s="35" t="s">
        <v>202</v>
      </c>
      <c r="D949" s="36" t="s">
        <v>1048</v>
      </c>
      <c r="E949" s="35" t="s">
        <v>1420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1422</v>
      </c>
      <c r="B950" s="35" t="s">
        <v>13</v>
      </c>
      <c r="C950" s="35" t="s">
        <v>202</v>
      </c>
      <c r="D950" s="36" t="s">
        <v>1048</v>
      </c>
      <c r="E950" s="35" t="s">
        <v>1420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1423</v>
      </c>
      <c r="B951" s="35" t="s">
        <v>13</v>
      </c>
      <c r="C951" s="35" t="s">
        <v>202</v>
      </c>
      <c r="D951" s="36" t="s">
        <v>1048</v>
      </c>
      <c r="E951" s="35" t="s">
        <v>1420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1424</v>
      </c>
      <c r="B952" s="35" t="s">
        <v>13</v>
      </c>
      <c r="C952" s="35" t="s">
        <v>202</v>
      </c>
      <c r="D952" s="36" t="s">
        <v>1048</v>
      </c>
      <c r="E952" s="35" t="s">
        <v>1420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1425</v>
      </c>
      <c r="B953" s="35" t="s">
        <v>13</v>
      </c>
      <c r="C953" s="35" t="s">
        <v>202</v>
      </c>
      <c r="D953" s="36" t="s">
        <v>1048</v>
      </c>
      <c r="E953" s="35" t="s">
        <v>1420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1426</v>
      </c>
      <c r="B954" s="35" t="s">
        <v>13</v>
      </c>
      <c r="C954" s="35" t="s">
        <v>202</v>
      </c>
      <c r="D954" s="36" t="s">
        <v>1048</v>
      </c>
      <c r="E954" s="35" t="s">
        <v>1420</v>
      </c>
      <c r="F954" s="21" t="e" vm="52">
        <v>#VALUE!</v>
      </c>
      <c r="G954" s="35" t="s">
        <v>1383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1427</v>
      </c>
      <c r="B955" s="35" t="s">
        <v>13</v>
      </c>
      <c r="C955" s="35" t="s">
        <v>202</v>
      </c>
      <c r="D955" s="36" t="s">
        <v>1048</v>
      </c>
      <c r="E955" s="35" t="s">
        <v>1420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1428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1429</v>
      </c>
      <c r="B956" s="35" t="s">
        <v>13</v>
      </c>
      <c r="C956" s="35" t="s">
        <v>202</v>
      </c>
      <c r="D956" s="36" t="s">
        <v>1048</v>
      </c>
      <c r="E956" s="35" t="s">
        <v>1420</v>
      </c>
      <c r="F956" s="21" t="e" vm="57">
        <v>#VALUE!</v>
      </c>
      <c r="G956" s="35" t="s">
        <v>1430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1431</v>
      </c>
      <c r="B957" s="35" t="s">
        <v>13</v>
      </c>
      <c r="C957" s="35" t="s">
        <v>202</v>
      </c>
      <c r="D957" s="36" t="s">
        <v>1048</v>
      </c>
      <c r="E957" s="35" t="s">
        <v>1420</v>
      </c>
      <c r="F957" s="48" t="e" vm="24">
        <v>#VALUE!</v>
      </c>
      <c r="G957" s="35" t="s">
        <v>1345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1432</v>
      </c>
      <c r="B958" s="35" t="s">
        <v>13</v>
      </c>
      <c r="C958" s="35" t="s">
        <v>202</v>
      </c>
      <c r="D958" s="36" t="s">
        <v>1048</v>
      </c>
      <c r="E958" s="35" t="s">
        <v>1420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1433</v>
      </c>
      <c r="B959" s="35" t="s">
        <v>13</v>
      </c>
      <c r="C959" s="35" t="s">
        <v>202</v>
      </c>
      <c r="D959" s="36" t="s">
        <v>1048</v>
      </c>
      <c r="E959" s="35" t="s">
        <v>1420</v>
      </c>
      <c r="F959" s="48" t="e" vm="43">
        <v>#VALUE!</v>
      </c>
      <c r="G959" s="35" t="s">
        <v>1358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1434</v>
      </c>
      <c r="B960" s="35" t="s">
        <v>1046</v>
      </c>
      <c r="C960" s="35" t="s">
        <v>202</v>
      </c>
      <c r="D960" s="36" t="s">
        <v>1048</v>
      </c>
      <c r="E960" s="35" t="s">
        <v>1420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1435</v>
      </c>
      <c r="B961" s="35" t="s">
        <v>1046</v>
      </c>
      <c r="C961" s="35" t="s">
        <v>202</v>
      </c>
      <c r="D961" s="36" t="s">
        <v>1048</v>
      </c>
      <c r="E961" s="35" t="s">
        <v>1420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1436</v>
      </c>
      <c r="B962" s="35" t="s">
        <v>1046</v>
      </c>
      <c r="C962" s="35" t="s">
        <v>202</v>
      </c>
      <c r="D962" s="36" t="s">
        <v>1048</v>
      </c>
      <c r="E962" s="35" t="s">
        <v>1420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1437</v>
      </c>
      <c r="B963" s="35" t="s">
        <v>1046</v>
      </c>
      <c r="C963" s="35" t="s">
        <v>202</v>
      </c>
      <c r="D963" s="36" t="s">
        <v>1048</v>
      </c>
      <c r="E963" s="35" t="s">
        <v>1420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1438</v>
      </c>
      <c r="B964" s="35" t="s">
        <v>1046</v>
      </c>
      <c r="C964" s="35" t="s">
        <v>202</v>
      </c>
      <c r="D964" s="36" t="s">
        <v>1048</v>
      </c>
      <c r="E964" s="35" t="s">
        <v>1420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1439</v>
      </c>
      <c r="B965" s="35" t="s">
        <v>1046</v>
      </c>
      <c r="C965" s="35" t="s">
        <v>202</v>
      </c>
      <c r="D965" s="36" t="s">
        <v>1048</v>
      </c>
      <c r="E965" s="35" t="s">
        <v>1420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1440</v>
      </c>
      <c r="B966" s="35" t="s">
        <v>1046</v>
      </c>
      <c r="C966" s="35" t="s">
        <v>202</v>
      </c>
      <c r="D966" s="36" t="s">
        <v>1048</v>
      </c>
      <c r="E966" s="35" t="s">
        <v>1420</v>
      </c>
      <c r="F966" s="48" t="e" vm="52">
        <v>#VALUE!</v>
      </c>
      <c r="G966" s="35" t="s">
        <v>1383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1441</v>
      </c>
      <c r="B967" s="35" t="s">
        <v>1046</v>
      </c>
      <c r="C967" s="35" t="s">
        <v>202</v>
      </c>
      <c r="D967" s="36" t="s">
        <v>1048</v>
      </c>
      <c r="E967" s="35" t="s">
        <v>1420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1442</v>
      </c>
      <c r="B968" s="35" t="s">
        <v>1046</v>
      </c>
      <c r="C968" s="35" t="s">
        <v>202</v>
      </c>
      <c r="D968" s="36" t="s">
        <v>1048</v>
      </c>
      <c r="E968" s="35" t="s">
        <v>1420</v>
      </c>
      <c r="F968" s="48" t="e" vm="57">
        <v>#VALUE!</v>
      </c>
      <c r="G968" s="35" t="s">
        <v>1430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1443</v>
      </c>
      <c r="B969" s="35" t="s">
        <v>1046</v>
      </c>
      <c r="C969" s="35" t="s">
        <v>202</v>
      </c>
      <c r="D969" s="36" t="s">
        <v>1048</v>
      </c>
      <c r="E969" s="35" t="s">
        <v>1420</v>
      </c>
      <c r="F969" s="48" t="e" vm="24">
        <v>#VALUE!</v>
      </c>
      <c r="G969" s="35" t="s">
        <v>1345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1444</v>
      </c>
      <c r="B970" s="35" t="s">
        <v>1046</v>
      </c>
      <c r="C970" s="35" t="s">
        <v>202</v>
      </c>
      <c r="D970" s="36" t="s">
        <v>1048</v>
      </c>
      <c r="E970" s="35" t="s">
        <v>1420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1445</v>
      </c>
      <c r="B971" s="35" t="s">
        <v>1046</v>
      </c>
      <c r="C971" s="35" t="s">
        <v>202</v>
      </c>
      <c r="D971" s="36" t="s">
        <v>1048</v>
      </c>
      <c r="E971" s="35" t="s">
        <v>1420</v>
      </c>
      <c r="F971" s="48" t="e" vm="43">
        <v>#VALUE!</v>
      </c>
      <c r="G971" s="35" t="s">
        <v>1358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1446</v>
      </c>
      <c r="B972" s="19" t="s">
        <v>1245</v>
      </c>
      <c r="C972" s="35" t="s">
        <v>1447</v>
      </c>
      <c r="D972" s="36" t="s">
        <v>1448</v>
      </c>
      <c r="E972" s="35" t="s">
        <v>1449</v>
      </c>
      <c r="F972" s="21" t="e" vm="58">
        <v>#VALUE!</v>
      </c>
      <c r="G972" s="35" t="s">
        <v>1450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1451</v>
      </c>
      <c r="B973" s="19" t="s">
        <v>1245</v>
      </c>
      <c r="C973" s="35" t="s">
        <v>1447</v>
      </c>
      <c r="D973" s="36" t="s">
        <v>1448</v>
      </c>
      <c r="E973" s="35" t="s">
        <v>1449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1428</v>
      </c>
      <c r="K973" s="36"/>
      <c r="L973" s="78">
        <f>IF(COUNTIFS($E$3:E2160,E973)=1, K973, 0)</f>
        <v>0</v>
      </c>
    </row>
    <row r="974" spans="1:12" ht="39.75" customHeight="1">
      <c r="A974" s="18" t="s">
        <v>1452</v>
      </c>
      <c r="B974" s="19" t="s">
        <v>1245</v>
      </c>
      <c r="C974" s="35" t="s">
        <v>1447</v>
      </c>
      <c r="D974" s="36" t="s">
        <v>1448</v>
      </c>
      <c r="E974" s="35" t="s">
        <v>1449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1453</v>
      </c>
      <c r="B975" s="19" t="s">
        <v>1245</v>
      </c>
      <c r="C975" s="35" t="s">
        <v>1447</v>
      </c>
      <c r="D975" s="36" t="s">
        <v>1448</v>
      </c>
      <c r="E975" s="35" t="s">
        <v>1449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1454</v>
      </c>
      <c r="K975" s="36"/>
      <c r="L975" s="78">
        <f>IF(COUNTIFS($E$3:E2160,E975)=1, K975, 0)</f>
        <v>0</v>
      </c>
    </row>
    <row r="976" spans="1:12" ht="39.75" customHeight="1">
      <c r="A976" s="18" t="s">
        <v>1455</v>
      </c>
      <c r="B976" s="19" t="s">
        <v>1245</v>
      </c>
      <c r="C976" s="35" t="s">
        <v>1447</v>
      </c>
      <c r="D976" s="36" t="s">
        <v>1448</v>
      </c>
      <c r="E976" s="35" t="s">
        <v>1449</v>
      </c>
      <c r="F976" s="48" t="e" vm="60">
        <v>#VALUE!</v>
      </c>
      <c r="G976" s="35" t="s">
        <v>1456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1457</v>
      </c>
      <c r="B977" s="19" t="s">
        <v>1245</v>
      </c>
      <c r="C977" s="35" t="s">
        <v>1447</v>
      </c>
      <c r="D977" s="36" t="s">
        <v>1448</v>
      </c>
      <c r="E977" s="35" t="s">
        <v>1449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1458</v>
      </c>
      <c r="B978" s="19" t="s">
        <v>1245</v>
      </c>
      <c r="C978" s="35" t="s">
        <v>1447</v>
      </c>
      <c r="D978" s="36" t="s">
        <v>1448</v>
      </c>
      <c r="E978" s="35" t="s">
        <v>1449</v>
      </c>
      <c r="F978" s="48" t="e" vm="24">
        <v>#VALUE!</v>
      </c>
      <c r="G978" s="35" t="s">
        <v>1345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1459</v>
      </c>
      <c r="B979" s="19" t="s">
        <v>1245</v>
      </c>
      <c r="C979" s="35" t="s">
        <v>1447</v>
      </c>
      <c r="D979" s="36" t="s">
        <v>1448</v>
      </c>
      <c r="E979" s="35" t="s">
        <v>1449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1460</v>
      </c>
      <c r="B980" s="19" t="s">
        <v>1245</v>
      </c>
      <c r="C980" s="35" t="s">
        <v>1447</v>
      </c>
      <c r="D980" s="36" t="s">
        <v>1448</v>
      </c>
      <c r="E980" s="35" t="s">
        <v>1449</v>
      </c>
      <c r="F980" s="48" t="e" vm="62">
        <v>#VALUE!</v>
      </c>
      <c r="G980" s="35" t="s">
        <v>470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1461</v>
      </c>
      <c r="B981" s="19" t="s">
        <v>1245</v>
      </c>
      <c r="C981" s="35" t="s">
        <v>1447</v>
      </c>
      <c r="D981" s="36" t="s">
        <v>1448</v>
      </c>
      <c r="E981" s="35" t="s">
        <v>1449</v>
      </c>
      <c r="F981" s="48" t="e" vm="63">
        <v>#VALUE!</v>
      </c>
      <c r="G981" s="35" t="s">
        <v>1462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1463</v>
      </c>
      <c r="B982" s="19" t="s">
        <v>1245</v>
      </c>
      <c r="C982" s="35" t="s">
        <v>1447</v>
      </c>
      <c r="D982" s="36" t="s">
        <v>1448</v>
      </c>
      <c r="E982" s="35" t="s">
        <v>1464</v>
      </c>
      <c r="F982" s="21" t="e" vm="58">
        <v>#VALUE!</v>
      </c>
      <c r="G982" s="35" t="s">
        <v>1450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1465</v>
      </c>
      <c r="B983" s="19" t="s">
        <v>1245</v>
      </c>
      <c r="C983" s="35" t="s">
        <v>1447</v>
      </c>
      <c r="D983" s="36" t="s">
        <v>1448</v>
      </c>
      <c r="E983" s="35" t="s">
        <v>1464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1428</v>
      </c>
      <c r="K983" s="33"/>
    </row>
    <row r="984" spans="1:12" ht="39.75" customHeight="1">
      <c r="A984" s="18" t="s">
        <v>1466</v>
      </c>
      <c r="B984" s="19" t="s">
        <v>1245</v>
      </c>
      <c r="C984" s="35" t="s">
        <v>1447</v>
      </c>
      <c r="D984" s="36" t="s">
        <v>1448</v>
      </c>
      <c r="E984" s="35" t="s">
        <v>1464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1467</v>
      </c>
      <c r="B985" s="19" t="s">
        <v>1245</v>
      </c>
      <c r="C985" s="35" t="s">
        <v>1447</v>
      </c>
      <c r="D985" s="36" t="s">
        <v>1448</v>
      </c>
      <c r="E985" s="35" t="s">
        <v>1464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1454</v>
      </c>
      <c r="K985" s="33"/>
    </row>
    <row r="986" spans="1:12" ht="39.75" customHeight="1">
      <c r="A986" s="18" t="s">
        <v>1468</v>
      </c>
      <c r="B986" s="19" t="s">
        <v>1245</v>
      </c>
      <c r="C986" s="35" t="s">
        <v>1447</v>
      </c>
      <c r="D986" s="36" t="s">
        <v>1448</v>
      </c>
      <c r="E986" s="35" t="s">
        <v>1464</v>
      </c>
      <c r="F986" s="48" t="e" vm="60">
        <v>#VALUE!</v>
      </c>
      <c r="G986" s="35" t="s">
        <v>1456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1469</v>
      </c>
      <c r="B987" s="19" t="s">
        <v>1245</v>
      </c>
      <c r="C987" s="35" t="s">
        <v>1447</v>
      </c>
      <c r="D987" s="36" t="s">
        <v>1448</v>
      </c>
      <c r="E987" s="35" t="s">
        <v>1464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1470</v>
      </c>
      <c r="B988" s="19" t="s">
        <v>1245</v>
      </c>
      <c r="C988" s="35" t="s">
        <v>1447</v>
      </c>
      <c r="D988" s="36" t="s">
        <v>1448</v>
      </c>
      <c r="E988" s="35" t="s">
        <v>1464</v>
      </c>
      <c r="F988" s="48" t="e" vm="24">
        <v>#VALUE!</v>
      </c>
      <c r="G988" s="35" t="s">
        <v>1345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1471</v>
      </c>
      <c r="B989" s="19" t="s">
        <v>1245</v>
      </c>
      <c r="C989" s="35" t="s">
        <v>1447</v>
      </c>
      <c r="D989" s="36" t="s">
        <v>1448</v>
      </c>
      <c r="E989" s="35" t="s">
        <v>1464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1472</v>
      </c>
      <c r="B990" s="19" t="s">
        <v>1245</v>
      </c>
      <c r="C990" s="35" t="s">
        <v>1447</v>
      </c>
      <c r="D990" s="36" t="s">
        <v>1448</v>
      </c>
      <c r="E990" s="35" t="s">
        <v>1464</v>
      </c>
      <c r="F990" s="48" t="e" vm="62">
        <v>#VALUE!</v>
      </c>
      <c r="G990" s="35" t="s">
        <v>470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1473</v>
      </c>
      <c r="B991" s="19" t="s">
        <v>1245</v>
      </c>
      <c r="C991" s="35" t="s">
        <v>1447</v>
      </c>
      <c r="D991" s="36" t="s">
        <v>1448</v>
      </c>
      <c r="E991" s="35" t="s">
        <v>1464</v>
      </c>
      <c r="F991" s="48" t="e" vm="63">
        <v>#VALUE!</v>
      </c>
      <c r="G991" s="35" t="s">
        <v>1462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1474</v>
      </c>
      <c r="B992" s="19" t="s">
        <v>1245</v>
      </c>
      <c r="C992" s="35" t="s">
        <v>871</v>
      </c>
      <c r="D992" s="36" t="s">
        <v>1448</v>
      </c>
      <c r="E992" s="35" t="s">
        <v>1475</v>
      </c>
      <c r="F992" s="21" t="e" vm="20">
        <v>#VALUE!</v>
      </c>
      <c r="G992" s="35" t="s">
        <v>1249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1476</v>
      </c>
      <c r="B993" s="19" t="s">
        <v>1245</v>
      </c>
      <c r="C993" s="35" t="s">
        <v>871</v>
      </c>
      <c r="D993" s="36" t="s">
        <v>1448</v>
      </c>
      <c r="E993" s="35" t="s">
        <v>1475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1477</v>
      </c>
      <c r="B994" s="19" t="s">
        <v>1245</v>
      </c>
      <c r="C994" s="35" t="s">
        <v>871</v>
      </c>
      <c r="D994" s="36" t="s">
        <v>1448</v>
      </c>
      <c r="E994" s="35" t="s">
        <v>1475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1478</v>
      </c>
      <c r="B995" s="19" t="s">
        <v>1245</v>
      </c>
      <c r="C995" s="35" t="s">
        <v>871</v>
      </c>
      <c r="D995" s="36" t="s">
        <v>1448</v>
      </c>
      <c r="E995" s="35" t="s">
        <v>1475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1479</v>
      </c>
      <c r="B996" s="19" t="s">
        <v>1245</v>
      </c>
      <c r="C996" s="35" t="s">
        <v>871</v>
      </c>
      <c r="D996" s="36" t="s">
        <v>1448</v>
      </c>
      <c r="E996" s="35" t="s">
        <v>1475</v>
      </c>
      <c r="F996" s="21" t="e" vm="51">
        <v>#VALUE!</v>
      </c>
      <c r="G996" s="35" t="s">
        <v>569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1480</v>
      </c>
      <c r="B997" s="19" t="s">
        <v>1245</v>
      </c>
      <c r="C997" s="35" t="s">
        <v>871</v>
      </c>
      <c r="D997" s="36" t="s">
        <v>1448</v>
      </c>
      <c r="E997" s="35" t="s">
        <v>1475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1481</v>
      </c>
      <c r="B998" s="19" t="s">
        <v>1245</v>
      </c>
      <c r="C998" s="35" t="s">
        <v>871</v>
      </c>
      <c r="D998" s="36" t="s">
        <v>1448</v>
      </c>
      <c r="E998" s="35" t="s">
        <v>1475</v>
      </c>
      <c r="F998" s="21"/>
      <c r="G998" s="35" t="s">
        <v>572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1482</v>
      </c>
      <c r="B999" s="19" t="s">
        <v>1245</v>
      </c>
      <c r="C999" s="35" t="s">
        <v>871</v>
      </c>
      <c r="D999" s="36" t="s">
        <v>1448</v>
      </c>
      <c r="E999" s="35" t="s">
        <v>1475</v>
      </c>
      <c r="F999" s="21"/>
      <c r="G999" s="35" t="s">
        <v>574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1483</v>
      </c>
      <c r="B1000" s="19" t="s">
        <v>1245</v>
      </c>
      <c r="C1000" s="35" t="s">
        <v>871</v>
      </c>
      <c r="D1000" s="36" t="s">
        <v>1448</v>
      </c>
      <c r="E1000" s="35" t="s">
        <v>1475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1484</v>
      </c>
      <c r="B1001" s="19" t="s">
        <v>1245</v>
      </c>
      <c r="C1001" s="35" t="s">
        <v>871</v>
      </c>
      <c r="D1001" s="36" t="s">
        <v>1448</v>
      </c>
      <c r="E1001" s="35" t="s">
        <v>1475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1485</v>
      </c>
      <c r="B1002" s="19" t="s">
        <v>1245</v>
      </c>
      <c r="C1002" s="35" t="s">
        <v>871</v>
      </c>
      <c r="D1002" s="36" t="s">
        <v>1448</v>
      </c>
      <c r="E1002" s="35" t="s">
        <v>1475</v>
      </c>
      <c r="F1002" s="21"/>
      <c r="G1002" s="35" t="s">
        <v>1002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1486</v>
      </c>
      <c r="B1003" s="19" t="s">
        <v>1245</v>
      </c>
      <c r="C1003" s="35" t="s">
        <v>871</v>
      </c>
      <c r="D1003" s="36" t="s">
        <v>1448</v>
      </c>
      <c r="E1003" s="35" t="s">
        <v>1475</v>
      </c>
      <c r="F1003" s="21" t="e" vm="24">
        <v>#VALUE!</v>
      </c>
      <c r="G1003" s="35" t="s">
        <v>1345</v>
      </c>
      <c r="H1003" s="35" t="str">
        <f t="shared" si="70"/>
        <v>JS105</v>
      </c>
      <c r="I1003" s="35" t="str">
        <f t="shared" si="71"/>
        <v>Non-M</v>
      </c>
      <c r="J1003" s="44" t="s">
        <v>1291</v>
      </c>
      <c r="K1003" s="36"/>
      <c r="L1003" s="73">
        <f>IF(COUNTIFS($E$3:E1003,E1003)=1, K1003, 0)</f>
        <v>0</v>
      </c>
    </row>
    <row r="1004" spans="1:12" ht="39.75" customHeight="1">
      <c r="A1004" s="18" t="s">
        <v>1487</v>
      </c>
      <c r="B1004" s="19" t="s">
        <v>1245</v>
      </c>
      <c r="C1004" s="35" t="s">
        <v>871</v>
      </c>
      <c r="D1004" s="36" t="s">
        <v>1448</v>
      </c>
      <c r="E1004" s="35" t="s">
        <v>1475</v>
      </c>
      <c r="F1004" s="21" t="e" vm="57">
        <v>#VALUE!</v>
      </c>
      <c r="G1004" s="35" t="s">
        <v>1430</v>
      </c>
      <c r="H1004" s="35" t="str">
        <f t="shared" si="70"/>
        <v>JS103</v>
      </c>
      <c r="I1004" s="35" t="str">
        <f t="shared" si="71"/>
        <v>Non-M</v>
      </c>
      <c r="J1004" s="44" t="s">
        <v>1291</v>
      </c>
      <c r="K1004" s="36"/>
      <c r="L1004" s="78">
        <f>IF(COUNTIFS($E$3:E2160,E1004)=1, K1004, 0)</f>
        <v>0</v>
      </c>
    </row>
    <row r="1005" spans="1:12" ht="39.75" customHeight="1">
      <c r="A1005" s="18" t="s">
        <v>1488</v>
      </c>
      <c r="B1005" s="19" t="s">
        <v>1245</v>
      </c>
      <c r="C1005" s="35" t="s">
        <v>871</v>
      </c>
      <c r="D1005" s="36" t="s">
        <v>1448</v>
      </c>
      <c r="E1005" s="35" t="s">
        <v>1489</v>
      </c>
      <c r="F1005" s="21"/>
      <c r="G1005" s="35" t="s">
        <v>1490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1491</v>
      </c>
      <c r="B1006" s="19" t="s">
        <v>1245</v>
      </c>
      <c r="C1006" s="35" t="s">
        <v>871</v>
      </c>
      <c r="D1006" s="36" t="s">
        <v>1448</v>
      </c>
      <c r="E1006" s="35" t="s">
        <v>1489</v>
      </c>
      <c r="F1006" s="21"/>
      <c r="G1006" s="35" t="s">
        <v>1492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1493</v>
      </c>
      <c r="K1006" s="36"/>
      <c r="L1006" s="73">
        <f>IF(COUNTIFS($E$3:E1006,E1006)=1, K1006, 0)</f>
        <v>0</v>
      </c>
    </row>
    <row r="1007" spans="1:12" ht="39.75" customHeight="1">
      <c r="A1007" s="18" t="s">
        <v>1494</v>
      </c>
      <c r="B1007" s="19" t="s">
        <v>1245</v>
      </c>
      <c r="C1007" s="35" t="s">
        <v>871</v>
      </c>
      <c r="D1007" s="36" t="s">
        <v>1448</v>
      </c>
      <c r="E1007" s="35" t="s">
        <v>1489</v>
      </c>
      <c r="F1007" s="21"/>
      <c r="G1007" s="35" t="s">
        <v>1495</v>
      </c>
      <c r="H1007" s="35" t="str">
        <f t="shared" si="72"/>
        <v>HM208</v>
      </c>
      <c r="I1007" s="35" t="str">
        <f t="shared" si="73"/>
        <v>M</v>
      </c>
      <c r="J1007" s="44" t="s">
        <v>1496</v>
      </c>
      <c r="K1007" s="36"/>
      <c r="L1007" s="73">
        <f>IF(COUNTIFS($E$3:E1007,E1007)=1, K1007, 0)</f>
        <v>0</v>
      </c>
    </row>
    <row r="1008" spans="1:12" ht="39.75" customHeight="1">
      <c r="A1008" s="18" t="s">
        <v>1497</v>
      </c>
      <c r="B1008" s="19" t="s">
        <v>1245</v>
      </c>
      <c r="C1008" s="35" t="s">
        <v>871</v>
      </c>
      <c r="D1008" s="36" t="s">
        <v>1448</v>
      </c>
      <c r="E1008" s="35" t="s">
        <v>1489</v>
      </c>
      <c r="F1008" s="21"/>
      <c r="G1008" s="35" t="s">
        <v>1498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1499</v>
      </c>
      <c r="B1009" s="19" t="s">
        <v>1245</v>
      </c>
      <c r="C1009" s="35" t="s">
        <v>871</v>
      </c>
      <c r="D1009" s="36" t="s">
        <v>1448</v>
      </c>
      <c r="E1009" s="35" t="s">
        <v>1489</v>
      </c>
      <c r="F1009" s="21"/>
      <c r="G1009" s="35" t="s">
        <v>1500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1501</v>
      </c>
      <c r="B1010" s="19" t="s">
        <v>1245</v>
      </c>
      <c r="C1010" s="35" t="s">
        <v>871</v>
      </c>
      <c r="D1010" s="36" t="s">
        <v>1502</v>
      </c>
      <c r="E1010" s="35" t="s">
        <v>1503</v>
      </c>
      <c r="F1010" s="21"/>
      <c r="G1010" s="35" t="s">
        <v>976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1504</v>
      </c>
      <c r="B1011" s="19" t="s">
        <v>1245</v>
      </c>
      <c r="C1011" s="35" t="s">
        <v>871</v>
      </c>
      <c r="D1011" s="36" t="s">
        <v>1502</v>
      </c>
      <c r="E1011" s="35" t="s">
        <v>1503</v>
      </c>
      <c r="F1011" s="21" t="e" vm="24">
        <v>#VALUE!</v>
      </c>
      <c r="G1011" s="35" t="s">
        <v>1505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1291</v>
      </c>
      <c r="K1011" s="36"/>
      <c r="L1011" s="73">
        <f>IF(COUNTIFS($E$3:E1011,E1011)=1, K1011, 0)</f>
        <v>0</v>
      </c>
    </row>
    <row r="1012" spans="1:12" ht="39.75" customHeight="1">
      <c r="A1012" s="18" t="s">
        <v>1506</v>
      </c>
      <c r="B1012" s="19" t="s">
        <v>1245</v>
      </c>
      <c r="C1012" s="35" t="s">
        <v>871</v>
      </c>
      <c r="D1012" s="36" t="s">
        <v>1502</v>
      </c>
      <c r="E1012" s="35" t="s">
        <v>1503</v>
      </c>
      <c r="F1012" s="21"/>
      <c r="G1012" s="35" t="s">
        <v>1507</v>
      </c>
      <c r="H1012" s="35" t="str">
        <f t="shared" si="74"/>
        <v>JS108</v>
      </c>
      <c r="I1012" s="35" t="str">
        <f t="shared" si="75"/>
        <v>M</v>
      </c>
      <c r="J1012" s="44" t="s">
        <v>1291</v>
      </c>
      <c r="K1012" s="36"/>
      <c r="L1012" s="73">
        <f>IF(COUNTIFS($E$3:E1012,E1012)=1, K1012, 0)</f>
        <v>0</v>
      </c>
    </row>
    <row r="1013" spans="1:12" ht="39.75" customHeight="1">
      <c r="A1013" s="18" t="s">
        <v>1508</v>
      </c>
      <c r="B1013" s="19" t="s">
        <v>1245</v>
      </c>
      <c r="C1013" s="35" t="s">
        <v>871</v>
      </c>
      <c r="D1013" s="36" t="s">
        <v>1502</v>
      </c>
      <c r="E1013" s="35" t="s">
        <v>1503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1509</v>
      </c>
      <c r="B1014" s="19" t="s">
        <v>1245</v>
      </c>
      <c r="C1014" s="35" t="s">
        <v>871</v>
      </c>
      <c r="D1014" s="36" t="s">
        <v>1502</v>
      </c>
      <c r="E1014" s="35" t="s">
        <v>1503</v>
      </c>
      <c r="F1014" s="21"/>
      <c r="G1014" s="35" t="s">
        <v>1510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1511</v>
      </c>
      <c r="B1015" s="19" t="s">
        <v>1245</v>
      </c>
      <c r="C1015" s="35" t="s">
        <v>871</v>
      </c>
      <c r="D1015" s="36" t="s">
        <v>1502</v>
      </c>
      <c r="E1015" s="35" t="s">
        <v>1503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1512</v>
      </c>
      <c r="B1016" s="19" t="s">
        <v>1245</v>
      </c>
      <c r="C1016" s="35" t="s">
        <v>1513</v>
      </c>
      <c r="D1016" s="36" t="s">
        <v>1362</v>
      </c>
      <c r="E1016" s="35" t="s">
        <v>1514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1515</v>
      </c>
      <c r="B1017" s="19" t="s">
        <v>1245</v>
      </c>
      <c r="C1017" s="35" t="s">
        <v>1513</v>
      </c>
      <c r="D1017" s="36" t="s">
        <v>1362</v>
      </c>
      <c r="E1017" s="35" t="s">
        <v>1514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1516</v>
      </c>
      <c r="B1018" s="19" t="s">
        <v>1245</v>
      </c>
      <c r="C1018" s="35" t="s">
        <v>1513</v>
      </c>
      <c r="D1018" s="36" t="s">
        <v>1362</v>
      </c>
      <c r="E1018" s="35" t="s">
        <v>1514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1517</v>
      </c>
      <c r="B1019" s="19" t="s">
        <v>1245</v>
      </c>
      <c r="C1019" s="35" t="s">
        <v>1513</v>
      </c>
      <c r="D1019" s="36" t="s">
        <v>1362</v>
      </c>
      <c r="E1019" s="35" t="s">
        <v>1514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1518</v>
      </c>
      <c r="B1020" s="19" t="s">
        <v>1245</v>
      </c>
      <c r="C1020" s="35" t="s">
        <v>1513</v>
      </c>
      <c r="D1020" s="36" t="s">
        <v>1362</v>
      </c>
      <c r="E1020" s="35" t="s">
        <v>1514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1519</v>
      </c>
      <c r="B1021" s="19" t="s">
        <v>1245</v>
      </c>
      <c r="C1021" s="35" t="s">
        <v>1513</v>
      </c>
      <c r="D1021" s="36" t="s">
        <v>1362</v>
      </c>
      <c r="E1021" s="35" t="s">
        <v>1514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1520</v>
      </c>
      <c r="B1022" s="19" t="s">
        <v>1245</v>
      </c>
      <c r="C1022" s="35" t="s">
        <v>1513</v>
      </c>
      <c r="D1022" s="36" t="s">
        <v>1362</v>
      </c>
      <c r="E1022" s="35" t="s">
        <v>1514</v>
      </c>
      <c r="F1022" s="21" t="e" vm="52">
        <v>#VALUE!</v>
      </c>
      <c r="G1022" s="35" t="s">
        <v>1383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1521</v>
      </c>
      <c r="B1023" s="19" t="s">
        <v>1245</v>
      </c>
      <c r="C1023" s="35" t="s">
        <v>1513</v>
      </c>
      <c r="D1023" s="36" t="s">
        <v>1362</v>
      </c>
      <c r="E1023" s="35" t="s">
        <v>1514</v>
      </c>
      <c r="F1023" s="21"/>
      <c r="G1023" s="35" t="s">
        <v>1522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1523</v>
      </c>
      <c r="B1024" s="19" t="s">
        <v>1245</v>
      </c>
      <c r="C1024" s="35" t="s">
        <v>1513</v>
      </c>
      <c r="D1024" s="36" t="s">
        <v>1362</v>
      </c>
      <c r="E1024" s="35" t="s">
        <v>1514</v>
      </c>
      <c r="F1024" s="21" t="e" vm="24">
        <v>#VALUE!</v>
      </c>
      <c r="G1024" s="35" t="s">
        <v>1191</v>
      </c>
      <c r="H1024" s="35" t="str">
        <f t="shared" si="76"/>
        <v>JS105</v>
      </c>
      <c r="I1024" s="35" t="str">
        <f t="shared" si="77"/>
        <v>M</v>
      </c>
      <c r="J1024" s="44" t="s">
        <v>1291</v>
      </c>
      <c r="K1024" s="36"/>
      <c r="L1024" s="73">
        <f>IF(COUNTIFS($E$3:E1024,E1024)=1, K1024, 0)</f>
        <v>0</v>
      </c>
    </row>
    <row r="1025" spans="1:12" ht="39.75" customHeight="1">
      <c r="A1025" s="18" t="s">
        <v>1524</v>
      </c>
      <c r="B1025" s="19" t="s">
        <v>1245</v>
      </c>
      <c r="C1025" s="35" t="s">
        <v>1513</v>
      </c>
      <c r="D1025" s="36" t="s">
        <v>1362</v>
      </c>
      <c r="E1025" s="35" t="s">
        <v>1514</v>
      </c>
      <c r="F1025" s="21" t="e" vm="25">
        <v>#VALUE!</v>
      </c>
      <c r="G1025" s="35" t="s">
        <v>1525</v>
      </c>
      <c r="H1025" s="35" t="str">
        <f t="shared" si="76"/>
        <v>JS124</v>
      </c>
      <c r="I1025" s="35" t="str">
        <f t="shared" si="77"/>
        <v>M</v>
      </c>
      <c r="J1025" s="44" t="s">
        <v>1291</v>
      </c>
      <c r="K1025" s="36"/>
      <c r="L1025" s="73">
        <f>IF(COUNTIFS($E$3:E1025,E1025)=1, K1025, 0)</f>
        <v>0</v>
      </c>
    </row>
    <row r="1026" spans="1:12" ht="39.75" customHeight="1">
      <c r="A1026" s="18" t="s">
        <v>1526</v>
      </c>
      <c r="B1026" s="19" t="s">
        <v>1245</v>
      </c>
      <c r="C1026" s="35" t="s">
        <v>1513</v>
      </c>
      <c r="D1026" s="36" t="s">
        <v>1362</v>
      </c>
      <c r="E1026" s="35" t="s">
        <v>1514</v>
      </c>
      <c r="F1026" s="21" t="e" vm="43">
        <v>#VALUE!</v>
      </c>
      <c r="G1026" s="35" t="s">
        <v>1358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1527</v>
      </c>
      <c r="B1027" s="19" t="s">
        <v>1245</v>
      </c>
      <c r="C1027" s="35" t="s">
        <v>1528</v>
      </c>
      <c r="D1027" s="36" t="s">
        <v>1448</v>
      </c>
      <c r="E1027" s="35" t="s">
        <v>1529</v>
      </c>
      <c r="F1027" s="21"/>
      <c r="G1027" s="35" t="s">
        <v>1530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1531</v>
      </c>
      <c r="B1028" s="19" t="s">
        <v>1245</v>
      </c>
      <c r="C1028" s="35" t="s">
        <v>1528</v>
      </c>
      <c r="D1028" s="36" t="s">
        <v>1448</v>
      </c>
      <c r="E1028" s="35" t="s">
        <v>1529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1532</v>
      </c>
      <c r="B1029" s="19" t="s">
        <v>1245</v>
      </c>
      <c r="C1029" s="35" t="s">
        <v>1528</v>
      </c>
      <c r="D1029" s="36" t="s">
        <v>1448</v>
      </c>
      <c r="E1029" s="35" t="s">
        <v>1529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1533</v>
      </c>
      <c r="B1030" s="19" t="s">
        <v>1245</v>
      </c>
      <c r="C1030" s="35" t="s">
        <v>1528</v>
      </c>
      <c r="D1030" s="36" t="s">
        <v>1448</v>
      </c>
      <c r="E1030" s="35" t="s">
        <v>1529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1534</v>
      </c>
      <c r="B1031" s="19" t="s">
        <v>1245</v>
      </c>
      <c r="C1031" s="35" t="s">
        <v>1528</v>
      </c>
      <c r="D1031" s="36" t="s">
        <v>1448</v>
      </c>
      <c r="E1031" s="35" t="s">
        <v>1529</v>
      </c>
      <c r="F1031" s="21" t="e" vm="21">
        <v>#VALUE!</v>
      </c>
      <c r="G1031" s="35" t="s">
        <v>307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1535</v>
      </c>
      <c r="B1032" s="19" t="s">
        <v>1245</v>
      </c>
      <c r="C1032" s="35" t="s">
        <v>1528</v>
      </c>
      <c r="D1032" s="36" t="s">
        <v>1448</v>
      </c>
      <c r="E1032" s="35" t="s">
        <v>1529</v>
      </c>
      <c r="F1032" s="21"/>
      <c r="G1032" s="35" t="s">
        <v>273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1536</v>
      </c>
      <c r="B1033" s="19" t="s">
        <v>1245</v>
      </c>
      <c r="C1033" s="35" t="s">
        <v>1528</v>
      </c>
      <c r="D1033" s="36" t="s">
        <v>1448</v>
      </c>
      <c r="E1033" s="35" t="s">
        <v>1529</v>
      </c>
      <c r="F1033" s="21"/>
      <c r="G1033" s="35" t="s">
        <v>1034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1537</v>
      </c>
      <c r="B1034" s="19" t="s">
        <v>1245</v>
      </c>
      <c r="C1034" s="35" t="s">
        <v>1528</v>
      </c>
      <c r="D1034" s="36" t="s">
        <v>1448</v>
      </c>
      <c r="E1034" s="35" t="s">
        <v>1529</v>
      </c>
      <c r="F1034" s="21" t="e" vm="54">
        <v>#VALUE!</v>
      </c>
      <c r="G1034" s="35" t="s">
        <v>1396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1538</v>
      </c>
      <c r="B1035" s="19" t="s">
        <v>1245</v>
      </c>
      <c r="C1035" s="35" t="s">
        <v>1528</v>
      </c>
      <c r="D1035" s="36" t="s">
        <v>1448</v>
      </c>
      <c r="E1035" s="35" t="s">
        <v>1529</v>
      </c>
      <c r="F1035" s="21" t="e" vm="24">
        <v>#VALUE!</v>
      </c>
      <c r="G1035" s="35" t="s">
        <v>1345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1539</v>
      </c>
      <c r="B1036" s="35" t="s">
        <v>1046</v>
      </c>
      <c r="C1036" s="35" t="s">
        <v>871</v>
      </c>
      <c r="D1036" s="50" t="s">
        <v>1540</v>
      </c>
      <c r="E1036" s="35" t="s">
        <v>1541</v>
      </c>
      <c r="F1036" s="48"/>
      <c r="G1036" s="35" t="s">
        <v>646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1542</v>
      </c>
      <c r="B1037" s="54" t="s">
        <v>1046</v>
      </c>
      <c r="C1037" s="54" t="s">
        <v>871</v>
      </c>
      <c r="D1037" s="55" t="s">
        <v>1540</v>
      </c>
      <c r="E1037" s="54" t="s">
        <v>1541</v>
      </c>
      <c r="F1037" s="56"/>
      <c r="G1037" s="54" t="s">
        <v>1462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1543</v>
      </c>
      <c r="B1038" s="54" t="s">
        <v>1046</v>
      </c>
      <c r="C1038" s="35" t="s">
        <v>871</v>
      </c>
      <c r="D1038" s="55" t="s">
        <v>1540</v>
      </c>
      <c r="E1038" s="35" t="s">
        <v>1541</v>
      </c>
      <c r="F1038" s="48"/>
      <c r="G1038" s="35" t="s">
        <v>1544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1545</v>
      </c>
      <c r="B1039" s="54" t="s">
        <v>1046</v>
      </c>
      <c r="C1039" s="35" t="s">
        <v>871</v>
      </c>
      <c r="D1039" s="55" t="s">
        <v>1540</v>
      </c>
      <c r="E1039" s="35" t="s">
        <v>1541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1454</v>
      </c>
      <c r="K1039" s="33"/>
      <c r="L1039" s="78">
        <f>IF(COUNTIFS($E$3:E2160,E1039)=1, K1039, 0)</f>
        <v>0</v>
      </c>
    </row>
    <row r="1040" spans="1:12" ht="39.75" customHeight="1">
      <c r="A1040" s="18" t="s">
        <v>1546</v>
      </c>
      <c r="B1040" s="54" t="s">
        <v>1046</v>
      </c>
      <c r="C1040" s="35" t="s">
        <v>871</v>
      </c>
      <c r="D1040" s="55" t="s">
        <v>1540</v>
      </c>
      <c r="E1040" s="35" t="s">
        <v>1541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1547</v>
      </c>
      <c r="B1041" s="54" t="s">
        <v>1046</v>
      </c>
      <c r="C1041" s="35" t="s">
        <v>871</v>
      </c>
      <c r="D1041" s="55" t="s">
        <v>1540</v>
      </c>
      <c r="E1041" s="35" t="s">
        <v>1541</v>
      </c>
      <c r="F1041" s="48"/>
      <c r="G1041" s="35" t="s">
        <v>1092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1548</v>
      </c>
      <c r="B1042" s="54" t="s">
        <v>1046</v>
      </c>
      <c r="C1042" s="35" t="s">
        <v>871</v>
      </c>
      <c r="D1042" s="55" t="s">
        <v>1540</v>
      </c>
      <c r="E1042" s="35" t="s">
        <v>1541</v>
      </c>
      <c r="F1042" s="48"/>
      <c r="G1042" s="35" t="s">
        <v>1549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1550</v>
      </c>
      <c r="B1043" s="54" t="s">
        <v>1046</v>
      </c>
      <c r="C1043" s="35" t="s">
        <v>871</v>
      </c>
      <c r="D1043" s="55" t="s">
        <v>1540</v>
      </c>
      <c r="E1043" s="35" t="s">
        <v>1541</v>
      </c>
      <c r="F1043" s="48"/>
      <c r="G1043" s="35" t="s">
        <v>1345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1551</v>
      </c>
      <c r="B1044" s="54" t="s">
        <v>1046</v>
      </c>
      <c r="C1044" s="35" t="s">
        <v>871</v>
      </c>
      <c r="D1044" s="55" t="s">
        <v>1540</v>
      </c>
      <c r="E1044" s="35" t="s">
        <v>1541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1552</v>
      </c>
      <c r="B1045" s="54" t="s">
        <v>1046</v>
      </c>
      <c r="C1045" s="35" t="s">
        <v>871</v>
      </c>
      <c r="D1045" s="55" t="s">
        <v>1540</v>
      </c>
      <c r="E1045" s="35" t="s">
        <v>1541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1553</v>
      </c>
      <c r="B1046" s="54" t="s">
        <v>1046</v>
      </c>
      <c r="C1046" s="35" t="s">
        <v>871</v>
      </c>
      <c r="D1046" s="55" t="s">
        <v>1540</v>
      </c>
      <c r="E1046" s="35" t="s">
        <v>1541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1554</v>
      </c>
      <c r="K1046" s="33"/>
      <c r="L1046" s="78">
        <f>IF(COUNTIFS($E$3:E2160,E1046)=1, K1046, 0)</f>
        <v>0</v>
      </c>
    </row>
    <row r="1047" spans="1:12" ht="39.75" customHeight="1">
      <c r="A1047" s="18" t="s">
        <v>1555</v>
      </c>
      <c r="B1047" s="19" t="s">
        <v>1245</v>
      </c>
      <c r="C1047" s="35" t="s">
        <v>1200</v>
      </c>
      <c r="D1047" s="60" t="s">
        <v>1048</v>
      </c>
      <c r="E1047" s="35" t="s">
        <v>1556</v>
      </c>
      <c r="F1047" s="48"/>
      <c r="G1047" s="35" t="s">
        <v>1557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1558</v>
      </c>
      <c r="B1048" s="19" t="s">
        <v>1245</v>
      </c>
      <c r="C1048" s="35" t="s">
        <v>1200</v>
      </c>
      <c r="D1048" s="60" t="s">
        <v>1048</v>
      </c>
      <c r="E1048" s="35" t="s">
        <v>1556</v>
      </c>
      <c r="F1048" s="48"/>
      <c r="G1048" s="35" t="s">
        <v>470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1559</v>
      </c>
      <c r="B1049" s="19" t="s">
        <v>1245</v>
      </c>
      <c r="C1049" s="35" t="s">
        <v>1200</v>
      </c>
      <c r="D1049" s="60" t="s">
        <v>1048</v>
      </c>
      <c r="E1049" s="35" t="s">
        <v>1556</v>
      </c>
      <c r="F1049" s="48"/>
      <c r="G1049" s="35" t="s">
        <v>287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1560</v>
      </c>
      <c r="B1050" s="19" t="s">
        <v>1245</v>
      </c>
      <c r="C1050" s="35" t="s">
        <v>1200</v>
      </c>
      <c r="D1050" s="60" t="s">
        <v>1048</v>
      </c>
      <c r="E1050" s="35" t="s">
        <v>1556</v>
      </c>
      <c r="F1050" s="48"/>
      <c r="G1050" s="35" t="s">
        <v>650</v>
      </c>
      <c r="H1050" s="57" t="str">
        <f t="shared" si="80"/>
        <v>PK602</v>
      </c>
      <c r="I1050" s="57" t="str">
        <f t="shared" si="81"/>
        <v>Non-M</v>
      </c>
      <c r="J1050" s="58" t="s">
        <v>1354</v>
      </c>
      <c r="K1050" s="33"/>
      <c r="L1050" s="78">
        <f>IF(COUNTIFS($E$3:E2160,E1050)=1, K1050, 0)</f>
        <v>0</v>
      </c>
    </row>
    <row r="1051" spans="1:12" ht="39.75" customHeight="1">
      <c r="A1051" s="18" t="s">
        <v>1561</v>
      </c>
      <c r="B1051" s="19" t="s">
        <v>1245</v>
      </c>
      <c r="C1051" s="35" t="s">
        <v>1200</v>
      </c>
      <c r="D1051" s="60" t="s">
        <v>1048</v>
      </c>
      <c r="E1051" s="35" t="s">
        <v>1556</v>
      </c>
      <c r="F1051" s="48"/>
      <c r="G1051" s="35" t="s">
        <v>1562</v>
      </c>
      <c r="H1051" s="57" t="str">
        <f t="shared" si="80"/>
        <v>PB207</v>
      </c>
      <c r="I1051" s="57" t="str">
        <f t="shared" si="81"/>
        <v>Non-M</v>
      </c>
      <c r="J1051" s="58" t="s">
        <v>1563</v>
      </c>
      <c r="K1051" s="33"/>
      <c r="L1051" s="78">
        <f>IF(COUNTIFS($E$3:E2160,E1051)=1, K1051, 0)</f>
        <v>0</v>
      </c>
    </row>
    <row r="1052" spans="1:12" ht="39.75" customHeight="1">
      <c r="A1052" s="18" t="s">
        <v>1564</v>
      </c>
      <c r="B1052" s="19" t="s">
        <v>1245</v>
      </c>
      <c r="C1052" s="35" t="s">
        <v>1200</v>
      </c>
      <c r="D1052" s="60" t="s">
        <v>1048</v>
      </c>
      <c r="E1052" s="35" t="s">
        <v>1556</v>
      </c>
      <c r="F1052" s="48"/>
      <c r="G1052" s="35" t="s">
        <v>1345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1291</v>
      </c>
      <c r="K1052" s="33"/>
      <c r="L1052" s="73">
        <f>IF(COUNTIFS($E$3:E1052,E1052)=1, K1052, 0)</f>
        <v>0</v>
      </c>
    </row>
    <row r="1053" spans="1:12" ht="39.75" customHeight="1">
      <c r="A1053" s="18" t="s">
        <v>1565</v>
      </c>
      <c r="B1053" s="19" t="s">
        <v>1245</v>
      </c>
      <c r="C1053" s="35" t="s">
        <v>1200</v>
      </c>
      <c r="D1053" s="60" t="s">
        <v>1048</v>
      </c>
      <c r="E1053" s="35" t="s">
        <v>1556</v>
      </c>
      <c r="F1053" s="48"/>
      <c r="G1053" s="35" t="s">
        <v>1057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1566</v>
      </c>
      <c r="B1054" s="19" t="s">
        <v>1245</v>
      </c>
      <c r="C1054" s="35" t="s">
        <v>1200</v>
      </c>
      <c r="D1054" s="60" t="s">
        <v>1048</v>
      </c>
      <c r="E1054" s="35" t="s">
        <v>1556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1567</v>
      </c>
      <c r="B1055" s="19" t="s">
        <v>1245</v>
      </c>
      <c r="C1055" s="35" t="s">
        <v>1200</v>
      </c>
      <c r="D1055" s="60" t="s">
        <v>1048</v>
      </c>
      <c r="E1055" s="35" t="s">
        <v>1556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1568</v>
      </c>
      <c r="B1056" s="19" t="s">
        <v>1309</v>
      </c>
      <c r="C1056" s="35" t="s">
        <v>807</v>
      </c>
      <c r="D1056" s="60" t="s">
        <v>1048</v>
      </c>
      <c r="E1056" s="35" t="s">
        <v>1569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1570</v>
      </c>
      <c r="B1057" s="19" t="s">
        <v>1309</v>
      </c>
      <c r="C1057" s="35" t="s">
        <v>807</v>
      </c>
      <c r="D1057" s="60" t="s">
        <v>1048</v>
      </c>
      <c r="E1057" s="35" t="s">
        <v>1569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1571</v>
      </c>
      <c r="B1058" s="19" t="s">
        <v>1309</v>
      </c>
      <c r="C1058" s="35" t="s">
        <v>807</v>
      </c>
      <c r="D1058" s="60" t="s">
        <v>1048</v>
      </c>
      <c r="E1058" s="35" t="s">
        <v>1569</v>
      </c>
      <c r="F1058" s="48"/>
      <c r="G1058" s="35" t="s">
        <v>398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1572</v>
      </c>
      <c r="B1059" s="19" t="s">
        <v>1309</v>
      </c>
      <c r="C1059" s="35" t="s">
        <v>807</v>
      </c>
      <c r="D1059" s="60" t="s">
        <v>1048</v>
      </c>
      <c r="E1059" s="35" t="s">
        <v>1569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1573</v>
      </c>
      <c r="B1060" s="19" t="s">
        <v>1309</v>
      </c>
      <c r="C1060" s="35" t="s">
        <v>807</v>
      </c>
      <c r="D1060" s="60" t="s">
        <v>1048</v>
      </c>
      <c r="E1060" s="35" t="s">
        <v>1569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1574</v>
      </c>
      <c r="B1061" s="19" t="s">
        <v>1309</v>
      </c>
      <c r="C1061" s="35" t="s">
        <v>807</v>
      </c>
      <c r="D1061" s="60" t="s">
        <v>1048</v>
      </c>
      <c r="E1061" s="35" t="s">
        <v>1569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1554</v>
      </c>
      <c r="K1061" s="33"/>
      <c r="L1061" s="78">
        <f>IF(COUNTIFS($E$3:E2160,E1061)=1, K1061, 0)</f>
        <v>0</v>
      </c>
    </row>
    <row r="1062" spans="1:12" ht="39.75" customHeight="1">
      <c r="A1062" s="18" t="s">
        <v>1575</v>
      </c>
      <c r="B1062" s="19" t="s">
        <v>1309</v>
      </c>
      <c r="C1062" s="35" t="s">
        <v>807</v>
      </c>
      <c r="D1062" s="60" t="s">
        <v>1048</v>
      </c>
      <c r="E1062" s="35" t="s">
        <v>1569</v>
      </c>
      <c r="F1062" s="48"/>
      <c r="G1062" s="35" t="s">
        <v>470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1576</v>
      </c>
      <c r="B1063" s="19" t="s">
        <v>1309</v>
      </c>
      <c r="C1063" s="35" t="s">
        <v>807</v>
      </c>
      <c r="D1063" s="60" t="s">
        <v>1048</v>
      </c>
      <c r="E1063" s="35" t="s">
        <v>1569</v>
      </c>
      <c r="F1063" s="48"/>
      <c r="G1063" s="35" t="s">
        <v>1450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1577</v>
      </c>
      <c r="B1064" s="19" t="s">
        <v>1309</v>
      </c>
      <c r="C1064" s="35" t="s">
        <v>807</v>
      </c>
      <c r="D1064" s="60" t="s">
        <v>1048</v>
      </c>
      <c r="E1064" s="35" t="s">
        <v>1569</v>
      </c>
      <c r="F1064" s="48"/>
      <c r="G1064" s="35" t="s">
        <v>1345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1578</v>
      </c>
      <c r="B1065" s="19" t="s">
        <v>1309</v>
      </c>
      <c r="C1065" s="35" t="s">
        <v>807</v>
      </c>
      <c r="D1065" s="60" t="s">
        <v>1048</v>
      </c>
      <c r="E1065" s="35" t="s">
        <v>1569</v>
      </c>
      <c r="F1065" s="48"/>
      <c r="G1065" s="35" t="s">
        <v>1462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1579</v>
      </c>
      <c r="B1066" s="19" t="s">
        <v>1309</v>
      </c>
      <c r="C1066" s="35" t="s">
        <v>807</v>
      </c>
      <c r="D1066" s="60" t="s">
        <v>1048</v>
      </c>
      <c r="E1066" s="35" t="s">
        <v>1569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1580</v>
      </c>
      <c r="B1067" s="19" t="s">
        <v>1245</v>
      </c>
      <c r="C1067" s="35" t="s">
        <v>303</v>
      </c>
      <c r="D1067" s="60" t="s">
        <v>1448</v>
      </c>
      <c r="E1067" s="35" t="s">
        <v>1581</v>
      </c>
      <c r="F1067" s="48"/>
      <c r="G1067" s="35" t="s">
        <v>882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1582</v>
      </c>
      <c r="B1068" s="19" t="s">
        <v>1245</v>
      </c>
      <c r="C1068" s="35" t="s">
        <v>303</v>
      </c>
      <c r="D1068" s="60" t="s">
        <v>1448</v>
      </c>
      <c r="E1068" s="35" t="s">
        <v>1581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1583</v>
      </c>
      <c r="B1069" s="19" t="s">
        <v>1245</v>
      </c>
      <c r="C1069" s="35" t="s">
        <v>303</v>
      </c>
      <c r="D1069" s="60" t="s">
        <v>1448</v>
      </c>
      <c r="E1069" s="35" t="s">
        <v>1581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1584</v>
      </c>
      <c r="B1070" s="19" t="s">
        <v>1245</v>
      </c>
      <c r="C1070" s="35" t="s">
        <v>303</v>
      </c>
      <c r="D1070" s="60" t="s">
        <v>1448</v>
      </c>
      <c r="E1070" s="35" t="s">
        <v>1581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1585</v>
      </c>
      <c r="B1071" s="19" t="s">
        <v>1245</v>
      </c>
      <c r="C1071" s="35" t="s">
        <v>303</v>
      </c>
      <c r="D1071" s="60" t="s">
        <v>1448</v>
      </c>
      <c r="E1071" s="35" t="s">
        <v>1581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1586</v>
      </c>
      <c r="B1072" s="19" t="s">
        <v>1245</v>
      </c>
      <c r="C1072" s="35" t="s">
        <v>303</v>
      </c>
      <c r="D1072" s="60" t="s">
        <v>1448</v>
      </c>
      <c r="E1072" s="35" t="s">
        <v>1581</v>
      </c>
      <c r="F1072" s="48"/>
      <c r="G1072" s="35" t="s">
        <v>307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1587</v>
      </c>
      <c r="B1073" s="19" t="s">
        <v>1245</v>
      </c>
      <c r="C1073" s="35" t="s">
        <v>303</v>
      </c>
      <c r="D1073" s="60" t="s">
        <v>1448</v>
      </c>
      <c r="E1073" s="35" t="s">
        <v>1581</v>
      </c>
      <c r="F1073" s="48"/>
      <c r="G1073" s="35" t="s">
        <v>1588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1589</v>
      </c>
      <c r="B1074" s="19" t="s">
        <v>1245</v>
      </c>
      <c r="C1074" s="35" t="s">
        <v>303</v>
      </c>
      <c r="D1074" s="60" t="s">
        <v>1448</v>
      </c>
      <c r="E1074" s="35" t="s">
        <v>1581</v>
      </c>
      <c r="F1074" s="48"/>
      <c r="G1074" s="35" t="s">
        <v>1590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1591</v>
      </c>
      <c r="B1075" s="19" t="s">
        <v>1245</v>
      </c>
      <c r="C1075" s="35" t="s">
        <v>303</v>
      </c>
      <c r="D1075" s="60" t="s">
        <v>1448</v>
      </c>
      <c r="E1075" s="35" t="s">
        <v>1581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1592</v>
      </c>
      <c r="B1076" s="19" t="s">
        <v>1245</v>
      </c>
      <c r="C1076" s="35" t="s">
        <v>303</v>
      </c>
      <c r="D1076" s="60" t="s">
        <v>1448</v>
      </c>
      <c r="E1076" s="35" t="s">
        <v>1581</v>
      </c>
      <c r="F1076" s="48"/>
      <c r="G1076" s="35" t="s">
        <v>1345</v>
      </c>
      <c r="H1076" s="57" t="str">
        <f t="shared" si="88"/>
        <v>JS105</v>
      </c>
      <c r="I1076" s="57" t="str">
        <f t="shared" si="89"/>
        <v>Non-M</v>
      </c>
      <c r="J1076" s="58" t="s">
        <v>1291</v>
      </c>
      <c r="K1076" s="33"/>
      <c r="L1076" s="78">
        <f>IF(COUNTIFS($E$3:E2160,E1076)=1, K1076, 0)</f>
        <v>0</v>
      </c>
    </row>
    <row r="1077" spans="1:12" ht="39.75" customHeight="1">
      <c r="A1077" s="18" t="s">
        <v>1593</v>
      </c>
      <c r="B1077" s="19" t="s">
        <v>1245</v>
      </c>
      <c r="C1077" s="35" t="s">
        <v>303</v>
      </c>
      <c r="D1077" s="60" t="s">
        <v>1448</v>
      </c>
      <c r="E1077" s="35" t="s">
        <v>1581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1291</v>
      </c>
      <c r="K1077" s="33"/>
      <c r="L1077" s="78">
        <f>IF(COUNTIFS($E$3:E2160,E1077)=1, K1077, 0)</f>
        <v>0</v>
      </c>
    </row>
    <row r="1078" spans="1:12" ht="39.75" customHeight="1">
      <c r="A1078" s="18" t="s">
        <v>1594</v>
      </c>
      <c r="B1078" s="19" t="s">
        <v>1309</v>
      </c>
      <c r="C1078" s="35" t="s">
        <v>807</v>
      </c>
      <c r="D1078" s="60" t="s">
        <v>1048</v>
      </c>
      <c r="E1078" s="35" t="s">
        <v>1595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1596</v>
      </c>
      <c r="B1079" s="19" t="s">
        <v>1309</v>
      </c>
      <c r="C1079" s="35" t="s">
        <v>807</v>
      </c>
      <c r="D1079" s="60" t="s">
        <v>1048</v>
      </c>
      <c r="E1079" s="35" t="s">
        <v>1595</v>
      </c>
      <c r="F1079" s="48"/>
      <c r="G1079" s="35" t="s">
        <v>470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1597</v>
      </c>
      <c r="B1080" s="19" t="s">
        <v>1309</v>
      </c>
      <c r="C1080" s="35" t="s">
        <v>807</v>
      </c>
      <c r="D1080" s="60" t="s">
        <v>1048</v>
      </c>
      <c r="E1080" s="35" t="s">
        <v>1595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1598</v>
      </c>
      <c r="B1081" s="19" t="s">
        <v>1309</v>
      </c>
      <c r="C1081" s="35" t="s">
        <v>807</v>
      </c>
      <c r="D1081" s="60" t="s">
        <v>1048</v>
      </c>
      <c r="E1081" s="35" t="s">
        <v>1595</v>
      </c>
      <c r="F1081" s="48"/>
      <c r="G1081" s="35" t="s">
        <v>398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1599</v>
      </c>
      <c r="B1082" s="19" t="s">
        <v>1309</v>
      </c>
      <c r="C1082" s="35" t="s">
        <v>807</v>
      </c>
      <c r="D1082" s="60" t="s">
        <v>1048</v>
      </c>
      <c r="E1082" s="35" t="s">
        <v>1595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1600</v>
      </c>
      <c r="B1083" s="19" t="s">
        <v>1309</v>
      </c>
      <c r="C1083" s="35" t="s">
        <v>807</v>
      </c>
      <c r="D1083" s="60" t="s">
        <v>1048</v>
      </c>
      <c r="E1083" s="35" t="s">
        <v>1595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1554</v>
      </c>
      <c r="K1083" s="33"/>
      <c r="L1083" s="73">
        <f>IF(COUNTIFS($E$3:E1083,E1083)=1, K1083, 0)</f>
        <v>0</v>
      </c>
    </row>
    <row r="1084" spans="1:12" ht="39.75" customHeight="1">
      <c r="A1084" s="18" t="s">
        <v>1601</v>
      </c>
      <c r="B1084" s="19" t="s">
        <v>1309</v>
      </c>
      <c r="C1084" s="35" t="s">
        <v>807</v>
      </c>
      <c r="D1084" s="60" t="s">
        <v>1048</v>
      </c>
      <c r="E1084" s="35" t="s">
        <v>1595</v>
      </c>
      <c r="F1084" s="48"/>
      <c r="G1084" s="35" t="s">
        <v>613</v>
      </c>
      <c r="H1084" s="57" t="str">
        <f t="shared" si="90"/>
        <v>HM315</v>
      </c>
      <c r="I1084" s="57" t="str">
        <f t="shared" si="91"/>
        <v>M</v>
      </c>
      <c r="J1084" s="58" t="s">
        <v>1554</v>
      </c>
      <c r="K1084" s="33"/>
      <c r="L1084" s="78">
        <f>IF(COUNTIFS($E$3:E2160,E1084)=1, K1084, 0)</f>
        <v>0</v>
      </c>
    </row>
    <row r="1085" spans="1:12" ht="39.75" customHeight="1">
      <c r="A1085" s="18" t="s">
        <v>1602</v>
      </c>
      <c r="B1085" s="19" t="s">
        <v>1309</v>
      </c>
      <c r="C1085" s="35" t="s">
        <v>807</v>
      </c>
      <c r="D1085" s="60" t="s">
        <v>1048</v>
      </c>
      <c r="E1085" s="35" t="s">
        <v>1595</v>
      </c>
      <c r="F1085" s="48"/>
      <c r="G1085" s="35" t="s">
        <v>1450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1603</v>
      </c>
      <c r="B1086" s="19" t="s">
        <v>1309</v>
      </c>
      <c r="C1086" s="35" t="s">
        <v>807</v>
      </c>
      <c r="D1086" s="60" t="s">
        <v>1048</v>
      </c>
      <c r="E1086" s="35" t="s">
        <v>1595</v>
      </c>
      <c r="F1086" s="48"/>
      <c r="G1086" s="35" t="s">
        <v>1345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1604</v>
      </c>
      <c r="B1087" s="19" t="s">
        <v>1309</v>
      </c>
      <c r="C1087" s="35" t="s">
        <v>807</v>
      </c>
      <c r="D1087" s="60" t="s">
        <v>1048</v>
      </c>
      <c r="E1087" s="35" t="s">
        <v>1595</v>
      </c>
      <c r="F1087" s="48"/>
      <c r="G1087" s="35" t="s">
        <v>1462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1605</v>
      </c>
      <c r="B1088" s="19" t="s">
        <v>1309</v>
      </c>
      <c r="C1088" s="35" t="s">
        <v>807</v>
      </c>
      <c r="D1088" s="60" t="s">
        <v>1048</v>
      </c>
      <c r="E1088" s="35" t="s">
        <v>1595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1606</v>
      </c>
      <c r="B1089" s="19" t="s">
        <v>1245</v>
      </c>
      <c r="C1089" s="35" t="s">
        <v>871</v>
      </c>
      <c r="D1089" s="60" t="s">
        <v>1362</v>
      </c>
      <c r="E1089" s="35" t="s">
        <v>1489</v>
      </c>
      <c r="F1089" s="48"/>
      <c r="G1089" s="35" t="s">
        <v>1607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1608</v>
      </c>
      <c r="B1090" s="19" t="s">
        <v>1245</v>
      </c>
      <c r="C1090" s="35" t="s">
        <v>871</v>
      </c>
      <c r="D1090" s="60" t="s">
        <v>1362</v>
      </c>
      <c r="E1090" s="35" t="s">
        <v>1489</v>
      </c>
      <c r="F1090" s="48"/>
      <c r="G1090" s="35" t="s">
        <v>1492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1493</v>
      </c>
      <c r="K1090" s="33"/>
      <c r="L1090" s="73">
        <f>IF(COUNTIFS($E$3:E1090,E1090)=1, K1090, 0)</f>
        <v>0</v>
      </c>
    </row>
    <row r="1091" spans="1:12" ht="41.25" customHeight="1">
      <c r="A1091" s="18" t="s">
        <v>1609</v>
      </c>
      <c r="B1091" s="19" t="s">
        <v>1245</v>
      </c>
      <c r="C1091" s="35" t="s">
        <v>871</v>
      </c>
      <c r="D1091" s="60" t="s">
        <v>1362</v>
      </c>
      <c r="E1091" s="35" t="s">
        <v>1489</v>
      </c>
      <c r="F1091" s="48"/>
      <c r="G1091" s="35" t="s">
        <v>1495</v>
      </c>
      <c r="H1091" s="35" t="str">
        <f t="shared" si="92"/>
        <v>HM208</v>
      </c>
      <c r="I1091" s="35" t="str">
        <f t="shared" si="93"/>
        <v>M</v>
      </c>
      <c r="J1091" s="35" t="s">
        <v>1496</v>
      </c>
      <c r="K1091" s="33"/>
      <c r="L1091" s="73">
        <f>IF(COUNTIFS($E$3:E1091,E1091)=1, K1091, 0)</f>
        <v>0</v>
      </c>
    </row>
    <row r="1092" spans="1:12" ht="41.25" customHeight="1">
      <c r="A1092" s="18" t="s">
        <v>1610</v>
      </c>
      <c r="B1092" s="19" t="s">
        <v>1245</v>
      </c>
      <c r="C1092" s="35" t="s">
        <v>871</v>
      </c>
      <c r="D1092" s="60" t="s">
        <v>1362</v>
      </c>
      <c r="E1092" s="35" t="s">
        <v>1489</v>
      </c>
      <c r="F1092" s="48"/>
      <c r="G1092" s="35" t="s">
        <v>1500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1611</v>
      </c>
      <c r="B1093" s="19" t="s">
        <v>1245</v>
      </c>
      <c r="C1093" s="35" t="s">
        <v>1200</v>
      </c>
      <c r="D1093" s="60" t="s">
        <v>1448</v>
      </c>
      <c r="E1093" s="35" t="s">
        <v>1612</v>
      </c>
      <c r="F1093" s="48"/>
      <c r="G1093" s="35" t="s">
        <v>1613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1614</v>
      </c>
      <c r="B1094" s="19" t="s">
        <v>1245</v>
      </c>
      <c r="C1094" s="35" t="s">
        <v>1200</v>
      </c>
      <c r="D1094" s="60" t="s">
        <v>1448</v>
      </c>
      <c r="E1094" s="35" t="s">
        <v>1612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1615</v>
      </c>
      <c r="B1095" s="19" t="s">
        <v>1245</v>
      </c>
      <c r="C1095" s="35" t="s">
        <v>1200</v>
      </c>
      <c r="D1095" s="60" t="s">
        <v>1448</v>
      </c>
      <c r="E1095" s="35" t="s">
        <v>1612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1616</v>
      </c>
      <c r="B1096" s="19" t="s">
        <v>1245</v>
      </c>
      <c r="C1096" s="35" t="s">
        <v>1200</v>
      </c>
      <c r="D1096" s="60" t="s">
        <v>1448</v>
      </c>
      <c r="E1096" s="35" t="s">
        <v>1612</v>
      </c>
      <c r="F1096" s="48"/>
      <c r="G1096" s="35" t="s">
        <v>928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1617</v>
      </c>
      <c r="B1097" s="19" t="s">
        <v>1245</v>
      </c>
      <c r="C1097" s="35" t="s">
        <v>1200</v>
      </c>
      <c r="D1097" s="60" t="s">
        <v>1448</v>
      </c>
      <c r="E1097" s="35" t="s">
        <v>1612</v>
      </c>
      <c r="F1097" s="48"/>
      <c r="G1097" s="35" t="s">
        <v>578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1618</v>
      </c>
      <c r="B1098" s="19" t="s">
        <v>1245</v>
      </c>
      <c r="C1098" s="35" t="s">
        <v>1200</v>
      </c>
      <c r="D1098" s="60" t="s">
        <v>1448</v>
      </c>
      <c r="E1098" s="35" t="s">
        <v>1612</v>
      </c>
      <c r="F1098" s="48"/>
      <c r="G1098" s="35" t="s">
        <v>1191</v>
      </c>
      <c r="H1098" s="57" t="str">
        <f t="shared" si="92"/>
        <v>JS105</v>
      </c>
      <c r="I1098" s="57" t="str">
        <f t="shared" si="93"/>
        <v>M</v>
      </c>
      <c r="J1098" s="58" t="s">
        <v>1291</v>
      </c>
      <c r="K1098" s="33"/>
      <c r="L1098" s="78">
        <f>IF(COUNTIFS($E$3:E2160,E1098)=1, K1098, 0)</f>
        <v>0</v>
      </c>
    </row>
    <row r="1099" spans="1:12" ht="41.25" customHeight="1">
      <c r="A1099" s="18" t="s">
        <v>1619</v>
      </c>
      <c r="B1099" s="19" t="s">
        <v>1245</v>
      </c>
      <c r="C1099" s="35" t="s">
        <v>1200</v>
      </c>
      <c r="D1099" s="60" t="s">
        <v>1448</v>
      </c>
      <c r="E1099" s="35" t="s">
        <v>1612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1620</v>
      </c>
      <c r="K1099" s="33"/>
      <c r="L1099" s="78">
        <f>IF(COUNTIFS($E$3:E2160,E1099)=1, K1099, 0)</f>
        <v>0</v>
      </c>
    </row>
    <row r="1100" spans="1:12" ht="41.25" customHeight="1">
      <c r="A1100" s="18" t="s">
        <v>1621</v>
      </c>
      <c r="B1100" s="19" t="s">
        <v>1245</v>
      </c>
      <c r="C1100" s="35" t="s">
        <v>1622</v>
      </c>
      <c r="D1100" s="60" t="s">
        <v>1362</v>
      </c>
      <c r="E1100" s="35" t="s">
        <v>1623</v>
      </c>
      <c r="F1100" s="48"/>
      <c r="G1100" s="35" t="s">
        <v>1624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1625</v>
      </c>
      <c r="B1101" s="19" t="s">
        <v>1245</v>
      </c>
      <c r="C1101" s="35" t="s">
        <v>1622</v>
      </c>
      <c r="D1101" s="60" t="s">
        <v>1362</v>
      </c>
      <c r="E1101" s="35" t="s">
        <v>1623</v>
      </c>
      <c r="F1101" s="48"/>
      <c r="G1101" s="35" t="s">
        <v>360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1626</v>
      </c>
      <c r="B1102" s="19" t="s">
        <v>1245</v>
      </c>
      <c r="C1102" s="35" t="s">
        <v>1622</v>
      </c>
      <c r="D1102" s="60" t="s">
        <v>1362</v>
      </c>
      <c r="E1102" s="35" t="s">
        <v>1623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1627</v>
      </c>
      <c r="B1103" s="19" t="s">
        <v>1245</v>
      </c>
      <c r="C1103" s="35" t="s">
        <v>1622</v>
      </c>
      <c r="D1103" s="60" t="s">
        <v>1362</v>
      </c>
      <c r="E1103" s="35" t="s">
        <v>1623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1628</v>
      </c>
      <c r="B1104" s="19" t="s">
        <v>1245</v>
      </c>
      <c r="C1104" s="35" t="s">
        <v>1622</v>
      </c>
      <c r="D1104" s="60" t="s">
        <v>1362</v>
      </c>
      <c r="E1104" s="35" t="s">
        <v>1623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1629</v>
      </c>
      <c r="B1105" s="19" t="s">
        <v>1245</v>
      </c>
      <c r="C1105" s="35" t="s">
        <v>1622</v>
      </c>
      <c r="D1105" s="60" t="s">
        <v>1362</v>
      </c>
      <c r="E1105" s="35" t="s">
        <v>1623</v>
      </c>
      <c r="F1105" s="48"/>
      <c r="G1105" s="35" t="s">
        <v>661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1630</v>
      </c>
      <c r="B1106" s="19" t="s">
        <v>1245</v>
      </c>
      <c r="C1106" s="35" t="s">
        <v>1622</v>
      </c>
      <c r="D1106" s="60" t="s">
        <v>1362</v>
      </c>
      <c r="E1106" s="35" t="s">
        <v>1623</v>
      </c>
      <c r="F1106" s="48"/>
      <c r="G1106" s="35" t="s">
        <v>1631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1632</v>
      </c>
      <c r="B1107" s="19" t="s">
        <v>1245</v>
      </c>
      <c r="C1107" s="35" t="s">
        <v>1622</v>
      </c>
      <c r="D1107" s="60" t="s">
        <v>1362</v>
      </c>
      <c r="E1107" s="35" t="s">
        <v>1623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1633</v>
      </c>
      <c r="B1108" s="19" t="s">
        <v>1245</v>
      </c>
      <c r="C1108" s="35" t="s">
        <v>1622</v>
      </c>
      <c r="D1108" s="60" t="s">
        <v>1362</v>
      </c>
      <c r="E1108" s="35" t="s">
        <v>1623</v>
      </c>
      <c r="F1108" s="48"/>
      <c r="G1108" s="35" t="s">
        <v>1634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1635</v>
      </c>
      <c r="B1109" s="19" t="s">
        <v>1245</v>
      </c>
      <c r="C1109" s="35" t="s">
        <v>1622</v>
      </c>
      <c r="D1109" s="60" t="s">
        <v>1362</v>
      </c>
      <c r="E1109" s="35" t="s">
        <v>1623</v>
      </c>
      <c r="F1109" s="48"/>
      <c r="G1109" s="35" t="s">
        <v>1636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1637</v>
      </c>
      <c r="B1110" s="19" t="s">
        <v>1245</v>
      </c>
      <c r="C1110" s="35" t="s">
        <v>1622</v>
      </c>
      <c r="D1110" s="60" t="s">
        <v>1362</v>
      </c>
      <c r="E1110" s="35" t="s">
        <v>1623</v>
      </c>
      <c r="F1110" s="48"/>
      <c r="G1110" s="35" t="s">
        <v>1638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1639</v>
      </c>
      <c r="B1111" s="19" t="s">
        <v>1309</v>
      </c>
      <c r="C1111" s="35" t="s">
        <v>1513</v>
      </c>
      <c r="D1111" s="60" t="s">
        <v>1310</v>
      </c>
      <c r="E1111" s="35" t="s">
        <v>1640</v>
      </c>
      <c r="F1111" s="48"/>
      <c r="G1111" s="35" t="s">
        <v>948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1641</v>
      </c>
      <c r="B1112" s="19" t="s">
        <v>1309</v>
      </c>
      <c r="C1112" s="35" t="s">
        <v>1513</v>
      </c>
      <c r="D1112" s="60" t="s">
        <v>1310</v>
      </c>
      <c r="E1112" s="35" t="s">
        <v>1640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1642</v>
      </c>
      <c r="B1113" s="19" t="s">
        <v>1309</v>
      </c>
      <c r="C1113" s="35" t="s">
        <v>1513</v>
      </c>
      <c r="D1113" s="60" t="s">
        <v>1310</v>
      </c>
      <c r="E1113" s="35" t="s">
        <v>1640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1643</v>
      </c>
      <c r="B1114" s="19" t="s">
        <v>1309</v>
      </c>
      <c r="C1114" s="35" t="s">
        <v>1513</v>
      </c>
      <c r="D1114" s="60" t="s">
        <v>1310</v>
      </c>
      <c r="E1114" s="35" t="s">
        <v>1640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1644</v>
      </c>
      <c r="B1115" s="19" t="s">
        <v>1309</v>
      </c>
      <c r="C1115" s="35" t="s">
        <v>1513</v>
      </c>
      <c r="D1115" s="60" t="s">
        <v>1310</v>
      </c>
      <c r="E1115" s="35" t="s">
        <v>1640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1645</v>
      </c>
      <c r="B1116" s="19" t="s">
        <v>1309</v>
      </c>
      <c r="C1116" s="35" t="s">
        <v>1513</v>
      </c>
      <c r="D1116" s="60" t="s">
        <v>1310</v>
      </c>
      <c r="E1116" s="35" t="s">
        <v>1640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1646</v>
      </c>
      <c r="B1117" s="19" t="s">
        <v>1309</v>
      </c>
      <c r="C1117" s="35" t="s">
        <v>1513</v>
      </c>
      <c r="D1117" s="60" t="s">
        <v>1310</v>
      </c>
      <c r="E1117" s="35" t="s">
        <v>1640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1647</v>
      </c>
      <c r="B1118" s="19" t="s">
        <v>1309</v>
      </c>
      <c r="C1118" s="35" t="s">
        <v>1513</v>
      </c>
      <c r="D1118" s="60" t="s">
        <v>1310</v>
      </c>
      <c r="E1118" s="35" t="s">
        <v>1640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1648</v>
      </c>
      <c r="B1119" s="19" t="s">
        <v>1309</v>
      </c>
      <c r="C1119" s="35" t="s">
        <v>1513</v>
      </c>
      <c r="D1119" s="60" t="s">
        <v>1310</v>
      </c>
      <c r="E1119" s="35" t="s">
        <v>1640</v>
      </c>
      <c r="F1119" s="48"/>
      <c r="G1119" s="35" t="s">
        <v>1345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1649</v>
      </c>
      <c r="B1120" s="19" t="s">
        <v>1309</v>
      </c>
      <c r="C1120" s="35" t="s">
        <v>1513</v>
      </c>
      <c r="D1120" s="60" t="s">
        <v>1310</v>
      </c>
      <c r="E1120" s="35" t="s">
        <v>1640</v>
      </c>
      <c r="F1120" s="48"/>
      <c r="G1120" s="35" t="s">
        <v>1650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1651</v>
      </c>
      <c r="B1121" s="19" t="s">
        <v>1245</v>
      </c>
      <c r="C1121" s="19" t="s">
        <v>807</v>
      </c>
      <c r="D1121" s="61" t="s">
        <v>1652</v>
      </c>
      <c r="E1121" s="19" t="s">
        <v>1653</v>
      </c>
      <c r="F1121" s="21"/>
      <c r="G1121" s="62" t="s">
        <v>1654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1655</v>
      </c>
      <c r="B1122" s="19" t="s">
        <v>1245</v>
      </c>
      <c r="C1122" s="19" t="s">
        <v>807</v>
      </c>
      <c r="D1122" s="61" t="s">
        <v>1652</v>
      </c>
      <c r="E1122" s="19" t="s">
        <v>1653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1656</v>
      </c>
      <c r="B1123" s="19" t="s">
        <v>1245</v>
      </c>
      <c r="C1123" s="19" t="s">
        <v>807</v>
      </c>
      <c r="D1123" s="61" t="s">
        <v>1652</v>
      </c>
      <c r="E1123" s="19" t="s">
        <v>1653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1657</v>
      </c>
      <c r="B1124" s="19" t="s">
        <v>1245</v>
      </c>
      <c r="C1124" s="19" t="s">
        <v>807</v>
      </c>
      <c r="D1124" s="61" t="s">
        <v>1652</v>
      </c>
      <c r="E1124" s="19" t="s">
        <v>1653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1658</v>
      </c>
      <c r="B1125" s="19" t="s">
        <v>1245</v>
      </c>
      <c r="C1125" s="19" t="s">
        <v>807</v>
      </c>
      <c r="D1125" s="61" t="s">
        <v>1652</v>
      </c>
      <c r="E1125" s="19" t="s">
        <v>1653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1659</v>
      </c>
      <c r="B1126" s="19" t="s">
        <v>1245</v>
      </c>
      <c r="C1126" s="19" t="s">
        <v>807</v>
      </c>
      <c r="D1126" s="61" t="s">
        <v>1652</v>
      </c>
      <c r="E1126" s="19" t="s">
        <v>1653</v>
      </c>
      <c r="F1126" s="21"/>
      <c r="G1126" s="19" t="s">
        <v>398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1660</v>
      </c>
      <c r="B1127" s="19" t="s">
        <v>1245</v>
      </c>
      <c r="C1127" s="19" t="s">
        <v>807</v>
      </c>
      <c r="D1127" s="61" t="s">
        <v>1652</v>
      </c>
      <c r="E1127" s="19" t="s">
        <v>1653</v>
      </c>
      <c r="F1127" s="21"/>
      <c r="G1127" s="62" t="s">
        <v>1661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1662</v>
      </c>
      <c r="B1128" s="19" t="s">
        <v>1245</v>
      </c>
      <c r="C1128" s="19" t="s">
        <v>807</v>
      </c>
      <c r="D1128" s="61" t="s">
        <v>1652</v>
      </c>
      <c r="E1128" s="19" t="s">
        <v>1653</v>
      </c>
      <c r="F1128" s="21"/>
      <c r="G1128" s="19" t="s">
        <v>1522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1663</v>
      </c>
      <c r="B1129" s="19" t="s">
        <v>1245</v>
      </c>
      <c r="C1129" s="19" t="s">
        <v>807</v>
      </c>
      <c r="D1129" s="61" t="s">
        <v>1652</v>
      </c>
      <c r="E1129" s="19" t="s">
        <v>1653</v>
      </c>
      <c r="F1129" s="21"/>
      <c r="G1129" s="62" t="s">
        <v>1664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1665</v>
      </c>
      <c r="B1130" s="19" t="s">
        <v>1245</v>
      </c>
      <c r="C1130" s="19" t="s">
        <v>807</v>
      </c>
      <c r="D1130" s="61" t="s">
        <v>1652</v>
      </c>
      <c r="E1130" s="19" t="s">
        <v>1653</v>
      </c>
      <c r="F1130" s="21"/>
      <c r="G1130" s="19" t="s">
        <v>1345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1666</v>
      </c>
      <c r="B1131" s="19" t="s">
        <v>1245</v>
      </c>
      <c r="C1131" s="19" t="s">
        <v>807</v>
      </c>
      <c r="D1131" s="61" t="s">
        <v>1652</v>
      </c>
      <c r="E1131" s="19" t="s">
        <v>1653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1667</v>
      </c>
      <c r="B1132" s="19" t="s">
        <v>1245</v>
      </c>
      <c r="C1132" s="19" t="s">
        <v>807</v>
      </c>
      <c r="D1132" s="61" t="s">
        <v>1652</v>
      </c>
      <c r="E1132" s="19" t="s">
        <v>1653</v>
      </c>
      <c r="F1132" s="21"/>
      <c r="G1132" s="62" t="s">
        <v>1668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1669</v>
      </c>
      <c r="B1133" s="19" t="s">
        <v>1245</v>
      </c>
      <c r="C1133" s="19" t="s">
        <v>807</v>
      </c>
      <c r="D1133" s="61" t="s">
        <v>1652</v>
      </c>
      <c r="E1133" s="19" t="s">
        <v>1653</v>
      </c>
      <c r="F1133" s="21"/>
      <c r="G1133" s="19" t="s">
        <v>1358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1670</v>
      </c>
      <c r="B1134" s="19" t="s">
        <v>1245</v>
      </c>
      <c r="C1134" s="19" t="s">
        <v>1622</v>
      </c>
      <c r="D1134" s="61" t="s">
        <v>1671</v>
      </c>
      <c r="E1134" s="19" t="s">
        <v>1672</v>
      </c>
      <c r="F1134" s="21"/>
      <c r="G1134" s="19" t="s">
        <v>320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1673</v>
      </c>
      <c r="B1135" s="19" t="s">
        <v>1245</v>
      </c>
      <c r="C1135" s="19" t="s">
        <v>1622</v>
      </c>
      <c r="D1135" s="61" t="s">
        <v>1671</v>
      </c>
      <c r="E1135" s="19" t="s">
        <v>1672</v>
      </c>
      <c r="F1135" s="21"/>
      <c r="G1135" s="62" t="s">
        <v>1674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1675</v>
      </c>
      <c r="B1136" s="19" t="s">
        <v>1245</v>
      </c>
      <c r="C1136" s="19" t="s">
        <v>1622</v>
      </c>
      <c r="D1136" s="61" t="s">
        <v>1671</v>
      </c>
      <c r="E1136" s="19" t="s">
        <v>1672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1676</v>
      </c>
      <c r="B1137" s="19" t="s">
        <v>1245</v>
      </c>
      <c r="C1137" s="19" t="s">
        <v>1622</v>
      </c>
      <c r="D1137" s="61" t="s">
        <v>1671</v>
      </c>
      <c r="E1137" s="19" t="s">
        <v>1672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1677</v>
      </c>
      <c r="B1138" s="19" t="s">
        <v>1245</v>
      </c>
      <c r="C1138" s="19" t="s">
        <v>1622</v>
      </c>
      <c r="D1138" s="61" t="s">
        <v>1671</v>
      </c>
      <c r="E1138" s="19" t="s">
        <v>1672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1678</v>
      </c>
      <c r="B1139" s="19" t="s">
        <v>1245</v>
      </c>
      <c r="C1139" s="19" t="s">
        <v>1622</v>
      </c>
      <c r="D1139" s="61" t="s">
        <v>1671</v>
      </c>
      <c r="E1139" s="19" t="s">
        <v>1672</v>
      </c>
      <c r="F1139" s="21"/>
      <c r="G1139" s="62" t="s">
        <v>1679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1680</v>
      </c>
      <c r="B1140" s="19" t="s">
        <v>1245</v>
      </c>
      <c r="C1140" s="19" t="s">
        <v>1622</v>
      </c>
      <c r="D1140" s="61" t="s">
        <v>1671</v>
      </c>
      <c r="E1140" s="19" t="s">
        <v>1672</v>
      </c>
      <c r="F1140" s="21"/>
      <c r="G1140" s="19" t="s">
        <v>1383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1681</v>
      </c>
      <c r="B1141" s="19" t="s">
        <v>1245</v>
      </c>
      <c r="C1141" s="19" t="s">
        <v>1622</v>
      </c>
      <c r="D1141" s="61" t="s">
        <v>1671</v>
      </c>
      <c r="E1141" s="19" t="s">
        <v>1672</v>
      </c>
      <c r="F1141" s="21"/>
      <c r="G1141" s="19" t="s">
        <v>1399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1682</v>
      </c>
      <c r="B1142" s="19" t="s">
        <v>1245</v>
      </c>
      <c r="C1142" s="19" t="s">
        <v>1622</v>
      </c>
      <c r="D1142" s="61" t="s">
        <v>1671</v>
      </c>
      <c r="E1142" s="19" t="s">
        <v>1672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1683</v>
      </c>
      <c r="B1143" s="19" t="s">
        <v>1245</v>
      </c>
      <c r="C1143" s="19" t="s">
        <v>1622</v>
      </c>
      <c r="D1143" s="61" t="s">
        <v>1671</v>
      </c>
      <c r="E1143" s="19" t="s">
        <v>1672</v>
      </c>
      <c r="F1143" s="21"/>
      <c r="G1143" s="19" t="s">
        <v>888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1684</v>
      </c>
      <c r="B1144" s="19" t="s">
        <v>1245</v>
      </c>
      <c r="C1144" s="19" t="s">
        <v>1622</v>
      </c>
      <c r="D1144" s="61" t="s">
        <v>1671</v>
      </c>
      <c r="E1144" s="19" t="s">
        <v>1672</v>
      </c>
      <c r="F1144" s="21"/>
      <c r="G1144" s="19" t="s">
        <v>323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1685</v>
      </c>
      <c r="B1145" s="19" t="s">
        <v>1245</v>
      </c>
      <c r="C1145" s="19" t="s">
        <v>1513</v>
      </c>
      <c r="D1145" s="61" t="s">
        <v>1362</v>
      </c>
      <c r="E1145" s="19" t="s">
        <v>1686</v>
      </c>
      <c r="F1145" s="21"/>
      <c r="G1145" s="19" t="s">
        <v>775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1687</v>
      </c>
      <c r="B1146" s="19" t="s">
        <v>1245</v>
      </c>
      <c r="C1146" s="19" t="s">
        <v>1513</v>
      </c>
      <c r="D1146" s="61" t="s">
        <v>1362</v>
      </c>
      <c r="E1146" s="19" t="s">
        <v>1686</v>
      </c>
      <c r="F1146" s="21"/>
      <c r="G1146" s="19" t="s">
        <v>1051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1688</v>
      </c>
      <c r="B1147" s="19" t="s">
        <v>1245</v>
      </c>
      <c r="C1147" s="19" t="s">
        <v>1513</v>
      </c>
      <c r="D1147" s="61" t="s">
        <v>1362</v>
      </c>
      <c r="E1147" s="19" t="s">
        <v>1686</v>
      </c>
      <c r="F1147" s="21"/>
      <c r="G1147" s="19" t="s">
        <v>470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1689</v>
      </c>
      <c r="B1148" s="19" t="s">
        <v>1245</v>
      </c>
      <c r="C1148" s="19" t="s">
        <v>1513</v>
      </c>
      <c r="D1148" s="61" t="s">
        <v>1362</v>
      </c>
      <c r="E1148" s="19" t="s">
        <v>1686</v>
      </c>
      <c r="F1148" s="21"/>
      <c r="G1148" s="62" t="s">
        <v>1690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1691</v>
      </c>
      <c r="B1149" s="19" t="s">
        <v>1245</v>
      </c>
      <c r="C1149" s="19" t="s">
        <v>1513</v>
      </c>
      <c r="D1149" s="61" t="s">
        <v>1362</v>
      </c>
      <c r="E1149" s="19" t="s">
        <v>1686</v>
      </c>
      <c r="F1149" s="21"/>
      <c r="G1149" s="19" t="s">
        <v>740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1692</v>
      </c>
      <c r="B1150" s="19" t="s">
        <v>1245</v>
      </c>
      <c r="C1150" s="19" t="s">
        <v>1513</v>
      </c>
      <c r="D1150" s="61" t="s">
        <v>1362</v>
      </c>
      <c r="E1150" s="19" t="s">
        <v>1686</v>
      </c>
      <c r="F1150" s="21"/>
      <c r="G1150" s="62" t="s">
        <v>1693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1694</v>
      </c>
      <c r="B1151" s="19" t="s">
        <v>1245</v>
      </c>
      <c r="C1151" s="19" t="s">
        <v>1513</v>
      </c>
      <c r="D1151" s="61" t="s">
        <v>1362</v>
      </c>
      <c r="E1151" s="19" t="s">
        <v>1686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1695</v>
      </c>
      <c r="B1152" s="19" t="s">
        <v>1245</v>
      </c>
      <c r="C1152" s="19" t="s">
        <v>1513</v>
      </c>
      <c r="D1152" s="61" t="s">
        <v>1362</v>
      </c>
      <c r="E1152" s="19" t="s">
        <v>1686</v>
      </c>
      <c r="F1152" s="21"/>
      <c r="G1152" s="62" t="s">
        <v>1696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1697</v>
      </c>
      <c r="B1153" s="19" t="s">
        <v>1245</v>
      </c>
      <c r="C1153" s="19" t="s">
        <v>1513</v>
      </c>
      <c r="D1153" s="61" t="s">
        <v>1362</v>
      </c>
      <c r="E1153" s="19" t="s">
        <v>1686</v>
      </c>
      <c r="F1153" s="21"/>
      <c r="G1153" s="62" t="s">
        <v>1698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1699</v>
      </c>
      <c r="B1154" s="19" t="s">
        <v>1245</v>
      </c>
      <c r="C1154" s="19" t="s">
        <v>1513</v>
      </c>
      <c r="D1154" s="61" t="s">
        <v>1362</v>
      </c>
      <c r="E1154" s="19" t="s">
        <v>1686</v>
      </c>
      <c r="F1154" s="21"/>
      <c r="G1154" s="19" t="s">
        <v>1191</v>
      </c>
      <c r="H1154" s="25" t="str">
        <f t="shared" si="100"/>
        <v>JS105</v>
      </c>
      <c r="I1154" s="25" t="str">
        <f t="shared" si="101"/>
        <v>M</v>
      </c>
      <c r="J1154" s="34" t="s">
        <v>1291</v>
      </c>
      <c r="K1154" s="26"/>
      <c r="L1154" s="78">
        <f>IF(COUNTIFS($E$3:E2160,E1154)=1, K1154, 0)</f>
        <v>0</v>
      </c>
    </row>
    <row r="1155" spans="1:12" ht="41.25" customHeight="1">
      <c r="A1155" s="18" t="s">
        <v>1700</v>
      </c>
      <c r="B1155" s="19" t="s">
        <v>1245</v>
      </c>
      <c r="C1155" s="19" t="s">
        <v>1513</v>
      </c>
      <c r="D1155" s="61" t="s">
        <v>1362</v>
      </c>
      <c r="E1155" s="19" t="s">
        <v>1686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1701</v>
      </c>
      <c r="B1156" s="19" t="s">
        <v>1245</v>
      </c>
      <c r="C1156" s="19" t="s">
        <v>1513</v>
      </c>
      <c r="D1156" s="61" t="s">
        <v>1362</v>
      </c>
      <c r="E1156" s="19" t="s">
        <v>1686</v>
      </c>
      <c r="F1156" s="21"/>
      <c r="G1156" s="19" t="s">
        <v>1702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1703</v>
      </c>
      <c r="B1157" s="19" t="s">
        <v>1245</v>
      </c>
      <c r="C1157" s="19" t="s">
        <v>1513</v>
      </c>
      <c r="D1157" s="61" t="s">
        <v>1362</v>
      </c>
      <c r="E1157" s="19" t="s">
        <v>1686</v>
      </c>
      <c r="F1157" s="21"/>
      <c r="G1157" s="19" t="s">
        <v>1638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1704</v>
      </c>
      <c r="B1158" s="19" t="s">
        <v>13</v>
      </c>
      <c r="C1158" s="19" t="s">
        <v>871</v>
      </c>
      <c r="D1158" s="61" t="s">
        <v>1048</v>
      </c>
      <c r="E1158" s="19" t="s">
        <v>1705</v>
      </c>
      <c r="F1158" s="21"/>
      <c r="G1158" s="62" t="s">
        <v>305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1706</v>
      </c>
      <c r="B1159" s="19" t="s">
        <v>13</v>
      </c>
      <c r="C1159" s="19" t="s">
        <v>871</v>
      </c>
      <c r="D1159" s="61" t="s">
        <v>1048</v>
      </c>
      <c r="E1159" s="19" t="s">
        <v>1705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1707</v>
      </c>
      <c r="B1160" s="19" t="s">
        <v>13</v>
      </c>
      <c r="C1160" s="19" t="s">
        <v>871</v>
      </c>
      <c r="D1160" s="61" t="s">
        <v>1048</v>
      </c>
      <c r="E1160" s="19" t="s">
        <v>1705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1708</v>
      </c>
      <c r="B1161" s="19" t="s">
        <v>13</v>
      </c>
      <c r="C1161" s="19" t="s">
        <v>871</v>
      </c>
      <c r="D1161" s="61" t="s">
        <v>1048</v>
      </c>
      <c r="E1161" s="19" t="s">
        <v>1705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1709</v>
      </c>
      <c r="B1162" s="19" t="s">
        <v>13</v>
      </c>
      <c r="C1162" s="19" t="s">
        <v>871</v>
      </c>
      <c r="D1162" s="61" t="s">
        <v>1048</v>
      </c>
      <c r="E1162" s="19" t="s">
        <v>1705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1710</v>
      </c>
      <c r="B1163" s="19" t="s">
        <v>13</v>
      </c>
      <c r="C1163" s="19" t="s">
        <v>871</v>
      </c>
      <c r="D1163" s="61" t="s">
        <v>1048</v>
      </c>
      <c r="E1163" s="19" t="s">
        <v>1705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1711</v>
      </c>
      <c r="B1164" s="19" t="s">
        <v>13</v>
      </c>
      <c r="C1164" s="19" t="s">
        <v>871</v>
      </c>
      <c r="D1164" s="61" t="s">
        <v>1048</v>
      </c>
      <c r="E1164" s="19" t="s">
        <v>1705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1712</v>
      </c>
      <c r="B1165" s="19" t="s">
        <v>13</v>
      </c>
      <c r="C1165" s="19" t="s">
        <v>871</v>
      </c>
      <c r="D1165" s="61" t="s">
        <v>1048</v>
      </c>
      <c r="E1165" s="19" t="s">
        <v>1705</v>
      </c>
      <c r="F1165" s="21"/>
      <c r="G1165" s="19" t="s">
        <v>1345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1713</v>
      </c>
      <c r="B1166" s="19" t="s">
        <v>13</v>
      </c>
      <c r="C1166" s="19" t="s">
        <v>871</v>
      </c>
      <c r="D1166" s="61" t="s">
        <v>1048</v>
      </c>
      <c r="E1166" s="19" t="s">
        <v>1705</v>
      </c>
      <c r="F1166" s="21"/>
      <c r="G1166" s="19" t="s">
        <v>1638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1714</v>
      </c>
      <c r="B1167" s="19" t="s">
        <v>13</v>
      </c>
      <c r="C1167" s="19" t="s">
        <v>871</v>
      </c>
      <c r="D1167" s="61" t="s">
        <v>1048</v>
      </c>
      <c r="E1167" s="19" t="s">
        <v>1705</v>
      </c>
      <c r="F1167" s="21"/>
      <c r="G1167" s="19" t="s">
        <v>1715</v>
      </c>
      <c r="H1167" s="25" t="str">
        <f t="shared" si="100"/>
        <v>HM103</v>
      </c>
      <c r="I1167" s="25" t="str">
        <f t="shared" si="101"/>
        <v>M</v>
      </c>
      <c r="J1167" s="34" t="s">
        <v>1716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1717</v>
      </c>
      <c r="B1168" s="19" t="s">
        <v>1245</v>
      </c>
      <c r="C1168" s="19" t="s">
        <v>871</v>
      </c>
      <c r="D1168" s="61" t="s">
        <v>1718</v>
      </c>
      <c r="E1168" s="19" t="s">
        <v>1719</v>
      </c>
      <c r="F1168" s="21"/>
      <c r="G1168" s="19" t="s">
        <v>701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1720</v>
      </c>
      <c r="B1169" s="19" t="s">
        <v>1245</v>
      </c>
      <c r="C1169" s="19" t="s">
        <v>871</v>
      </c>
      <c r="D1169" s="61" t="s">
        <v>1718</v>
      </c>
      <c r="E1169" s="19" t="s">
        <v>1719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1721</v>
      </c>
      <c r="B1170" s="19" t="s">
        <v>1245</v>
      </c>
      <c r="C1170" s="19" t="s">
        <v>871</v>
      </c>
      <c r="D1170" s="61" t="s">
        <v>1718</v>
      </c>
      <c r="E1170" s="19" t="s">
        <v>1719</v>
      </c>
      <c r="F1170" s="21"/>
      <c r="G1170" s="19" t="s">
        <v>1722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1723</v>
      </c>
      <c r="B1171" s="19" t="s">
        <v>1245</v>
      </c>
      <c r="C1171" s="19" t="s">
        <v>871</v>
      </c>
      <c r="D1171" s="61" t="s">
        <v>1718</v>
      </c>
      <c r="E1171" s="19" t="s">
        <v>1719</v>
      </c>
      <c r="F1171" s="21"/>
      <c r="G1171" s="62" t="s">
        <v>1724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1725</v>
      </c>
      <c r="B1172" s="19" t="s">
        <v>1245</v>
      </c>
      <c r="C1172" s="19" t="s">
        <v>871</v>
      </c>
      <c r="D1172" s="61" t="s">
        <v>1718</v>
      </c>
      <c r="E1172" s="19" t="s">
        <v>1719</v>
      </c>
      <c r="F1172" s="21"/>
      <c r="G1172" s="19" t="s">
        <v>1607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1726</v>
      </c>
      <c r="B1173" s="19" t="s">
        <v>1245</v>
      </c>
      <c r="C1173" s="19" t="s">
        <v>871</v>
      </c>
      <c r="D1173" s="61" t="s">
        <v>1718</v>
      </c>
      <c r="E1173" s="19" t="s">
        <v>1719</v>
      </c>
      <c r="F1173" s="21"/>
      <c r="G1173" s="19" t="s">
        <v>966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1727</v>
      </c>
      <c r="B1174" s="19" t="s">
        <v>1245</v>
      </c>
      <c r="C1174" s="19" t="s">
        <v>871</v>
      </c>
      <c r="D1174" s="61" t="s">
        <v>1718</v>
      </c>
      <c r="E1174" s="19" t="s">
        <v>1719</v>
      </c>
      <c r="F1174" s="21"/>
      <c r="G1174" s="19" t="s">
        <v>1728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1729</v>
      </c>
      <c r="B1175" s="19" t="s">
        <v>1245</v>
      </c>
      <c r="C1175" s="19" t="s">
        <v>871</v>
      </c>
      <c r="D1175" s="61" t="s">
        <v>1718</v>
      </c>
      <c r="E1175" s="19" t="s">
        <v>1719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1730</v>
      </c>
      <c r="B1176" s="19" t="s">
        <v>1245</v>
      </c>
      <c r="C1176" s="19" t="s">
        <v>871</v>
      </c>
      <c r="D1176" s="61" t="s">
        <v>1718</v>
      </c>
      <c r="E1176" s="19" t="s">
        <v>1719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1731</v>
      </c>
      <c r="B1177" s="19" t="s">
        <v>1245</v>
      </c>
      <c r="C1177" s="19" t="s">
        <v>871</v>
      </c>
      <c r="D1177" s="61" t="s">
        <v>1718</v>
      </c>
      <c r="E1177" s="19" t="s">
        <v>1719</v>
      </c>
      <c r="F1177" s="21"/>
      <c r="G1177" s="19" t="s">
        <v>1345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1732</v>
      </c>
      <c r="B1178" s="19" t="s">
        <v>1245</v>
      </c>
      <c r="C1178" s="19" t="s">
        <v>202</v>
      </c>
      <c r="D1178" s="61" t="s">
        <v>1448</v>
      </c>
      <c r="E1178" s="19" t="s">
        <v>1733</v>
      </c>
      <c r="F1178" s="21"/>
      <c r="G1178" s="62" t="s">
        <v>1734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1735</v>
      </c>
      <c r="B1179" s="19" t="s">
        <v>1245</v>
      </c>
      <c r="C1179" s="19" t="s">
        <v>202</v>
      </c>
      <c r="D1179" s="61" t="s">
        <v>1448</v>
      </c>
      <c r="E1179" s="19" t="s">
        <v>1733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1736</v>
      </c>
      <c r="B1180" s="19" t="s">
        <v>1245</v>
      </c>
      <c r="C1180" s="19" t="s">
        <v>202</v>
      </c>
      <c r="D1180" s="61" t="s">
        <v>1448</v>
      </c>
      <c r="E1180" s="19" t="s">
        <v>1733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1737</v>
      </c>
      <c r="B1181" s="19" t="s">
        <v>1245</v>
      </c>
      <c r="C1181" s="19" t="s">
        <v>202</v>
      </c>
      <c r="D1181" s="61" t="s">
        <v>1448</v>
      </c>
      <c r="E1181" s="19" t="s">
        <v>1733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1738</v>
      </c>
      <c r="B1182" s="19" t="s">
        <v>1245</v>
      </c>
      <c r="C1182" s="19" t="s">
        <v>202</v>
      </c>
      <c r="D1182" s="61" t="s">
        <v>1448</v>
      </c>
      <c r="E1182" s="19" t="s">
        <v>1733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1739</v>
      </c>
      <c r="B1183" s="19" t="s">
        <v>1245</v>
      </c>
      <c r="C1183" s="19" t="s">
        <v>202</v>
      </c>
      <c r="D1183" s="61" t="s">
        <v>1448</v>
      </c>
      <c r="E1183" s="19" t="s">
        <v>1733</v>
      </c>
      <c r="F1183" s="21"/>
      <c r="G1183" s="19" t="s">
        <v>569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1740</v>
      </c>
      <c r="B1184" s="19" t="s">
        <v>1245</v>
      </c>
      <c r="C1184" s="19" t="s">
        <v>202</v>
      </c>
      <c r="D1184" s="61" t="s">
        <v>1448</v>
      </c>
      <c r="E1184" s="19" t="s">
        <v>1733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1741</v>
      </c>
      <c r="B1185" s="19" t="s">
        <v>1245</v>
      </c>
      <c r="C1185" s="19" t="s">
        <v>202</v>
      </c>
      <c r="D1185" s="61" t="s">
        <v>1448</v>
      </c>
      <c r="E1185" s="19" t="s">
        <v>1733</v>
      </c>
      <c r="F1185" s="21"/>
      <c r="G1185" s="19" t="s">
        <v>1742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1743</v>
      </c>
      <c r="B1186" s="19" t="s">
        <v>1245</v>
      </c>
      <c r="C1186" s="19" t="s">
        <v>202</v>
      </c>
      <c r="D1186" s="61" t="s">
        <v>1448</v>
      </c>
      <c r="E1186" s="19" t="s">
        <v>1733</v>
      </c>
      <c r="F1186" s="21"/>
      <c r="G1186" s="62" t="s">
        <v>1744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1745</v>
      </c>
      <c r="B1187" s="19" t="s">
        <v>1245</v>
      </c>
      <c r="C1187" s="19" t="s">
        <v>202</v>
      </c>
      <c r="D1187" s="61" t="s">
        <v>1448</v>
      </c>
      <c r="E1187" s="19" t="s">
        <v>1733</v>
      </c>
      <c r="F1187" s="21"/>
      <c r="G1187" s="19" t="s">
        <v>1345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1746</v>
      </c>
      <c r="B1188" s="19" t="s">
        <v>1046</v>
      </c>
      <c r="C1188" s="19" t="s">
        <v>1200</v>
      </c>
      <c r="D1188" s="61" t="s">
        <v>1310</v>
      </c>
      <c r="E1188" s="19" t="s">
        <v>1747</v>
      </c>
      <c r="F1188" s="21"/>
      <c r="G1188" s="19" t="s">
        <v>925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1748</v>
      </c>
      <c r="B1189" s="19" t="s">
        <v>1046</v>
      </c>
      <c r="C1189" s="19" t="s">
        <v>1200</v>
      </c>
      <c r="D1189" s="61" t="s">
        <v>1310</v>
      </c>
      <c r="E1189" s="19" t="s">
        <v>1747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1749</v>
      </c>
      <c r="B1190" s="19" t="s">
        <v>1046</v>
      </c>
      <c r="C1190" s="19" t="s">
        <v>1200</v>
      </c>
      <c r="D1190" s="61" t="s">
        <v>1310</v>
      </c>
      <c r="E1190" s="19" t="s">
        <v>1747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1750</v>
      </c>
      <c r="B1191" s="19" t="s">
        <v>1046</v>
      </c>
      <c r="C1191" s="19" t="s">
        <v>1200</v>
      </c>
      <c r="D1191" s="61" t="s">
        <v>1310</v>
      </c>
      <c r="E1191" s="19" t="s">
        <v>1747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1751</v>
      </c>
      <c r="B1192" s="19" t="s">
        <v>1046</v>
      </c>
      <c r="C1192" s="19" t="s">
        <v>1200</v>
      </c>
      <c r="D1192" s="61" t="s">
        <v>1310</v>
      </c>
      <c r="E1192" s="19" t="s">
        <v>1747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1752</v>
      </c>
      <c r="B1193" s="19" t="s">
        <v>1046</v>
      </c>
      <c r="C1193" s="19" t="s">
        <v>1200</v>
      </c>
      <c r="D1193" s="61" t="s">
        <v>1310</v>
      </c>
      <c r="E1193" s="19" t="s">
        <v>1747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1753</v>
      </c>
      <c r="B1194" s="19" t="s">
        <v>1046</v>
      </c>
      <c r="C1194" s="19" t="s">
        <v>1200</v>
      </c>
      <c r="D1194" s="61" t="s">
        <v>1310</v>
      </c>
      <c r="E1194" s="19" t="s">
        <v>1747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1754</v>
      </c>
      <c r="B1195" s="19" t="s">
        <v>1046</v>
      </c>
      <c r="C1195" s="19" t="s">
        <v>1200</v>
      </c>
      <c r="D1195" s="61" t="s">
        <v>1310</v>
      </c>
      <c r="E1195" s="19" t="s">
        <v>1747</v>
      </c>
      <c r="F1195" s="21"/>
      <c r="G1195" s="62" t="s">
        <v>1755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1756</v>
      </c>
      <c r="B1196" s="19" t="s">
        <v>1046</v>
      </c>
      <c r="C1196" s="19" t="s">
        <v>1200</v>
      </c>
      <c r="D1196" s="61" t="s">
        <v>1310</v>
      </c>
      <c r="E1196" s="19" t="s">
        <v>1747</v>
      </c>
      <c r="F1196" s="21"/>
      <c r="G1196" s="19" t="s">
        <v>828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1757</v>
      </c>
      <c r="B1197" s="19" t="s">
        <v>1046</v>
      </c>
      <c r="C1197" s="19" t="s">
        <v>1200</v>
      </c>
      <c r="D1197" s="61" t="s">
        <v>1310</v>
      </c>
      <c r="E1197" s="19" t="s">
        <v>1747</v>
      </c>
      <c r="F1197" s="21"/>
      <c r="G1197" s="19" t="s">
        <v>402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1758</v>
      </c>
      <c r="B1198" s="19" t="s">
        <v>1046</v>
      </c>
      <c r="C1198" s="19" t="s">
        <v>1200</v>
      </c>
      <c r="D1198" s="61" t="s">
        <v>1310</v>
      </c>
      <c r="E1198" s="19" t="s">
        <v>1747</v>
      </c>
      <c r="F1198" s="21"/>
      <c r="G1198" s="19" t="s">
        <v>1345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1759</v>
      </c>
      <c r="B1199" s="19" t="s">
        <v>1046</v>
      </c>
      <c r="C1199" s="19" t="s">
        <v>1200</v>
      </c>
      <c r="D1199" s="61" t="s">
        <v>1310</v>
      </c>
      <c r="E1199" s="19" t="s">
        <v>1747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1760</v>
      </c>
      <c r="B1200" s="19" t="s">
        <v>1245</v>
      </c>
      <c r="C1200" s="19" t="s">
        <v>1513</v>
      </c>
      <c r="D1200" s="61" t="s">
        <v>1448</v>
      </c>
      <c r="E1200" s="19" t="s">
        <v>1761</v>
      </c>
      <c r="F1200" s="21"/>
      <c r="G1200" s="19" t="s">
        <v>1762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1763</v>
      </c>
      <c r="B1201" s="19" t="s">
        <v>1245</v>
      </c>
      <c r="C1201" s="19" t="s">
        <v>1513</v>
      </c>
      <c r="D1201" s="61" t="s">
        <v>1448</v>
      </c>
      <c r="E1201" s="19" t="s">
        <v>1761</v>
      </c>
      <c r="F1201" s="21"/>
      <c r="G1201" s="62" t="s">
        <v>1764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1765</v>
      </c>
      <c r="B1202" s="19" t="s">
        <v>1245</v>
      </c>
      <c r="C1202" s="19" t="s">
        <v>1513</v>
      </c>
      <c r="D1202" s="61" t="s">
        <v>1448</v>
      </c>
      <c r="E1202" s="19" t="s">
        <v>1761</v>
      </c>
      <c r="F1202" s="21"/>
      <c r="G1202" s="19" t="s">
        <v>1179</v>
      </c>
      <c r="H1202" s="25" t="str">
        <f t="shared" si="102"/>
        <v>PK105</v>
      </c>
      <c r="I1202" s="25" t="str">
        <f t="shared" si="103"/>
        <v>M</v>
      </c>
      <c r="J1202" s="34" t="s">
        <v>1766</v>
      </c>
      <c r="K1202" s="26"/>
      <c r="L1202" s="78">
        <f>IF(COUNTIFS($E$3:E2160,E1202)=1, K1202, 0)</f>
        <v>0</v>
      </c>
    </row>
    <row r="1203" spans="1:12" ht="41.25" customHeight="1">
      <c r="A1203" s="18" t="s">
        <v>1767</v>
      </c>
      <c r="B1203" s="19" t="s">
        <v>1245</v>
      </c>
      <c r="C1203" s="19" t="s">
        <v>1513</v>
      </c>
      <c r="D1203" s="61" t="s">
        <v>1448</v>
      </c>
      <c r="E1203" s="19" t="s">
        <v>1761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1768</v>
      </c>
      <c r="B1204" s="19" t="s">
        <v>1245</v>
      </c>
      <c r="C1204" s="19" t="s">
        <v>1513</v>
      </c>
      <c r="D1204" s="61" t="s">
        <v>1448</v>
      </c>
      <c r="E1204" s="19" t="s">
        <v>1761</v>
      </c>
      <c r="F1204" s="21"/>
      <c r="G1204" s="19" t="s">
        <v>1769</v>
      </c>
      <c r="H1204" s="25" t="str">
        <f t="shared" si="102"/>
        <v>HM213</v>
      </c>
      <c r="I1204" s="25" t="str">
        <f t="shared" si="103"/>
        <v>M</v>
      </c>
      <c r="J1204" s="34" t="s">
        <v>1770</v>
      </c>
      <c r="K1204" s="26"/>
      <c r="L1204" s="78">
        <f>IF(COUNTIFS($E$3:E2160,E1204)=1, K1204, 0)</f>
        <v>0</v>
      </c>
    </row>
    <row r="1205" spans="1:12" ht="41.25" customHeight="1">
      <c r="A1205" s="18" t="s">
        <v>1771</v>
      </c>
      <c r="B1205" s="19" t="s">
        <v>1245</v>
      </c>
      <c r="C1205" s="19" t="s">
        <v>1513</v>
      </c>
      <c r="D1205" s="61" t="s">
        <v>1448</v>
      </c>
      <c r="E1205" s="19" t="s">
        <v>1761</v>
      </c>
      <c r="F1205" s="21"/>
      <c r="G1205" s="19" t="s">
        <v>1462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1772</v>
      </c>
      <c r="B1206" s="19" t="s">
        <v>1245</v>
      </c>
      <c r="C1206" s="19" t="s">
        <v>1513</v>
      </c>
      <c r="D1206" s="61" t="s">
        <v>1448</v>
      </c>
      <c r="E1206" s="19" t="s">
        <v>1761</v>
      </c>
      <c r="F1206" s="21"/>
      <c r="G1206" s="19" t="s">
        <v>1345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1773</v>
      </c>
      <c r="B1207" s="19" t="s">
        <v>1245</v>
      </c>
      <c r="C1207" s="19" t="s">
        <v>1513</v>
      </c>
      <c r="D1207" s="61" t="s">
        <v>1448</v>
      </c>
      <c r="E1207" s="19" t="s">
        <v>1761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1774</v>
      </c>
      <c r="B1208" s="19" t="s">
        <v>1245</v>
      </c>
      <c r="C1208" s="19" t="s">
        <v>1513</v>
      </c>
      <c r="D1208" s="61" t="s">
        <v>1448</v>
      </c>
      <c r="E1208" s="19" t="s">
        <v>1775</v>
      </c>
      <c r="F1208" s="21"/>
      <c r="G1208" s="63" t="s">
        <v>1776</v>
      </c>
      <c r="H1208" s="25" t="str">
        <f t="shared" si="102"/>
        <v>WB505&amp;WB309</v>
      </c>
      <c r="I1208" s="25" t="str">
        <f t="shared" si="103"/>
        <v>Non-M</v>
      </c>
      <c r="J1208" s="64" t="s">
        <v>1777</v>
      </c>
      <c r="K1208" s="26"/>
      <c r="L1208" s="78">
        <f>IF(COUNTIFS($E$3:E2160,E1208)=1, K1208, 0)</f>
        <v>0</v>
      </c>
    </row>
    <row r="1209" spans="1:12" ht="41.25" customHeight="1">
      <c r="A1209" s="18" t="s">
        <v>1778</v>
      </c>
      <c r="B1209" s="19" t="s">
        <v>1245</v>
      </c>
      <c r="C1209" s="19" t="s">
        <v>1513</v>
      </c>
      <c r="D1209" s="61" t="s">
        <v>1448</v>
      </c>
      <c r="E1209" s="19" t="s">
        <v>1775</v>
      </c>
      <c r="F1209" s="21"/>
      <c r="G1209" s="65" t="s">
        <v>1779</v>
      </c>
      <c r="H1209" s="25" t="str">
        <f t="shared" si="102"/>
        <v>WU401</v>
      </c>
      <c r="I1209" s="25" t="str">
        <f t="shared" si="103"/>
        <v>M</v>
      </c>
      <c r="J1209" s="64" t="s">
        <v>1780</v>
      </c>
      <c r="K1209" s="26"/>
      <c r="L1209" s="78">
        <f>IF(COUNTIFS($E$3:E2160,E1209)=1, K1209, 0)</f>
        <v>0</v>
      </c>
    </row>
    <row r="1210" spans="1:12" ht="41.25" customHeight="1">
      <c r="A1210" s="18" t="s">
        <v>1781</v>
      </c>
      <c r="B1210" s="19" t="s">
        <v>1245</v>
      </c>
      <c r="C1210" s="19" t="s">
        <v>1513</v>
      </c>
      <c r="D1210" s="61" t="s">
        <v>1448</v>
      </c>
      <c r="E1210" s="19" t="s">
        <v>1775</v>
      </c>
      <c r="F1210" s="21"/>
      <c r="G1210" s="19" t="s">
        <v>569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1782</v>
      </c>
      <c r="B1211" s="19" t="s">
        <v>1245</v>
      </c>
      <c r="C1211" s="19" t="s">
        <v>1513</v>
      </c>
      <c r="D1211" s="61" t="s">
        <v>1448</v>
      </c>
      <c r="E1211" s="19" t="s">
        <v>1775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1783</v>
      </c>
      <c r="B1212" s="19" t="s">
        <v>1245</v>
      </c>
      <c r="C1212" s="19" t="s">
        <v>1513</v>
      </c>
      <c r="D1212" s="61" t="s">
        <v>1448</v>
      </c>
      <c r="E1212" s="19" t="s">
        <v>1775</v>
      </c>
      <c r="F1212" s="21"/>
      <c r="G1212" s="19" t="s">
        <v>679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1784</v>
      </c>
      <c r="B1213" s="19" t="s">
        <v>1245</v>
      </c>
      <c r="C1213" s="19" t="s">
        <v>1513</v>
      </c>
      <c r="D1213" s="61" t="s">
        <v>1448</v>
      </c>
      <c r="E1213" s="19" t="s">
        <v>1775</v>
      </c>
      <c r="F1213" s="21"/>
      <c r="G1213" s="19" t="s">
        <v>1785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1786</v>
      </c>
      <c r="B1214" s="19" t="s">
        <v>1245</v>
      </c>
      <c r="C1214" s="19" t="s">
        <v>1513</v>
      </c>
      <c r="D1214" s="61" t="s">
        <v>1448</v>
      </c>
      <c r="E1214" s="19" t="s">
        <v>1775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1787</v>
      </c>
      <c r="B1215" s="19" t="s">
        <v>1245</v>
      </c>
      <c r="C1215" s="19" t="s">
        <v>1513</v>
      </c>
      <c r="D1215" s="61" t="s">
        <v>1448</v>
      </c>
      <c r="E1215" s="19" t="s">
        <v>1775</v>
      </c>
      <c r="F1215" s="21"/>
      <c r="G1215" s="19" t="s">
        <v>578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1788</v>
      </c>
      <c r="B1216" s="19" t="s">
        <v>1245</v>
      </c>
      <c r="C1216" s="19" t="s">
        <v>871</v>
      </c>
      <c r="D1216" s="61" t="s">
        <v>1362</v>
      </c>
      <c r="E1216" s="19" t="s">
        <v>1789</v>
      </c>
      <c r="F1216" s="21"/>
      <c r="G1216" s="19" t="s">
        <v>701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1790</v>
      </c>
      <c r="B1217" s="19" t="s">
        <v>1245</v>
      </c>
      <c r="C1217" s="19" t="s">
        <v>871</v>
      </c>
      <c r="D1217" s="61" t="s">
        <v>1362</v>
      </c>
      <c r="E1217" s="19" t="s">
        <v>1789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1791</v>
      </c>
      <c r="B1218" s="19" t="s">
        <v>1245</v>
      </c>
      <c r="C1218" s="19" t="s">
        <v>871</v>
      </c>
      <c r="D1218" s="61" t="s">
        <v>1362</v>
      </c>
      <c r="E1218" s="19" t="s">
        <v>1789</v>
      </c>
      <c r="F1218" s="21"/>
      <c r="G1218" s="19" t="s">
        <v>1498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1792</v>
      </c>
      <c r="B1219" s="19" t="s">
        <v>1245</v>
      </c>
      <c r="C1219" s="19" t="s">
        <v>871</v>
      </c>
      <c r="D1219" s="61" t="s">
        <v>1362</v>
      </c>
      <c r="E1219" s="19" t="s">
        <v>1789</v>
      </c>
      <c r="F1219" s="21"/>
      <c r="G1219" s="19" t="s">
        <v>740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1793</v>
      </c>
      <c r="B1220" s="19" t="s">
        <v>1245</v>
      </c>
      <c r="C1220" s="19" t="s">
        <v>871</v>
      </c>
      <c r="D1220" s="61" t="s">
        <v>1362</v>
      </c>
      <c r="E1220" s="19" t="s">
        <v>1789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1794</v>
      </c>
      <c r="B1221" s="19" t="s">
        <v>1245</v>
      </c>
      <c r="C1221" s="19" t="s">
        <v>871</v>
      </c>
      <c r="D1221" s="61" t="s">
        <v>1362</v>
      </c>
      <c r="E1221" s="19" t="s">
        <v>1789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1795</v>
      </c>
      <c r="B1222" s="19" t="s">
        <v>1245</v>
      </c>
      <c r="C1222" s="19" t="s">
        <v>871</v>
      </c>
      <c r="D1222" s="61" t="s">
        <v>1362</v>
      </c>
      <c r="E1222" s="19" t="s">
        <v>1789</v>
      </c>
      <c r="F1222" s="21"/>
      <c r="G1222" s="19" t="s">
        <v>1345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1796</v>
      </c>
      <c r="B1223" s="19" t="s">
        <v>1245</v>
      </c>
      <c r="C1223" s="19" t="s">
        <v>871</v>
      </c>
      <c r="D1223" s="61" t="s">
        <v>1362</v>
      </c>
      <c r="E1223" s="19" t="s">
        <v>1789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1797</v>
      </c>
      <c r="B1224" s="19" t="s">
        <v>1245</v>
      </c>
      <c r="C1224" s="19" t="s">
        <v>1513</v>
      </c>
      <c r="D1224" s="61" t="s">
        <v>1652</v>
      </c>
      <c r="E1224" s="19" t="s">
        <v>1798</v>
      </c>
      <c r="F1224" s="21"/>
      <c r="G1224" s="19" t="s">
        <v>413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1799</v>
      </c>
      <c r="B1225" s="19" t="s">
        <v>1245</v>
      </c>
      <c r="C1225" s="19" t="s">
        <v>1513</v>
      </c>
      <c r="D1225" s="61" t="s">
        <v>1652</v>
      </c>
      <c r="E1225" s="19" t="s">
        <v>1798</v>
      </c>
      <c r="F1225" s="21"/>
      <c r="G1225" s="19" t="s">
        <v>415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1800</v>
      </c>
      <c r="B1226" s="19" t="s">
        <v>1245</v>
      </c>
      <c r="C1226" s="19" t="s">
        <v>1513</v>
      </c>
      <c r="D1226" s="61" t="s">
        <v>1652</v>
      </c>
      <c r="E1226" s="19" t="s">
        <v>1798</v>
      </c>
      <c r="F1226" s="21"/>
      <c r="G1226" s="19" t="s">
        <v>1801</v>
      </c>
      <c r="H1226" s="25" t="str">
        <f t="shared" si="104"/>
        <v>WU202</v>
      </c>
      <c r="I1226" s="25" t="str">
        <f t="shared" si="105"/>
        <v>M</v>
      </c>
      <c r="J1226" s="34" t="s">
        <v>1802</v>
      </c>
      <c r="K1226" s="26"/>
      <c r="L1226" s="78">
        <f>IF(COUNTIFS($E$3:E2160,E1226)=1, K1226, 0)</f>
        <v>0</v>
      </c>
    </row>
    <row r="1227" spans="1:12" ht="41.25" customHeight="1">
      <c r="A1227" s="18" t="s">
        <v>1803</v>
      </c>
      <c r="B1227" s="19" t="s">
        <v>1245</v>
      </c>
      <c r="C1227" s="19" t="s">
        <v>1513</v>
      </c>
      <c r="D1227" s="61" t="s">
        <v>1652</v>
      </c>
      <c r="E1227" s="19" t="s">
        <v>1798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1804</v>
      </c>
      <c r="B1228" s="19" t="s">
        <v>1245</v>
      </c>
      <c r="C1228" s="19" t="s">
        <v>1513</v>
      </c>
      <c r="D1228" s="61" t="s">
        <v>1652</v>
      </c>
      <c r="E1228" s="19" t="s">
        <v>1798</v>
      </c>
      <c r="F1228" s="21"/>
      <c r="G1228" s="19" t="s">
        <v>323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1805</v>
      </c>
      <c r="B1229" s="19" t="s">
        <v>1245</v>
      </c>
      <c r="C1229" s="19" t="s">
        <v>1513</v>
      </c>
      <c r="D1229" s="61" t="s">
        <v>1652</v>
      </c>
      <c r="E1229" s="19" t="s">
        <v>1798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1291</v>
      </c>
      <c r="K1229" s="26"/>
      <c r="L1229" s="78">
        <f>IF(COUNTIFS($E$3:E2160,E1229)=1, K1229, 0)</f>
        <v>0</v>
      </c>
    </row>
    <row r="1230" spans="1:12" ht="41.25" customHeight="1">
      <c r="A1230" s="18" t="s">
        <v>1806</v>
      </c>
      <c r="B1230" s="19" t="s">
        <v>1245</v>
      </c>
      <c r="C1230" s="19" t="s">
        <v>1513</v>
      </c>
      <c r="D1230" s="61" t="s">
        <v>1652</v>
      </c>
      <c r="E1230" s="19" t="s">
        <v>1798</v>
      </c>
      <c r="F1230" s="21"/>
      <c r="G1230" s="19" t="s">
        <v>1807</v>
      </c>
      <c r="H1230" s="25" t="str">
        <f t="shared" si="104"/>
        <v>HM807</v>
      </c>
      <c r="I1230" s="25" t="str">
        <f t="shared" si="105"/>
        <v>Non-M</v>
      </c>
      <c r="J1230" s="64" t="s">
        <v>1808</v>
      </c>
      <c r="K1230" s="26"/>
      <c r="L1230" s="78">
        <f>IF(COUNTIFS($E$3:E2160,E1230)=1, K1230, 0)</f>
        <v>0</v>
      </c>
    </row>
    <row r="1231" spans="1:12" ht="41.25" customHeight="1">
      <c r="A1231" s="18" t="s">
        <v>1809</v>
      </c>
      <c r="B1231" s="19" t="s">
        <v>1245</v>
      </c>
      <c r="C1231" s="19" t="s">
        <v>1513</v>
      </c>
      <c r="D1231" s="61" t="s">
        <v>1652</v>
      </c>
      <c r="E1231" s="19" t="s">
        <v>1798</v>
      </c>
      <c r="F1231" s="21"/>
      <c r="G1231" s="62" t="s">
        <v>966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1810</v>
      </c>
      <c r="B1232" s="19" t="s">
        <v>13</v>
      </c>
      <c r="C1232" s="19" t="s">
        <v>1200</v>
      </c>
      <c r="D1232" s="61" t="s">
        <v>1811</v>
      </c>
      <c r="E1232" s="19" t="s">
        <v>1812</v>
      </c>
      <c r="F1232" s="21"/>
      <c r="G1232" s="19" t="s">
        <v>1376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1813</v>
      </c>
      <c r="B1233" s="19" t="s">
        <v>13</v>
      </c>
      <c r="C1233" s="19" t="s">
        <v>1200</v>
      </c>
      <c r="D1233" s="61" t="s">
        <v>1811</v>
      </c>
      <c r="E1233" s="19" t="s">
        <v>1812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1814</v>
      </c>
      <c r="B1234" s="19" t="s">
        <v>13</v>
      </c>
      <c r="C1234" s="19" t="s">
        <v>1200</v>
      </c>
      <c r="D1234" s="61" t="s">
        <v>1811</v>
      </c>
      <c r="E1234" s="19" t="s">
        <v>1812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1815</v>
      </c>
      <c r="B1235" s="19" t="s">
        <v>13</v>
      </c>
      <c r="C1235" s="19" t="s">
        <v>1200</v>
      </c>
      <c r="D1235" s="61" t="s">
        <v>1811</v>
      </c>
      <c r="E1235" s="19" t="s">
        <v>1812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1816</v>
      </c>
      <c r="B1236" s="19" t="s">
        <v>13</v>
      </c>
      <c r="C1236" s="19" t="s">
        <v>1200</v>
      </c>
      <c r="D1236" s="61" t="s">
        <v>1811</v>
      </c>
      <c r="E1236" s="19" t="s">
        <v>1812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1817</v>
      </c>
      <c r="B1237" s="19" t="s">
        <v>13</v>
      </c>
      <c r="C1237" s="19" t="s">
        <v>1200</v>
      </c>
      <c r="D1237" s="61" t="s">
        <v>1811</v>
      </c>
      <c r="E1237" s="19" t="s">
        <v>1812</v>
      </c>
      <c r="F1237" s="21"/>
      <c r="G1237" s="19" t="s">
        <v>569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1818</v>
      </c>
      <c r="B1238" s="19" t="s">
        <v>13</v>
      </c>
      <c r="C1238" s="19" t="s">
        <v>1200</v>
      </c>
      <c r="D1238" s="61" t="s">
        <v>1811</v>
      </c>
      <c r="E1238" s="19" t="s">
        <v>1812</v>
      </c>
      <c r="F1238" s="21"/>
      <c r="G1238" s="19" t="s">
        <v>1383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1819</v>
      </c>
      <c r="B1239" s="19" t="s">
        <v>13</v>
      </c>
      <c r="C1239" s="19" t="s">
        <v>1200</v>
      </c>
      <c r="D1239" s="61" t="s">
        <v>1811</v>
      </c>
      <c r="E1239" s="19" t="s">
        <v>1812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1820</v>
      </c>
      <c r="B1240" s="19" t="s">
        <v>13</v>
      </c>
      <c r="C1240" s="19" t="s">
        <v>1200</v>
      </c>
      <c r="D1240" s="61" t="s">
        <v>1811</v>
      </c>
      <c r="E1240" s="19" t="s">
        <v>1812</v>
      </c>
      <c r="F1240" s="21"/>
      <c r="G1240" s="19" t="s">
        <v>1345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1821</v>
      </c>
      <c r="B1241" s="19" t="s">
        <v>1245</v>
      </c>
      <c r="C1241" s="19" t="s">
        <v>1258</v>
      </c>
      <c r="D1241" s="61" t="s">
        <v>1048</v>
      </c>
      <c r="E1241" s="19" t="s">
        <v>1822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1823</v>
      </c>
      <c r="K1241" s="26"/>
      <c r="L1241" s="78">
        <f>IF(COUNTIFS($E$3:E2160,E1241)=1, K1241, 0)</f>
        <v>0</v>
      </c>
    </row>
    <row r="1242" spans="1:12" ht="41.25" customHeight="1">
      <c r="A1242" s="18" t="s">
        <v>1824</v>
      </c>
      <c r="B1242" s="19" t="s">
        <v>1245</v>
      </c>
      <c r="C1242" s="19" t="s">
        <v>1258</v>
      </c>
      <c r="D1242" s="61" t="s">
        <v>1048</v>
      </c>
      <c r="E1242" s="19" t="s">
        <v>1822</v>
      </c>
      <c r="F1242" s="21"/>
      <c r="G1242" s="19" t="s">
        <v>1825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1826</v>
      </c>
      <c r="B1243" s="19" t="s">
        <v>1245</v>
      </c>
      <c r="C1243" s="19" t="s">
        <v>1258</v>
      </c>
      <c r="D1243" s="61" t="s">
        <v>1048</v>
      </c>
      <c r="E1243" s="19" t="s">
        <v>1822</v>
      </c>
      <c r="F1243" s="21"/>
      <c r="G1243" s="19" t="s">
        <v>1827</v>
      </c>
      <c r="H1243" s="25" t="str">
        <f t="shared" si="106"/>
        <v>CL503</v>
      </c>
      <c r="I1243" s="25" t="str">
        <f t="shared" si="107"/>
        <v>M</v>
      </c>
      <c r="J1243" s="64" t="s">
        <v>1454</v>
      </c>
      <c r="K1243" s="26"/>
      <c r="L1243" s="78">
        <f>IF(COUNTIFS($E$3:E2160,E1243)=1, K1243, 0)</f>
        <v>0</v>
      </c>
    </row>
    <row r="1244" spans="1:12" ht="41.25" customHeight="1">
      <c r="A1244" s="18" t="s">
        <v>1828</v>
      </c>
      <c r="B1244" s="19" t="s">
        <v>1245</v>
      </c>
      <c r="C1244" s="19" t="s">
        <v>1258</v>
      </c>
      <c r="D1244" s="61" t="s">
        <v>1048</v>
      </c>
      <c r="E1244" s="19" t="s">
        <v>1822</v>
      </c>
      <c r="F1244" s="21"/>
      <c r="G1244" s="19" t="s">
        <v>1492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1829</v>
      </c>
      <c r="B1245" s="19" t="s">
        <v>1245</v>
      </c>
      <c r="C1245" s="19" t="s">
        <v>1258</v>
      </c>
      <c r="D1245" s="61" t="s">
        <v>1048</v>
      </c>
      <c r="E1245" s="19" t="s">
        <v>1822</v>
      </c>
      <c r="F1245" s="21"/>
      <c r="G1245" s="19" t="s">
        <v>720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1830</v>
      </c>
      <c r="B1246" s="19" t="s">
        <v>1245</v>
      </c>
      <c r="C1246" s="19" t="s">
        <v>1258</v>
      </c>
      <c r="D1246" s="61" t="s">
        <v>1048</v>
      </c>
      <c r="E1246" s="19" t="s">
        <v>1822</v>
      </c>
      <c r="F1246" s="21"/>
      <c r="G1246" s="19" t="s">
        <v>1191</v>
      </c>
      <c r="H1246" s="25" t="str">
        <f t="shared" si="106"/>
        <v>JS105</v>
      </c>
      <c r="I1246" s="25" t="str">
        <f t="shared" si="107"/>
        <v>M</v>
      </c>
      <c r="J1246" s="66" t="s">
        <v>1831</v>
      </c>
      <c r="K1246" s="26"/>
      <c r="L1246" s="78">
        <f>IF(COUNTIFS($E$3:E2160,E1246)=1, K1246, 0)</f>
        <v>0</v>
      </c>
    </row>
    <row r="1247" spans="1:12" ht="41.25" customHeight="1">
      <c r="A1247" s="18" t="s">
        <v>1832</v>
      </c>
      <c r="B1247" s="19" t="s">
        <v>1245</v>
      </c>
      <c r="C1247" s="19" t="s">
        <v>1258</v>
      </c>
      <c r="D1247" s="61" t="s">
        <v>1048</v>
      </c>
      <c r="E1247" s="19" t="s">
        <v>1822</v>
      </c>
      <c r="F1247" s="21"/>
      <c r="G1247" s="19" t="s">
        <v>1230</v>
      </c>
      <c r="H1247" s="25" t="str">
        <f t="shared" si="106"/>
        <v>HM309</v>
      </c>
      <c r="I1247" s="25" t="str">
        <f t="shared" si="107"/>
        <v>M</v>
      </c>
      <c r="J1247" s="64" t="s">
        <v>1307</v>
      </c>
      <c r="K1247" s="26"/>
      <c r="L1247" s="78">
        <f>IF(COUNTIFS($E$3:E2160,E1247)=1, K1247, 0)</f>
        <v>0</v>
      </c>
    </row>
    <row r="1248" spans="1:12" ht="41.25" customHeight="1">
      <c r="A1248" s="18" t="s">
        <v>1833</v>
      </c>
      <c r="B1248" s="19" t="s">
        <v>1245</v>
      </c>
      <c r="C1248" s="19" t="s">
        <v>202</v>
      </c>
      <c r="D1248" s="61" t="s">
        <v>1448</v>
      </c>
      <c r="E1248" s="19" t="s">
        <v>1834</v>
      </c>
      <c r="F1248" s="21"/>
      <c r="G1248" s="19" t="s">
        <v>646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1835</v>
      </c>
      <c r="B1249" s="19" t="s">
        <v>1245</v>
      </c>
      <c r="C1249" s="19" t="s">
        <v>202</v>
      </c>
      <c r="D1249" s="61" t="s">
        <v>1448</v>
      </c>
      <c r="E1249" s="19" t="s">
        <v>1834</v>
      </c>
      <c r="F1249" s="21"/>
      <c r="G1249" s="66" t="s">
        <v>1836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1837</v>
      </c>
      <c r="B1250" s="19" t="s">
        <v>1245</v>
      </c>
      <c r="C1250" s="19" t="s">
        <v>202</v>
      </c>
      <c r="D1250" s="61" t="s">
        <v>1448</v>
      </c>
      <c r="E1250" s="19" t="s">
        <v>1834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1838</v>
      </c>
      <c r="B1251" s="19" t="s">
        <v>1245</v>
      </c>
      <c r="C1251" s="19" t="s">
        <v>202</v>
      </c>
      <c r="D1251" s="61" t="s">
        <v>1448</v>
      </c>
      <c r="E1251" s="19" t="s">
        <v>1834</v>
      </c>
      <c r="F1251" s="21"/>
      <c r="G1251" s="19" t="s">
        <v>569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1839</v>
      </c>
      <c r="B1252" s="19" t="s">
        <v>1245</v>
      </c>
      <c r="C1252" s="19" t="s">
        <v>202</v>
      </c>
      <c r="D1252" s="61" t="s">
        <v>1448</v>
      </c>
      <c r="E1252" s="19" t="s">
        <v>1834</v>
      </c>
      <c r="F1252" s="21"/>
      <c r="G1252" s="19" t="s">
        <v>1345</v>
      </c>
      <c r="H1252" s="25" t="str">
        <f t="shared" si="108"/>
        <v>JS105</v>
      </c>
      <c r="I1252" s="25" t="str">
        <f t="shared" si="109"/>
        <v>Non-M</v>
      </c>
      <c r="J1252" s="34" t="s">
        <v>1291</v>
      </c>
      <c r="K1252" s="26"/>
      <c r="L1252" s="78">
        <f>IF(COUNTIFS($E$3:E2160,E1252)=1, K1252, 0)</f>
        <v>0</v>
      </c>
    </row>
    <row r="1253" spans="1:12" ht="41.25" customHeight="1">
      <c r="A1253" s="18" t="s">
        <v>1840</v>
      </c>
      <c r="B1253" s="19" t="s">
        <v>1245</v>
      </c>
      <c r="C1253" s="19" t="s">
        <v>871</v>
      </c>
      <c r="D1253" s="61" t="s">
        <v>1310</v>
      </c>
      <c r="E1253" s="19" t="s">
        <v>1841</v>
      </c>
      <c r="F1253" s="21"/>
      <c r="G1253" s="19" t="s">
        <v>939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1842</v>
      </c>
      <c r="B1254" s="19" t="s">
        <v>1245</v>
      </c>
      <c r="C1254" s="19" t="s">
        <v>871</v>
      </c>
      <c r="D1254" s="61" t="s">
        <v>1310</v>
      </c>
      <c r="E1254" s="19" t="s">
        <v>1841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1843</v>
      </c>
      <c r="B1255" s="19" t="s">
        <v>1245</v>
      </c>
      <c r="C1255" s="19" t="s">
        <v>871</v>
      </c>
      <c r="D1255" s="61" t="s">
        <v>1310</v>
      </c>
      <c r="E1255" s="19" t="s">
        <v>1841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1844</v>
      </c>
      <c r="B1256" s="19" t="s">
        <v>1245</v>
      </c>
      <c r="C1256" s="19" t="s">
        <v>871</v>
      </c>
      <c r="D1256" s="61" t="s">
        <v>1310</v>
      </c>
      <c r="E1256" s="19" t="s">
        <v>1841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1845</v>
      </c>
      <c r="B1257" s="19" t="s">
        <v>1245</v>
      </c>
      <c r="C1257" s="19" t="s">
        <v>871</v>
      </c>
      <c r="D1257" s="61" t="s">
        <v>1310</v>
      </c>
      <c r="E1257" s="19" t="s">
        <v>1841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1846</v>
      </c>
      <c r="B1258" s="19" t="s">
        <v>1245</v>
      </c>
      <c r="C1258" s="19" t="s">
        <v>871</v>
      </c>
      <c r="D1258" s="61" t="s">
        <v>1310</v>
      </c>
      <c r="E1258" s="19" t="s">
        <v>1841</v>
      </c>
      <c r="F1258" s="21"/>
      <c r="G1258" s="66" t="s">
        <v>1847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1848</v>
      </c>
      <c r="B1259" s="19" t="s">
        <v>1245</v>
      </c>
      <c r="C1259" s="19" t="s">
        <v>871</v>
      </c>
      <c r="D1259" s="61" t="s">
        <v>1310</v>
      </c>
      <c r="E1259" s="19" t="s">
        <v>1841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1849</v>
      </c>
      <c r="K1259" s="26"/>
      <c r="L1259" s="78">
        <f>IF(COUNTIFS($E$3:E2160,E1259)=1, K1259, 0)</f>
        <v>0</v>
      </c>
    </row>
    <row r="1260" spans="1:12" ht="41.25" customHeight="1">
      <c r="A1260" s="18" t="s">
        <v>1850</v>
      </c>
      <c r="B1260" s="19" t="s">
        <v>1245</v>
      </c>
      <c r="C1260" s="19" t="s">
        <v>871</v>
      </c>
      <c r="D1260" s="61" t="s">
        <v>1310</v>
      </c>
      <c r="E1260" s="19" t="s">
        <v>1841</v>
      </c>
      <c r="F1260" s="21"/>
      <c r="G1260" s="19" t="s">
        <v>273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1851</v>
      </c>
      <c r="B1261" s="19" t="s">
        <v>1245</v>
      </c>
      <c r="C1261" s="19" t="s">
        <v>871</v>
      </c>
      <c r="D1261" s="61" t="s">
        <v>1310</v>
      </c>
      <c r="E1261" s="19" t="s">
        <v>1841</v>
      </c>
      <c r="F1261" s="21"/>
      <c r="G1261" s="19" t="s">
        <v>740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1852</v>
      </c>
      <c r="B1262" s="19" t="s">
        <v>1245</v>
      </c>
      <c r="C1262" s="19" t="s">
        <v>871</v>
      </c>
      <c r="D1262" s="61" t="s">
        <v>1310</v>
      </c>
      <c r="E1262" s="19" t="s">
        <v>1841</v>
      </c>
      <c r="F1262" s="21"/>
      <c r="G1262" s="19" t="s">
        <v>1853</v>
      </c>
      <c r="H1262" s="25" t="str">
        <f t="shared" si="108"/>
        <v>PB106</v>
      </c>
      <c r="I1262" s="25" t="str">
        <f t="shared" si="109"/>
        <v>M</v>
      </c>
      <c r="J1262" s="34" t="s">
        <v>1354</v>
      </c>
      <c r="K1262" s="26"/>
      <c r="L1262" s="78">
        <f>IF(COUNTIFS($E$3:E2160,E1262)=1, K1262, 0)</f>
        <v>0</v>
      </c>
    </row>
    <row r="1263" spans="1:12" ht="41.25" customHeight="1">
      <c r="A1263" s="18" t="s">
        <v>1854</v>
      </c>
      <c r="B1263" s="19" t="s">
        <v>1245</v>
      </c>
      <c r="C1263" s="19" t="s">
        <v>871</v>
      </c>
      <c r="D1263" s="61" t="s">
        <v>1310</v>
      </c>
      <c r="E1263" s="19" t="s">
        <v>1841</v>
      </c>
      <c r="F1263" s="21"/>
      <c r="G1263" s="19" t="s">
        <v>1345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1855</v>
      </c>
      <c r="B1264" s="19" t="s">
        <v>1245</v>
      </c>
      <c r="C1264" s="19" t="s">
        <v>871</v>
      </c>
      <c r="D1264" s="61" t="s">
        <v>1310</v>
      </c>
      <c r="E1264" s="19" t="s">
        <v>1841</v>
      </c>
      <c r="F1264" s="21"/>
      <c r="G1264" s="19" t="s">
        <v>1399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1856</v>
      </c>
      <c r="B1265" s="19" t="s">
        <v>1245</v>
      </c>
      <c r="C1265" s="19" t="s">
        <v>871</v>
      </c>
      <c r="D1265" s="61" t="s">
        <v>1310</v>
      </c>
      <c r="E1265" s="19" t="s">
        <v>1841</v>
      </c>
      <c r="F1265" s="21"/>
      <c r="G1265" s="19" t="s">
        <v>1857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1858</v>
      </c>
      <c r="B1266" s="19" t="s">
        <v>1046</v>
      </c>
      <c r="C1266" s="19" t="s">
        <v>1246</v>
      </c>
      <c r="D1266" s="61" t="s">
        <v>1859</v>
      </c>
      <c r="E1266" s="19" t="s">
        <v>1860</v>
      </c>
      <c r="F1266" s="21"/>
      <c r="G1266" s="19" t="s">
        <v>1861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1862</v>
      </c>
      <c r="B1267" s="19" t="s">
        <v>1046</v>
      </c>
      <c r="C1267" s="19" t="s">
        <v>1246</v>
      </c>
      <c r="D1267" s="61" t="s">
        <v>1859</v>
      </c>
      <c r="E1267" s="19" t="s">
        <v>1860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1863</v>
      </c>
      <c r="B1268" s="19" t="s">
        <v>1046</v>
      </c>
      <c r="C1268" s="19" t="s">
        <v>1246</v>
      </c>
      <c r="D1268" s="61" t="s">
        <v>1859</v>
      </c>
      <c r="E1268" s="19" t="s">
        <v>1860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1864</v>
      </c>
      <c r="B1269" s="19" t="s">
        <v>1046</v>
      </c>
      <c r="C1269" s="19" t="s">
        <v>1246</v>
      </c>
      <c r="D1269" s="61" t="s">
        <v>1859</v>
      </c>
      <c r="E1269" s="19" t="s">
        <v>1860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1865</v>
      </c>
      <c r="B1270" s="19" t="s">
        <v>1046</v>
      </c>
      <c r="C1270" s="19" t="s">
        <v>1246</v>
      </c>
      <c r="D1270" s="61" t="s">
        <v>1859</v>
      </c>
      <c r="E1270" s="19" t="s">
        <v>1860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1866</v>
      </c>
      <c r="B1271" s="19" t="s">
        <v>1046</v>
      </c>
      <c r="C1271" s="19" t="s">
        <v>1246</v>
      </c>
      <c r="D1271" s="61" t="s">
        <v>1859</v>
      </c>
      <c r="E1271" s="19" t="s">
        <v>1860</v>
      </c>
      <c r="F1271" s="21"/>
      <c r="G1271" s="19" t="s">
        <v>1092</v>
      </c>
      <c r="H1271" s="25" t="str">
        <f t="shared" si="108"/>
        <v>PK111</v>
      </c>
      <c r="I1271" s="25" t="str">
        <f t="shared" si="109"/>
        <v>Non-M</v>
      </c>
      <c r="J1271" s="34" t="s">
        <v>1766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1867</v>
      </c>
      <c r="B1272" s="19" t="s">
        <v>1046</v>
      </c>
      <c r="C1272" s="19" t="s">
        <v>1246</v>
      </c>
      <c r="D1272" s="61" t="s">
        <v>1859</v>
      </c>
      <c r="E1272" s="19" t="s">
        <v>1860</v>
      </c>
      <c r="F1272" s="21"/>
      <c r="G1272" s="62" t="s">
        <v>1510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1868</v>
      </c>
      <c r="B1273" s="19" t="s">
        <v>1046</v>
      </c>
      <c r="C1273" s="19" t="s">
        <v>1246</v>
      </c>
      <c r="D1273" s="61" t="s">
        <v>1859</v>
      </c>
      <c r="E1273" s="19" t="s">
        <v>1860</v>
      </c>
      <c r="F1273" s="21"/>
      <c r="G1273" s="19" t="s">
        <v>740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1869</v>
      </c>
      <c r="B1274" s="19" t="s">
        <v>1046</v>
      </c>
      <c r="C1274" s="19" t="s">
        <v>1246</v>
      </c>
      <c r="D1274" s="61" t="s">
        <v>1859</v>
      </c>
      <c r="E1274" s="19" t="s">
        <v>1860</v>
      </c>
      <c r="F1274" s="21"/>
      <c r="G1274" s="19" t="s">
        <v>730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1870</v>
      </c>
      <c r="B1275" s="19" t="s">
        <v>1046</v>
      </c>
      <c r="C1275" s="19" t="s">
        <v>1246</v>
      </c>
      <c r="D1275" s="61" t="s">
        <v>1859</v>
      </c>
      <c r="E1275" s="19" t="s">
        <v>1860</v>
      </c>
      <c r="F1275" s="21"/>
      <c r="G1275" s="19" t="s">
        <v>1345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1871</v>
      </c>
      <c r="B1276" s="19" t="s">
        <v>1046</v>
      </c>
      <c r="C1276" s="19" t="s">
        <v>1246</v>
      </c>
      <c r="D1276" s="61" t="s">
        <v>1859</v>
      </c>
      <c r="E1276" s="19" t="s">
        <v>1860</v>
      </c>
      <c r="F1276" s="21"/>
      <c r="G1276" s="19" t="s">
        <v>1399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1872</v>
      </c>
      <c r="B1277" s="19" t="s">
        <v>1309</v>
      </c>
      <c r="C1277" s="19" t="s">
        <v>1200</v>
      </c>
      <c r="D1277" s="61" t="s">
        <v>1362</v>
      </c>
      <c r="E1277" s="19" t="s">
        <v>1873</v>
      </c>
      <c r="F1277" s="21"/>
      <c r="G1277" s="19" t="s">
        <v>701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1874</v>
      </c>
      <c r="B1278" s="19" t="s">
        <v>1309</v>
      </c>
      <c r="C1278" s="19" t="s">
        <v>1200</v>
      </c>
      <c r="D1278" s="61" t="s">
        <v>1362</v>
      </c>
      <c r="E1278" s="19" t="s">
        <v>1873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1875</v>
      </c>
      <c r="B1279" s="19" t="s">
        <v>1309</v>
      </c>
      <c r="C1279" s="19" t="s">
        <v>1200</v>
      </c>
      <c r="D1279" s="61" t="s">
        <v>1362</v>
      </c>
      <c r="E1279" s="19" t="s">
        <v>1873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1876</v>
      </c>
      <c r="B1280" s="19" t="s">
        <v>1309</v>
      </c>
      <c r="C1280" s="19" t="s">
        <v>1200</v>
      </c>
      <c r="D1280" s="61" t="s">
        <v>1362</v>
      </c>
      <c r="E1280" s="19" t="s">
        <v>1873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1877</v>
      </c>
      <c r="B1281" s="19" t="s">
        <v>1309</v>
      </c>
      <c r="C1281" s="19" t="s">
        <v>1200</v>
      </c>
      <c r="D1281" s="61" t="s">
        <v>1362</v>
      </c>
      <c r="E1281" s="19" t="s">
        <v>1873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1878</v>
      </c>
      <c r="B1282" s="19" t="s">
        <v>1309</v>
      </c>
      <c r="C1282" s="19" t="s">
        <v>1200</v>
      </c>
      <c r="D1282" s="61" t="s">
        <v>1362</v>
      </c>
      <c r="E1282" s="19" t="s">
        <v>1873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1879</v>
      </c>
      <c r="B1283" s="19" t="s">
        <v>1309</v>
      </c>
      <c r="C1283" s="19" t="s">
        <v>1200</v>
      </c>
      <c r="D1283" s="61" t="s">
        <v>1362</v>
      </c>
      <c r="E1283" s="19" t="s">
        <v>1873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1880</v>
      </c>
      <c r="B1284" s="19" t="s">
        <v>1309</v>
      </c>
      <c r="C1284" s="19" t="s">
        <v>1200</v>
      </c>
      <c r="D1284" s="61" t="s">
        <v>1362</v>
      </c>
      <c r="E1284" s="19" t="s">
        <v>1873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1881</v>
      </c>
      <c r="B1285" s="19" t="s">
        <v>1309</v>
      </c>
      <c r="C1285" s="19" t="s">
        <v>1200</v>
      </c>
      <c r="D1285" s="61" t="s">
        <v>1362</v>
      </c>
      <c r="E1285" s="19" t="s">
        <v>1873</v>
      </c>
      <c r="F1285" s="21"/>
      <c r="G1285" s="19" t="s">
        <v>1345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1882</v>
      </c>
      <c r="B1286" s="19" t="s">
        <v>1309</v>
      </c>
      <c r="C1286" s="19" t="s">
        <v>1200</v>
      </c>
      <c r="D1286" s="61" t="s">
        <v>1362</v>
      </c>
      <c r="E1286" s="19" t="s">
        <v>1873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1883</v>
      </c>
      <c r="B1287" s="19" t="s">
        <v>1245</v>
      </c>
      <c r="C1287" s="19" t="s">
        <v>1513</v>
      </c>
      <c r="D1287" s="61" t="s">
        <v>1448</v>
      </c>
      <c r="E1287" s="19" t="s">
        <v>1884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1885</v>
      </c>
      <c r="B1288" s="19" t="s">
        <v>1245</v>
      </c>
      <c r="C1288" s="19" t="s">
        <v>1513</v>
      </c>
      <c r="D1288" s="61" t="s">
        <v>1448</v>
      </c>
      <c r="E1288" s="19" t="s">
        <v>1884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1886</v>
      </c>
      <c r="B1289" s="19" t="s">
        <v>1245</v>
      </c>
      <c r="C1289" s="19" t="s">
        <v>1513</v>
      </c>
      <c r="D1289" s="61" t="s">
        <v>1448</v>
      </c>
      <c r="E1289" s="19" t="s">
        <v>1884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1887</v>
      </c>
      <c r="B1290" s="19" t="s">
        <v>1245</v>
      </c>
      <c r="C1290" s="19" t="s">
        <v>1513</v>
      </c>
      <c r="D1290" s="61" t="s">
        <v>1448</v>
      </c>
      <c r="E1290" s="19" t="s">
        <v>1884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1888</v>
      </c>
      <c r="B1291" s="19" t="s">
        <v>1245</v>
      </c>
      <c r="C1291" s="19" t="s">
        <v>1513</v>
      </c>
      <c r="D1291" s="61" t="s">
        <v>1448</v>
      </c>
      <c r="E1291" s="19" t="s">
        <v>1884</v>
      </c>
      <c r="F1291" s="21"/>
      <c r="G1291" s="19" t="s">
        <v>1889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1890</v>
      </c>
      <c r="B1292" s="19" t="s">
        <v>1245</v>
      </c>
      <c r="C1292" s="19" t="s">
        <v>1513</v>
      </c>
      <c r="D1292" s="61" t="s">
        <v>1448</v>
      </c>
      <c r="E1292" s="19" t="s">
        <v>1884</v>
      </c>
      <c r="F1292" s="21"/>
      <c r="G1292" s="19" t="s">
        <v>1891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1892</v>
      </c>
      <c r="B1293" s="19" t="s">
        <v>1245</v>
      </c>
      <c r="C1293" s="19" t="s">
        <v>1513</v>
      </c>
      <c r="D1293" s="61" t="s">
        <v>1448</v>
      </c>
      <c r="E1293" s="19" t="s">
        <v>1884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1893</v>
      </c>
      <c r="B1294" s="19" t="s">
        <v>1245</v>
      </c>
      <c r="C1294" s="19" t="s">
        <v>1513</v>
      </c>
      <c r="D1294" s="61" t="s">
        <v>1448</v>
      </c>
      <c r="E1294" s="19" t="s">
        <v>1884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1894</v>
      </c>
      <c r="K1294" s="26"/>
      <c r="L1294" s="78">
        <f>IF(COUNTIFS($E$3:E2160,E1294)=1, K1294, 0)</f>
        <v>0</v>
      </c>
    </row>
    <row r="1295" spans="1:12" ht="41.25" customHeight="1">
      <c r="A1295" s="18" t="s">
        <v>1895</v>
      </c>
      <c r="B1295" s="19" t="s">
        <v>1245</v>
      </c>
      <c r="C1295" s="19" t="s">
        <v>1513</v>
      </c>
      <c r="D1295" s="61" t="s">
        <v>1448</v>
      </c>
      <c r="E1295" s="19" t="s">
        <v>1884</v>
      </c>
      <c r="F1295" s="21"/>
      <c r="G1295" s="19" t="s">
        <v>1495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1896</v>
      </c>
      <c r="B1296" s="19" t="s">
        <v>1046</v>
      </c>
      <c r="C1296" s="19" t="s">
        <v>1047</v>
      </c>
      <c r="D1296" s="61" t="s">
        <v>1048</v>
      </c>
      <c r="E1296" s="19" t="s">
        <v>1897</v>
      </c>
      <c r="F1296" s="21"/>
      <c r="G1296" s="19" t="s">
        <v>775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1898</v>
      </c>
      <c r="B1297" s="19" t="s">
        <v>1046</v>
      </c>
      <c r="C1297" s="19" t="s">
        <v>1047</v>
      </c>
      <c r="D1297" s="61" t="s">
        <v>1048</v>
      </c>
      <c r="E1297" s="19" t="s">
        <v>1897</v>
      </c>
      <c r="F1297" s="21"/>
      <c r="G1297" s="19" t="s">
        <v>1051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1899</v>
      </c>
      <c r="B1298" s="19" t="s">
        <v>1046</v>
      </c>
      <c r="C1298" s="19" t="s">
        <v>1047</v>
      </c>
      <c r="D1298" s="61" t="s">
        <v>1048</v>
      </c>
      <c r="E1298" s="19" t="s">
        <v>1897</v>
      </c>
      <c r="F1298" s="21"/>
      <c r="G1298" s="19" t="s">
        <v>1053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1900</v>
      </c>
      <c r="B1299" s="19" t="s">
        <v>1046</v>
      </c>
      <c r="C1299" s="19" t="s">
        <v>1047</v>
      </c>
      <c r="D1299" s="61" t="s">
        <v>1048</v>
      </c>
      <c r="E1299" s="19" t="s">
        <v>1897</v>
      </c>
      <c r="F1299" s="21"/>
      <c r="G1299" s="19" t="s">
        <v>1055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1901</v>
      </c>
      <c r="B1300" s="19" t="s">
        <v>1046</v>
      </c>
      <c r="C1300" s="19" t="s">
        <v>1047</v>
      </c>
      <c r="D1300" s="61" t="s">
        <v>1048</v>
      </c>
      <c r="E1300" s="19" t="s">
        <v>1897</v>
      </c>
      <c r="F1300" s="21"/>
      <c r="G1300" s="19" t="s">
        <v>1057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1902</v>
      </c>
      <c r="B1301" s="19" t="s">
        <v>1046</v>
      </c>
      <c r="C1301" s="19" t="s">
        <v>1047</v>
      </c>
      <c r="D1301" s="61" t="s">
        <v>1048</v>
      </c>
      <c r="E1301" s="19" t="s">
        <v>1897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1903</v>
      </c>
      <c r="B1302" s="19" t="s">
        <v>1046</v>
      </c>
      <c r="C1302" s="19" t="s">
        <v>1047</v>
      </c>
      <c r="D1302" s="61" t="s">
        <v>1048</v>
      </c>
      <c r="E1302" s="19" t="s">
        <v>1897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1904</v>
      </c>
      <c r="B1303" s="19" t="s">
        <v>1245</v>
      </c>
      <c r="C1303" s="35" t="s">
        <v>871</v>
      </c>
      <c r="D1303" s="60" t="s">
        <v>1362</v>
      </c>
      <c r="E1303" s="35" t="s">
        <v>1905</v>
      </c>
      <c r="F1303" s="48"/>
      <c r="G1303" s="35" t="s">
        <v>646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1906</v>
      </c>
      <c r="B1304" s="19" t="s">
        <v>1245</v>
      </c>
      <c r="C1304" s="35" t="s">
        <v>871</v>
      </c>
      <c r="D1304" s="60" t="s">
        <v>1362</v>
      </c>
      <c r="E1304" s="35" t="s">
        <v>1905</v>
      </c>
      <c r="F1304" s="48"/>
      <c r="G1304" s="35" t="s">
        <v>1544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1907</v>
      </c>
      <c r="B1305" s="19" t="s">
        <v>1245</v>
      </c>
      <c r="C1305" s="35" t="s">
        <v>871</v>
      </c>
      <c r="D1305" s="60" t="s">
        <v>1362</v>
      </c>
      <c r="E1305" s="35" t="s">
        <v>1905</v>
      </c>
      <c r="F1305" s="48"/>
      <c r="G1305" s="35" t="s">
        <v>1462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1908</v>
      </c>
      <c r="B1306" s="19" t="s">
        <v>1245</v>
      </c>
      <c r="C1306" s="35" t="s">
        <v>871</v>
      </c>
      <c r="D1306" s="60" t="s">
        <v>1362</v>
      </c>
      <c r="E1306" s="35" t="s">
        <v>1905</v>
      </c>
      <c r="F1306" s="48"/>
      <c r="G1306" s="35" t="s">
        <v>1762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1909</v>
      </c>
      <c r="B1307" s="19" t="s">
        <v>1245</v>
      </c>
      <c r="C1307" s="35" t="s">
        <v>871</v>
      </c>
      <c r="D1307" s="60" t="s">
        <v>1362</v>
      </c>
      <c r="E1307" s="35" t="s">
        <v>1905</v>
      </c>
      <c r="F1307" s="48"/>
      <c r="G1307" s="35" t="s">
        <v>747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1910</v>
      </c>
      <c r="B1308" s="19" t="s">
        <v>1245</v>
      </c>
      <c r="C1308" s="35" t="s">
        <v>871</v>
      </c>
      <c r="D1308" s="60" t="s">
        <v>1362</v>
      </c>
      <c r="E1308" s="35" t="s">
        <v>1905</v>
      </c>
      <c r="F1308" s="48"/>
      <c r="G1308" s="35" t="s">
        <v>1549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1911</v>
      </c>
      <c r="B1309" s="19" t="s">
        <v>1245</v>
      </c>
      <c r="C1309" s="35" t="s">
        <v>871</v>
      </c>
      <c r="D1309" s="60" t="s">
        <v>1362</v>
      </c>
      <c r="E1309" s="35" t="s">
        <v>1905</v>
      </c>
      <c r="F1309" s="48"/>
      <c r="G1309" s="35" t="s">
        <v>629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1912</v>
      </c>
      <c r="B1310" s="19" t="s">
        <v>1245</v>
      </c>
      <c r="C1310" s="35" t="s">
        <v>871</v>
      </c>
      <c r="D1310" s="60" t="s">
        <v>1362</v>
      </c>
      <c r="E1310" s="35" t="s">
        <v>1905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1913</v>
      </c>
      <c r="K1310" s="33"/>
      <c r="L1310" s="73">
        <f>IF(COUNTIFS($E$3:E1310,E1310)=1, K1310, 0)</f>
        <v>0</v>
      </c>
    </row>
    <row r="1311" spans="1:12" ht="41.25" customHeight="1">
      <c r="A1311" s="18" t="s">
        <v>1914</v>
      </c>
      <c r="B1311" s="19" t="s">
        <v>1245</v>
      </c>
      <c r="C1311" s="35" t="s">
        <v>871</v>
      </c>
      <c r="D1311" s="60" t="s">
        <v>1362</v>
      </c>
      <c r="E1311" s="35" t="s">
        <v>1905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1915</v>
      </c>
      <c r="B1312" s="19" t="s">
        <v>1245</v>
      </c>
      <c r="C1312" s="35" t="s">
        <v>871</v>
      </c>
      <c r="D1312" s="60" t="s">
        <v>1362</v>
      </c>
      <c r="E1312" s="35" t="s">
        <v>1905</v>
      </c>
      <c r="F1312" s="48"/>
      <c r="G1312" s="35" t="s">
        <v>1345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1916</v>
      </c>
      <c r="B1313" s="19" t="s">
        <v>1245</v>
      </c>
      <c r="C1313" s="35" t="s">
        <v>871</v>
      </c>
      <c r="D1313" s="60" t="s">
        <v>1362</v>
      </c>
      <c r="E1313" s="35" t="s">
        <v>1917</v>
      </c>
      <c r="F1313" s="48"/>
      <c r="G1313" s="35" t="s">
        <v>646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1918</v>
      </c>
      <c r="B1314" s="19" t="s">
        <v>1245</v>
      </c>
      <c r="C1314" s="35" t="s">
        <v>871</v>
      </c>
      <c r="D1314" s="60" t="s">
        <v>1362</v>
      </c>
      <c r="E1314" s="35" t="s">
        <v>1917</v>
      </c>
      <c r="F1314" s="48"/>
      <c r="G1314" s="35" t="s">
        <v>1544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1919</v>
      </c>
      <c r="B1315" s="19" t="s">
        <v>1245</v>
      </c>
      <c r="C1315" s="35" t="s">
        <v>871</v>
      </c>
      <c r="D1315" s="60" t="s">
        <v>1362</v>
      </c>
      <c r="E1315" s="35" t="s">
        <v>1917</v>
      </c>
      <c r="F1315" s="48"/>
      <c r="G1315" s="35" t="s">
        <v>1462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1920</v>
      </c>
      <c r="B1316" s="19" t="s">
        <v>1245</v>
      </c>
      <c r="C1316" s="35" t="s">
        <v>871</v>
      </c>
      <c r="D1316" s="60" t="s">
        <v>1362</v>
      </c>
      <c r="E1316" s="35" t="s">
        <v>1917</v>
      </c>
      <c r="F1316" s="48"/>
      <c r="G1316" s="35" t="s">
        <v>1762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1921</v>
      </c>
      <c r="B1317" s="19" t="s">
        <v>1245</v>
      </c>
      <c r="C1317" s="35" t="s">
        <v>871</v>
      </c>
      <c r="D1317" s="60" t="s">
        <v>1362</v>
      </c>
      <c r="E1317" s="35" t="s">
        <v>1917</v>
      </c>
      <c r="F1317" s="48"/>
      <c r="G1317" s="35" t="s">
        <v>747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1922</v>
      </c>
      <c r="B1318" s="19" t="s">
        <v>1245</v>
      </c>
      <c r="C1318" s="35" t="s">
        <v>871</v>
      </c>
      <c r="D1318" s="60" t="s">
        <v>1362</v>
      </c>
      <c r="E1318" s="35" t="s">
        <v>1917</v>
      </c>
      <c r="F1318" s="48"/>
      <c r="G1318" s="35" t="s">
        <v>1549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1923</v>
      </c>
      <c r="B1319" s="19" t="s">
        <v>1245</v>
      </c>
      <c r="C1319" s="35" t="s">
        <v>871</v>
      </c>
      <c r="D1319" s="60" t="s">
        <v>1362</v>
      </c>
      <c r="E1319" s="35" t="s">
        <v>1917</v>
      </c>
      <c r="F1319" s="48"/>
      <c r="G1319" s="35" t="s">
        <v>629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1924</v>
      </c>
      <c r="B1320" s="19" t="s">
        <v>1245</v>
      </c>
      <c r="C1320" s="35" t="s">
        <v>871</v>
      </c>
      <c r="D1320" s="60" t="s">
        <v>1362</v>
      </c>
      <c r="E1320" s="35" t="s">
        <v>1917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1913</v>
      </c>
      <c r="K1320" s="33"/>
    </row>
    <row r="1321" spans="1:12" ht="41.25" customHeight="1">
      <c r="A1321" s="18" t="s">
        <v>1925</v>
      </c>
      <c r="B1321" s="19" t="s">
        <v>1245</v>
      </c>
      <c r="C1321" s="35" t="s">
        <v>871</v>
      </c>
      <c r="D1321" s="60" t="s">
        <v>1362</v>
      </c>
      <c r="E1321" s="35" t="s">
        <v>1917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1926</v>
      </c>
      <c r="B1322" s="19" t="s">
        <v>1245</v>
      </c>
      <c r="C1322" s="35" t="s">
        <v>871</v>
      </c>
      <c r="D1322" s="60" t="s">
        <v>1362</v>
      </c>
      <c r="E1322" s="35" t="s">
        <v>1917</v>
      </c>
      <c r="F1322" s="48"/>
      <c r="G1322" s="35" t="s">
        <v>1345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1927</v>
      </c>
      <c r="B1323" s="19" t="s">
        <v>1245</v>
      </c>
      <c r="C1323" s="19" t="s">
        <v>1928</v>
      </c>
      <c r="D1323" s="61" t="s">
        <v>1929</v>
      </c>
      <c r="E1323" s="19">
        <v>20480</v>
      </c>
      <c r="F1323" s="21"/>
      <c r="G1323" s="19" t="s">
        <v>1930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1931</v>
      </c>
      <c r="B1324" s="19" t="s">
        <v>1245</v>
      </c>
      <c r="C1324" s="19" t="s">
        <v>1928</v>
      </c>
      <c r="D1324" s="61" t="s">
        <v>1929</v>
      </c>
      <c r="E1324" s="19">
        <v>20480</v>
      </c>
      <c r="F1324" s="21"/>
      <c r="G1324" s="19" t="s">
        <v>1234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1932</v>
      </c>
      <c r="B1325" s="19" t="s">
        <v>1245</v>
      </c>
      <c r="C1325" s="19" t="s">
        <v>1928</v>
      </c>
      <c r="D1325" s="61" t="s">
        <v>1929</v>
      </c>
      <c r="E1325" s="19">
        <v>20480</v>
      </c>
      <c r="F1325" s="21"/>
      <c r="G1325" s="19" t="s">
        <v>1933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1934</v>
      </c>
      <c r="B1326" s="19" t="s">
        <v>1245</v>
      </c>
      <c r="C1326" s="19" t="s">
        <v>1928</v>
      </c>
      <c r="D1326" s="61" t="s">
        <v>1929</v>
      </c>
      <c r="E1326" s="19">
        <v>20480</v>
      </c>
      <c r="F1326" s="21"/>
      <c r="G1326" s="19" t="s">
        <v>1935</v>
      </c>
      <c r="H1326" s="25" t="str">
        <f t="shared" si="114"/>
        <v>PK407</v>
      </c>
      <c r="I1326" s="25" t="str">
        <f t="shared" si="115"/>
        <v>M</v>
      </c>
      <c r="J1326" s="34" t="s">
        <v>1936</v>
      </c>
      <c r="K1326" s="26"/>
      <c r="L1326" s="78">
        <f>IF(COUNTIFS($E$3:E2160,E1326)=1, K1326, 0)</f>
        <v>0</v>
      </c>
    </row>
    <row r="1327" spans="1:12" ht="41.25" customHeight="1">
      <c r="A1327" s="18" t="s">
        <v>1937</v>
      </c>
      <c r="B1327" s="19" t="s">
        <v>1245</v>
      </c>
      <c r="C1327" s="19" t="s">
        <v>1928</v>
      </c>
      <c r="D1327" s="61" t="s">
        <v>1929</v>
      </c>
      <c r="E1327" s="19">
        <v>20480</v>
      </c>
      <c r="F1327" s="21"/>
      <c r="G1327" s="19" t="s">
        <v>333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1938</v>
      </c>
      <c r="B1328" s="19" t="s">
        <v>1245</v>
      </c>
      <c r="C1328" s="19" t="s">
        <v>1928</v>
      </c>
      <c r="D1328" s="61" t="s">
        <v>1929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1939</v>
      </c>
      <c r="B1329" s="19" t="s">
        <v>1245</v>
      </c>
      <c r="C1329" s="19" t="s">
        <v>1928</v>
      </c>
      <c r="D1329" s="61" t="s">
        <v>1929</v>
      </c>
      <c r="E1329" s="19">
        <v>20480</v>
      </c>
      <c r="F1329" s="21"/>
      <c r="G1329" s="19" t="s">
        <v>1940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1941</v>
      </c>
      <c r="B1330" s="19" t="s">
        <v>1245</v>
      </c>
      <c r="C1330" s="19" t="s">
        <v>1928</v>
      </c>
      <c r="D1330" s="61" t="s">
        <v>1929</v>
      </c>
      <c r="E1330" s="19">
        <v>20480</v>
      </c>
      <c r="F1330" s="21"/>
      <c r="G1330" s="19" t="s">
        <v>679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1942</v>
      </c>
      <c r="B1331" s="19" t="s">
        <v>1245</v>
      </c>
      <c r="C1331" s="19" t="s">
        <v>1928</v>
      </c>
      <c r="D1331" s="61" t="s">
        <v>1929</v>
      </c>
      <c r="E1331" s="19">
        <v>20480</v>
      </c>
      <c r="F1331" s="21"/>
      <c r="G1331" s="19" t="s">
        <v>1607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1943</v>
      </c>
      <c r="B1332" s="35" t="s">
        <v>13</v>
      </c>
      <c r="C1332" s="35" t="s">
        <v>1622</v>
      </c>
      <c r="D1332" s="60" t="s">
        <v>1048</v>
      </c>
      <c r="E1332" s="35" t="s">
        <v>1944</v>
      </c>
      <c r="F1332" s="48"/>
      <c r="G1332" s="35" t="s">
        <v>335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1945</v>
      </c>
      <c r="B1333" s="35" t="s">
        <v>13</v>
      </c>
      <c r="C1333" s="35" t="s">
        <v>1622</v>
      </c>
      <c r="D1333" s="60" t="s">
        <v>1048</v>
      </c>
      <c r="E1333" s="35" t="s">
        <v>1944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1946</v>
      </c>
      <c r="B1334" s="35" t="s">
        <v>13</v>
      </c>
      <c r="C1334" s="35" t="s">
        <v>1622</v>
      </c>
      <c r="D1334" s="60" t="s">
        <v>1048</v>
      </c>
      <c r="E1334" s="35" t="s">
        <v>1944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1947</v>
      </c>
      <c r="B1335" s="35" t="s">
        <v>13</v>
      </c>
      <c r="C1335" s="35" t="s">
        <v>1622</v>
      </c>
      <c r="D1335" s="60" t="s">
        <v>1048</v>
      </c>
      <c r="E1335" s="35" t="s">
        <v>1944</v>
      </c>
      <c r="F1335" s="48"/>
      <c r="G1335" s="35" t="s">
        <v>1636</v>
      </c>
      <c r="H1335" s="57" t="str">
        <f t="shared" si="118"/>
        <v>GT207</v>
      </c>
      <c r="I1335" s="57" t="str">
        <f t="shared" si="119"/>
        <v>M</v>
      </c>
      <c r="J1335" s="58" t="s">
        <v>1948</v>
      </c>
      <c r="K1335" s="33"/>
      <c r="L1335" s="78">
        <f>IF(COUNTIFS($E$3:E2160,E1335)=1, K1335, 0)</f>
        <v>0</v>
      </c>
    </row>
    <row r="1336" spans="1:12" ht="41.25" customHeight="1">
      <c r="A1336" s="18" t="s">
        <v>1949</v>
      </c>
      <c r="B1336" s="35" t="s">
        <v>13</v>
      </c>
      <c r="C1336" s="35" t="s">
        <v>1622</v>
      </c>
      <c r="D1336" s="60" t="s">
        <v>1048</v>
      </c>
      <c r="E1336" s="35" t="s">
        <v>1944</v>
      </c>
      <c r="F1336" s="48"/>
      <c r="G1336" s="35" t="s">
        <v>1950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1951</v>
      </c>
      <c r="B1337" s="35" t="s">
        <v>13</v>
      </c>
      <c r="C1337" s="35" t="s">
        <v>1622</v>
      </c>
      <c r="D1337" s="60" t="s">
        <v>1048</v>
      </c>
      <c r="E1337" s="35" t="s">
        <v>1944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1952</v>
      </c>
      <c r="B1338" s="35" t="s">
        <v>13</v>
      </c>
      <c r="C1338" s="35" t="s">
        <v>1622</v>
      </c>
      <c r="D1338" s="60" t="s">
        <v>1048</v>
      </c>
      <c r="E1338" s="35" t="s">
        <v>1944</v>
      </c>
      <c r="F1338" s="48"/>
      <c r="G1338" s="35" t="s">
        <v>939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1953</v>
      </c>
      <c r="B1339" s="35" t="s">
        <v>13</v>
      </c>
      <c r="C1339" s="35" t="s">
        <v>1622</v>
      </c>
      <c r="D1339" s="60" t="s">
        <v>1048</v>
      </c>
      <c r="E1339" s="35" t="s">
        <v>1944</v>
      </c>
      <c r="F1339" s="48"/>
      <c r="G1339" s="35" t="s">
        <v>398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1954</v>
      </c>
      <c r="B1340" s="35" t="s">
        <v>13</v>
      </c>
      <c r="C1340" s="35" t="s">
        <v>1622</v>
      </c>
      <c r="D1340" s="60" t="s">
        <v>1048</v>
      </c>
      <c r="E1340" s="35" t="s">
        <v>1944</v>
      </c>
      <c r="F1340" s="48"/>
      <c r="G1340" s="35" t="s">
        <v>513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1955</v>
      </c>
      <c r="B1341" s="35" t="s">
        <v>13</v>
      </c>
      <c r="C1341" s="35" t="s">
        <v>1622</v>
      </c>
      <c r="D1341" s="60" t="s">
        <v>1048</v>
      </c>
      <c r="E1341" s="35" t="s">
        <v>1944</v>
      </c>
      <c r="F1341" s="48"/>
      <c r="G1341" s="35" t="s">
        <v>1956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1957</v>
      </c>
      <c r="B1342" s="35" t="s">
        <v>13</v>
      </c>
      <c r="C1342" s="35" t="s">
        <v>1622</v>
      </c>
      <c r="D1342" s="60" t="s">
        <v>1048</v>
      </c>
      <c r="E1342" s="35" t="s">
        <v>1944</v>
      </c>
      <c r="F1342" s="48"/>
      <c r="G1342" s="35" t="s">
        <v>1345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1958</v>
      </c>
      <c r="B1343" s="35" t="s">
        <v>13</v>
      </c>
      <c r="C1343" s="35" t="s">
        <v>1622</v>
      </c>
      <c r="D1343" s="60" t="s">
        <v>1048</v>
      </c>
      <c r="E1343" s="35" t="s">
        <v>1944</v>
      </c>
      <c r="F1343" s="48"/>
      <c r="G1343" s="35" t="s">
        <v>1702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1959</v>
      </c>
      <c r="B1344" s="19" t="s">
        <v>1245</v>
      </c>
      <c r="C1344" s="35" t="s">
        <v>313</v>
      </c>
      <c r="D1344" s="35" t="s">
        <v>1310</v>
      </c>
      <c r="E1344" s="35" t="s">
        <v>1960</v>
      </c>
      <c r="F1344" s="48"/>
      <c r="G1344" s="35" t="s">
        <v>1961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1962</v>
      </c>
      <c r="K1344" s="33"/>
      <c r="L1344" s="78">
        <f>IF(COUNTIFS($E$3:E2160,E1344)=1, K1344, 0)</f>
        <v>0</v>
      </c>
    </row>
    <row r="1345" spans="1:12" ht="41.25" customHeight="1">
      <c r="A1345" s="18" t="s">
        <v>1963</v>
      </c>
      <c r="B1345" s="19" t="s">
        <v>1245</v>
      </c>
      <c r="C1345" s="35" t="s">
        <v>313</v>
      </c>
      <c r="D1345" s="35" t="s">
        <v>1310</v>
      </c>
      <c r="E1345" s="35" t="s">
        <v>1960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1964</v>
      </c>
      <c r="B1346" s="19" t="s">
        <v>1245</v>
      </c>
      <c r="C1346" s="35" t="s">
        <v>313</v>
      </c>
      <c r="D1346" s="35" t="s">
        <v>1310</v>
      </c>
      <c r="E1346" s="35" t="s">
        <v>1960</v>
      </c>
      <c r="F1346" s="48"/>
      <c r="G1346" s="35" t="s">
        <v>1965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1966</v>
      </c>
      <c r="B1347" s="19" t="s">
        <v>1245</v>
      </c>
      <c r="C1347" s="35" t="s">
        <v>313</v>
      </c>
      <c r="D1347" s="35" t="s">
        <v>1310</v>
      </c>
      <c r="E1347" s="35" t="s">
        <v>1960</v>
      </c>
      <c r="F1347" s="48"/>
      <c r="G1347" s="35" t="s">
        <v>1607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1967</v>
      </c>
      <c r="B1348" s="19" t="s">
        <v>1245</v>
      </c>
      <c r="C1348" s="35" t="s">
        <v>313</v>
      </c>
      <c r="D1348" s="35" t="s">
        <v>1310</v>
      </c>
      <c r="E1348" s="35" t="s">
        <v>1960</v>
      </c>
      <c r="F1348" s="48"/>
      <c r="G1348" s="35" t="s">
        <v>283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1968</v>
      </c>
      <c r="B1349" s="19" t="s">
        <v>1245</v>
      </c>
      <c r="C1349" s="35" t="s">
        <v>313</v>
      </c>
      <c r="D1349" s="35" t="s">
        <v>1310</v>
      </c>
      <c r="E1349" s="35" t="s">
        <v>1960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1969</v>
      </c>
      <c r="K1349" s="33"/>
      <c r="L1349" s="78">
        <f>IF(COUNTIFS($E$3:E2160,E1349)=1, K1349, 0)</f>
        <v>0</v>
      </c>
    </row>
    <row r="1350" spans="1:12" ht="41.25" customHeight="1">
      <c r="A1350" s="18" t="s">
        <v>1970</v>
      </c>
      <c r="B1350" s="19" t="s">
        <v>1245</v>
      </c>
      <c r="C1350" s="35" t="s">
        <v>313</v>
      </c>
      <c r="D1350" s="35" t="s">
        <v>1310</v>
      </c>
      <c r="E1350" s="35" t="s">
        <v>1960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1971</v>
      </c>
      <c r="B1351" s="19" t="s">
        <v>1245</v>
      </c>
      <c r="C1351" s="35" t="s">
        <v>313</v>
      </c>
      <c r="D1351" s="35" t="s">
        <v>1310</v>
      </c>
      <c r="E1351" s="35" t="s">
        <v>1960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1972</v>
      </c>
      <c r="B1352" s="19" t="s">
        <v>1245</v>
      </c>
      <c r="C1352" s="35" t="s">
        <v>313</v>
      </c>
      <c r="D1352" s="35" t="s">
        <v>1310</v>
      </c>
      <c r="E1352" s="35" t="s">
        <v>1960</v>
      </c>
      <c r="F1352" s="48"/>
      <c r="G1352" s="35" t="s">
        <v>1057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1973</v>
      </c>
      <c r="B1353" s="35" t="s">
        <v>1046</v>
      </c>
      <c r="C1353" s="35" t="s">
        <v>313</v>
      </c>
      <c r="D1353" s="60" t="s">
        <v>1048</v>
      </c>
      <c r="E1353" s="35" t="s">
        <v>1974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1975</v>
      </c>
      <c r="B1354" s="35" t="s">
        <v>1046</v>
      </c>
      <c r="C1354" s="35" t="s">
        <v>313</v>
      </c>
      <c r="D1354" s="60" t="s">
        <v>1048</v>
      </c>
      <c r="E1354" s="35" t="s">
        <v>1974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1976</v>
      </c>
      <c r="B1355" s="35" t="s">
        <v>1046</v>
      </c>
      <c r="C1355" s="35" t="s">
        <v>313</v>
      </c>
      <c r="D1355" s="60" t="s">
        <v>1048</v>
      </c>
      <c r="E1355" s="35" t="s">
        <v>1974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1977</v>
      </c>
      <c r="B1356" s="35" t="s">
        <v>1046</v>
      </c>
      <c r="C1356" s="35" t="s">
        <v>313</v>
      </c>
      <c r="D1356" s="60" t="s">
        <v>1048</v>
      </c>
      <c r="E1356" s="35" t="s">
        <v>1974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1978</v>
      </c>
      <c r="B1357" s="35" t="s">
        <v>1046</v>
      </c>
      <c r="C1357" s="35" t="s">
        <v>313</v>
      </c>
      <c r="D1357" s="60" t="s">
        <v>1048</v>
      </c>
      <c r="E1357" s="35" t="s">
        <v>1974</v>
      </c>
      <c r="F1357" s="48"/>
      <c r="G1357" s="35" t="s">
        <v>925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1979</v>
      </c>
      <c r="B1358" s="35" t="s">
        <v>1046</v>
      </c>
      <c r="C1358" s="35" t="s">
        <v>313</v>
      </c>
      <c r="D1358" s="60" t="s">
        <v>1048</v>
      </c>
      <c r="E1358" s="35" t="s">
        <v>1974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1980</v>
      </c>
      <c r="B1359" s="35" t="s">
        <v>1046</v>
      </c>
      <c r="C1359" s="35" t="s">
        <v>313</v>
      </c>
      <c r="D1359" s="60" t="s">
        <v>1048</v>
      </c>
      <c r="E1359" s="35" t="s">
        <v>1974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1981</v>
      </c>
      <c r="B1360" s="35" t="s">
        <v>1046</v>
      </c>
      <c r="C1360" s="35" t="s">
        <v>313</v>
      </c>
      <c r="D1360" s="60" t="s">
        <v>1048</v>
      </c>
      <c r="E1360" s="35" t="s">
        <v>1974</v>
      </c>
      <c r="F1360" s="48"/>
      <c r="G1360" s="35" t="s">
        <v>1982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1983</v>
      </c>
      <c r="B1361" s="35" t="s">
        <v>1046</v>
      </c>
      <c r="C1361" s="35" t="s">
        <v>313</v>
      </c>
      <c r="D1361" s="60" t="s">
        <v>1048</v>
      </c>
      <c r="E1361" s="35" t="s">
        <v>1974</v>
      </c>
      <c r="F1361" s="48"/>
      <c r="G1361" s="35" t="s">
        <v>1399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1984</v>
      </c>
      <c r="B1362" s="35" t="s">
        <v>1046</v>
      </c>
      <c r="C1362" s="35" t="s">
        <v>313</v>
      </c>
      <c r="D1362" s="60" t="s">
        <v>1048</v>
      </c>
      <c r="E1362" s="35" t="s">
        <v>1974</v>
      </c>
      <c r="F1362" s="48"/>
      <c r="G1362" s="35" t="s">
        <v>1985</v>
      </c>
      <c r="H1362" s="57" t="str">
        <f t="shared" si="122"/>
        <v>JS118</v>
      </c>
      <c r="I1362" s="57" t="str">
        <f t="shared" si="123"/>
        <v>M</v>
      </c>
      <c r="J1362" s="58" t="s">
        <v>1986</v>
      </c>
      <c r="K1362" s="33"/>
      <c r="L1362" s="78">
        <f>IF(COUNTIFS($E$3:E2160,E1362)=1, K1362, 0)</f>
        <v>0</v>
      </c>
    </row>
    <row r="1363" spans="1:12" ht="41.25" customHeight="1">
      <c r="A1363" s="18" t="s">
        <v>1987</v>
      </c>
      <c r="B1363" s="35" t="s">
        <v>1046</v>
      </c>
      <c r="C1363" s="35" t="s">
        <v>313</v>
      </c>
      <c r="D1363" s="60" t="s">
        <v>1048</v>
      </c>
      <c r="E1363" s="35" t="s">
        <v>1974</v>
      </c>
      <c r="F1363" s="48"/>
      <c r="G1363" s="35" t="s">
        <v>419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1988</v>
      </c>
      <c r="B1364" s="35" t="s">
        <v>1046</v>
      </c>
      <c r="C1364" s="35" t="s">
        <v>313</v>
      </c>
      <c r="D1364" s="60" t="s">
        <v>1048</v>
      </c>
      <c r="E1364" s="35" t="s">
        <v>1974</v>
      </c>
      <c r="F1364" s="48"/>
      <c r="G1364" s="35" t="s">
        <v>402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1989</v>
      </c>
      <c r="B1365" s="35" t="s">
        <v>1046</v>
      </c>
      <c r="C1365" s="35" t="s">
        <v>313</v>
      </c>
      <c r="D1365" s="60" t="s">
        <v>1048</v>
      </c>
      <c r="E1365" s="35" t="s">
        <v>1974</v>
      </c>
      <c r="F1365" s="48"/>
      <c r="G1365" s="35" t="s">
        <v>1990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1991</v>
      </c>
      <c r="B1366" s="19" t="s">
        <v>1245</v>
      </c>
      <c r="C1366" s="35" t="s">
        <v>349</v>
      </c>
      <c r="D1366" s="60" t="s">
        <v>1362</v>
      </c>
      <c r="E1366" s="35" t="s">
        <v>1992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1993</v>
      </c>
      <c r="B1367" s="19" t="s">
        <v>1245</v>
      </c>
      <c r="C1367" s="35" t="s">
        <v>349</v>
      </c>
      <c r="D1367" s="60" t="s">
        <v>1362</v>
      </c>
      <c r="E1367" s="35" t="s">
        <v>1992</v>
      </c>
      <c r="F1367" s="48"/>
      <c r="G1367" s="35" t="s">
        <v>1994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1995</v>
      </c>
      <c r="B1368" s="19" t="s">
        <v>1245</v>
      </c>
      <c r="C1368" s="35" t="s">
        <v>349</v>
      </c>
      <c r="D1368" s="60" t="s">
        <v>1362</v>
      </c>
      <c r="E1368" s="35" t="s">
        <v>1992</v>
      </c>
      <c r="F1368" s="48"/>
      <c r="G1368" s="35" t="s">
        <v>1762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1996</v>
      </c>
      <c r="B1369" s="19" t="s">
        <v>1245</v>
      </c>
      <c r="C1369" s="35" t="s">
        <v>349</v>
      </c>
      <c r="D1369" s="60" t="s">
        <v>1362</v>
      </c>
      <c r="E1369" s="35" t="s">
        <v>1992</v>
      </c>
      <c r="F1369" s="48"/>
      <c r="G1369" s="35" t="s">
        <v>1997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1998</v>
      </c>
      <c r="B1370" s="19" t="s">
        <v>1245</v>
      </c>
      <c r="C1370" s="35" t="s">
        <v>349</v>
      </c>
      <c r="D1370" s="60" t="s">
        <v>1362</v>
      </c>
      <c r="E1370" s="35" t="s">
        <v>1992</v>
      </c>
      <c r="F1370" s="48"/>
      <c r="G1370" s="35" t="s">
        <v>1999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2000</v>
      </c>
      <c r="B1371" s="19" t="s">
        <v>1245</v>
      </c>
      <c r="C1371" s="35" t="s">
        <v>349</v>
      </c>
      <c r="D1371" s="60" t="s">
        <v>1362</v>
      </c>
      <c r="E1371" s="35" t="s">
        <v>1992</v>
      </c>
      <c r="F1371" s="48"/>
      <c r="G1371" s="35" t="s">
        <v>470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2001</v>
      </c>
      <c r="B1372" s="19" t="s">
        <v>1245</v>
      </c>
      <c r="C1372" s="35" t="s">
        <v>349</v>
      </c>
      <c r="D1372" s="60" t="s">
        <v>1362</v>
      </c>
      <c r="E1372" s="35" t="s">
        <v>1992</v>
      </c>
      <c r="F1372" s="48"/>
      <c r="G1372" s="35" t="s">
        <v>1462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2002</v>
      </c>
      <c r="B1373" s="19" t="s">
        <v>1245</v>
      </c>
      <c r="C1373" s="35" t="s">
        <v>349</v>
      </c>
      <c r="D1373" s="60" t="s">
        <v>1362</v>
      </c>
      <c r="E1373" s="35" t="s">
        <v>1992</v>
      </c>
      <c r="F1373" s="48"/>
      <c r="G1373" s="35" t="s">
        <v>1345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2003</v>
      </c>
      <c r="B1374" s="19" t="s">
        <v>1245</v>
      </c>
      <c r="C1374" s="35" t="s">
        <v>349</v>
      </c>
      <c r="D1374" s="60" t="s">
        <v>1362</v>
      </c>
      <c r="E1374" s="35" t="s">
        <v>1992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2004</v>
      </c>
      <c r="B1375" s="19" t="s">
        <v>1245</v>
      </c>
      <c r="C1375" s="35" t="s">
        <v>349</v>
      </c>
      <c r="D1375" s="60" t="s">
        <v>1362</v>
      </c>
      <c r="E1375" s="35" t="s">
        <v>1992</v>
      </c>
      <c r="F1375" s="48"/>
      <c r="G1375" s="35" t="s">
        <v>2005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2006</v>
      </c>
      <c r="B1376" s="19" t="s">
        <v>1245</v>
      </c>
      <c r="C1376" s="35" t="s">
        <v>349</v>
      </c>
      <c r="D1376" s="60" t="s">
        <v>1362</v>
      </c>
      <c r="E1376" s="35" t="s">
        <v>1992</v>
      </c>
      <c r="F1376" s="48"/>
      <c r="G1376" s="35" t="s">
        <v>1522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2007</v>
      </c>
      <c r="B1377" s="19" t="s">
        <v>1245</v>
      </c>
      <c r="C1377" s="35" t="s">
        <v>349</v>
      </c>
      <c r="D1377" s="60" t="s">
        <v>1362</v>
      </c>
      <c r="E1377" s="35" t="s">
        <v>1992</v>
      </c>
      <c r="F1377" s="48"/>
      <c r="G1377" s="35" t="s">
        <v>629</v>
      </c>
      <c r="H1377" s="57" t="str">
        <f t="shared" si="122"/>
        <v>HM420</v>
      </c>
      <c r="I1377" s="57" t="str">
        <f t="shared" si="123"/>
        <v>Non-M</v>
      </c>
      <c r="J1377" s="59" t="s">
        <v>1913</v>
      </c>
      <c r="K1377" s="33"/>
      <c r="L1377" s="78">
        <f>IF(COUNTIFS($E$3:E2160,E1377)=1, K1377, 0)</f>
        <v>0</v>
      </c>
    </row>
    <row r="1378" spans="1:12" ht="41.25" customHeight="1">
      <c r="A1378" s="18" t="s">
        <v>2008</v>
      </c>
      <c r="B1378" s="19" t="s">
        <v>1245</v>
      </c>
      <c r="C1378" s="35" t="s">
        <v>349</v>
      </c>
      <c r="D1378" s="60" t="s">
        <v>1362</v>
      </c>
      <c r="E1378" s="35" t="s">
        <v>1992</v>
      </c>
      <c r="F1378" s="48"/>
      <c r="G1378" s="35" t="s">
        <v>898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2009</v>
      </c>
      <c r="B1379" s="19" t="s">
        <v>1309</v>
      </c>
      <c r="C1379" s="19" t="s">
        <v>186</v>
      </c>
      <c r="D1379" s="19" t="s">
        <v>1362</v>
      </c>
      <c r="E1379" s="19" t="s">
        <v>2010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2011</v>
      </c>
      <c r="B1380" s="19" t="s">
        <v>1309</v>
      </c>
      <c r="C1380" s="19" t="s">
        <v>186</v>
      </c>
      <c r="D1380" s="19" t="s">
        <v>1362</v>
      </c>
      <c r="E1380" s="19" t="s">
        <v>2010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2012</v>
      </c>
      <c r="B1381" s="19" t="s">
        <v>1309</v>
      </c>
      <c r="C1381" s="19" t="s">
        <v>186</v>
      </c>
      <c r="D1381" s="19" t="s">
        <v>1362</v>
      </c>
      <c r="E1381" s="19" t="s">
        <v>2010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2013</v>
      </c>
      <c r="B1382" s="19" t="s">
        <v>1309</v>
      </c>
      <c r="C1382" s="19" t="s">
        <v>186</v>
      </c>
      <c r="D1382" s="19" t="s">
        <v>1362</v>
      </c>
      <c r="E1382" s="19" t="s">
        <v>2010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2014</v>
      </c>
      <c r="B1383" s="19" t="s">
        <v>1309</v>
      </c>
      <c r="C1383" s="19" t="s">
        <v>186</v>
      </c>
      <c r="D1383" s="19" t="s">
        <v>1362</v>
      </c>
      <c r="E1383" s="19" t="s">
        <v>2010</v>
      </c>
      <c r="F1383" s="21"/>
      <c r="G1383" s="19" t="s">
        <v>1530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2015</v>
      </c>
      <c r="B1384" s="19" t="s">
        <v>1309</v>
      </c>
      <c r="C1384" s="19" t="s">
        <v>186</v>
      </c>
      <c r="D1384" s="19" t="s">
        <v>1362</v>
      </c>
      <c r="E1384" s="19" t="s">
        <v>2010</v>
      </c>
      <c r="F1384" s="21"/>
      <c r="G1384" s="19" t="s">
        <v>2016</v>
      </c>
      <c r="H1384" s="25" t="str">
        <f t="shared" si="124"/>
        <v>JS123</v>
      </c>
      <c r="I1384" s="25" t="str">
        <f t="shared" si="125"/>
        <v>Non-M</v>
      </c>
      <c r="J1384" s="34" t="s">
        <v>2017</v>
      </c>
      <c r="K1384" s="26"/>
      <c r="L1384" s="78">
        <f>IF(COUNTIFS($E$3:E2160,E1384)=1, K1384, 0)</f>
        <v>0</v>
      </c>
    </row>
    <row r="1385" spans="1:12" ht="41.25" customHeight="1">
      <c r="A1385" s="18" t="s">
        <v>2018</v>
      </c>
      <c r="B1385" s="19" t="s">
        <v>1309</v>
      </c>
      <c r="C1385" s="19" t="s">
        <v>186</v>
      </c>
      <c r="D1385" s="19" t="s">
        <v>1362</v>
      </c>
      <c r="E1385" s="19" t="s">
        <v>2010</v>
      </c>
      <c r="F1385" s="21"/>
      <c r="G1385" s="19" t="s">
        <v>307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2019</v>
      </c>
      <c r="B1386" s="19" t="s">
        <v>1309</v>
      </c>
      <c r="C1386" s="19" t="s">
        <v>186</v>
      </c>
      <c r="D1386" s="19" t="s">
        <v>1362</v>
      </c>
      <c r="E1386" s="19" t="s">
        <v>2010</v>
      </c>
      <c r="F1386" s="21"/>
      <c r="G1386" s="19" t="s">
        <v>273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2020</v>
      </c>
      <c r="B1387" s="19" t="s">
        <v>1309</v>
      </c>
      <c r="C1387" s="19" t="s">
        <v>186</v>
      </c>
      <c r="D1387" s="19" t="s">
        <v>1362</v>
      </c>
      <c r="E1387" s="19" t="s">
        <v>2010</v>
      </c>
      <c r="F1387" s="21"/>
      <c r="G1387" s="19" t="s">
        <v>2021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2022</v>
      </c>
      <c r="B1388" s="19" t="s">
        <v>1309</v>
      </c>
      <c r="C1388" s="19" t="s">
        <v>186</v>
      </c>
      <c r="D1388" s="19" t="s">
        <v>1362</v>
      </c>
      <c r="E1388" s="19" t="s">
        <v>2010</v>
      </c>
      <c r="F1388" s="21"/>
      <c r="G1388" s="19" t="s">
        <v>888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2023</v>
      </c>
      <c r="B1389" s="19" t="s">
        <v>1046</v>
      </c>
      <c r="C1389" s="19" t="s">
        <v>1200</v>
      </c>
      <c r="D1389" s="61" t="s">
        <v>1048</v>
      </c>
      <c r="E1389" s="19" t="s">
        <v>2024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2025</v>
      </c>
      <c r="B1390" s="19" t="s">
        <v>1046</v>
      </c>
      <c r="C1390" s="19" t="s">
        <v>1200</v>
      </c>
      <c r="D1390" s="61" t="s">
        <v>1048</v>
      </c>
      <c r="E1390" s="19" t="s">
        <v>2024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2026</v>
      </c>
      <c r="B1391" s="19" t="s">
        <v>1046</v>
      </c>
      <c r="C1391" s="19" t="s">
        <v>1200</v>
      </c>
      <c r="D1391" s="61" t="s">
        <v>1048</v>
      </c>
      <c r="E1391" s="19" t="s">
        <v>2024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2027</v>
      </c>
      <c r="B1392" s="19" t="s">
        <v>1046</v>
      </c>
      <c r="C1392" s="19" t="s">
        <v>1200</v>
      </c>
      <c r="D1392" s="61" t="s">
        <v>1048</v>
      </c>
      <c r="E1392" s="19" t="s">
        <v>2024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2028</v>
      </c>
      <c r="B1393" s="19" t="s">
        <v>1046</v>
      </c>
      <c r="C1393" s="19" t="s">
        <v>1200</v>
      </c>
      <c r="D1393" s="61" t="s">
        <v>1048</v>
      </c>
      <c r="E1393" s="19" t="s">
        <v>2024</v>
      </c>
      <c r="F1393" s="21"/>
      <c r="G1393" s="19" t="s">
        <v>925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2029</v>
      </c>
      <c r="B1394" s="19" t="s">
        <v>1046</v>
      </c>
      <c r="C1394" s="19" t="s">
        <v>1200</v>
      </c>
      <c r="D1394" s="61" t="s">
        <v>1048</v>
      </c>
      <c r="E1394" s="19" t="s">
        <v>2024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2030</v>
      </c>
      <c r="B1395" s="19" t="s">
        <v>1046</v>
      </c>
      <c r="C1395" s="19" t="s">
        <v>1200</v>
      </c>
      <c r="D1395" s="61" t="s">
        <v>1048</v>
      </c>
      <c r="E1395" s="19" t="s">
        <v>2024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2031</v>
      </c>
      <c r="B1396" s="19" t="s">
        <v>1046</v>
      </c>
      <c r="C1396" s="19" t="s">
        <v>1200</v>
      </c>
      <c r="D1396" s="61" t="s">
        <v>1048</v>
      </c>
      <c r="E1396" s="19" t="s">
        <v>2024</v>
      </c>
      <c r="F1396" s="21"/>
      <c r="G1396" s="19" t="s">
        <v>1345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2032</v>
      </c>
      <c r="B1397" s="19" t="s">
        <v>1046</v>
      </c>
      <c r="C1397" s="19" t="s">
        <v>1200</v>
      </c>
      <c r="D1397" s="61" t="s">
        <v>1048</v>
      </c>
      <c r="E1397" s="19" t="s">
        <v>2024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2033</v>
      </c>
      <c r="B1398" s="19" t="s">
        <v>1046</v>
      </c>
      <c r="C1398" s="19" t="s">
        <v>1200</v>
      </c>
      <c r="D1398" s="61" t="s">
        <v>1048</v>
      </c>
      <c r="E1398" s="19" t="s">
        <v>2024</v>
      </c>
      <c r="F1398" s="21"/>
      <c r="G1398" s="19" t="s">
        <v>419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2034</v>
      </c>
      <c r="B1399" s="19" t="s">
        <v>1046</v>
      </c>
      <c r="C1399" s="19" t="s">
        <v>1200</v>
      </c>
      <c r="D1399" s="61" t="s">
        <v>1048</v>
      </c>
      <c r="E1399" s="19" t="s">
        <v>2024</v>
      </c>
      <c r="F1399" s="21"/>
      <c r="G1399" s="19" t="s">
        <v>828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2035</v>
      </c>
      <c r="B1400" s="19" t="s">
        <v>1046</v>
      </c>
      <c r="C1400" s="19" t="s">
        <v>1200</v>
      </c>
      <c r="D1400" s="61" t="s">
        <v>1048</v>
      </c>
      <c r="E1400" s="19" t="s">
        <v>2024</v>
      </c>
      <c r="F1400" s="21"/>
      <c r="G1400" s="19" t="s">
        <v>402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2036</v>
      </c>
      <c r="B1401" s="19" t="s">
        <v>1046</v>
      </c>
      <c r="C1401" s="19" t="s">
        <v>1200</v>
      </c>
      <c r="D1401" s="61" t="s">
        <v>1048</v>
      </c>
      <c r="E1401" s="19" t="s">
        <v>2024</v>
      </c>
      <c r="F1401" s="21"/>
      <c r="G1401" s="19" t="s">
        <v>1985</v>
      </c>
      <c r="H1401" s="25" t="str">
        <f t="shared" si="127"/>
        <v>JS118</v>
      </c>
      <c r="I1401" s="25" t="str">
        <f t="shared" si="126"/>
        <v>M</v>
      </c>
      <c r="J1401" s="34" t="s">
        <v>1986</v>
      </c>
      <c r="K1401" s="26"/>
      <c r="L1401" s="78">
        <f>IF(COUNTIFS($E$3:E2160,E1401)=1, K1401, 0)</f>
        <v>0</v>
      </c>
    </row>
    <row r="1402" spans="1:12" ht="41.25" customHeight="1">
      <c r="A1402" s="18" t="s">
        <v>2037</v>
      </c>
      <c r="B1402" s="19" t="s">
        <v>1245</v>
      </c>
      <c r="C1402" s="61" t="s">
        <v>1200</v>
      </c>
      <c r="D1402" s="26" t="s">
        <v>1362</v>
      </c>
      <c r="E1402" s="19" t="s">
        <v>2038</v>
      </c>
      <c r="F1402" s="21"/>
      <c r="G1402" s="19" t="s">
        <v>466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2039</v>
      </c>
      <c r="B1403" s="19" t="s">
        <v>1245</v>
      </c>
      <c r="C1403" s="61" t="s">
        <v>1200</v>
      </c>
      <c r="D1403" s="26" t="s">
        <v>1362</v>
      </c>
      <c r="E1403" s="19" t="s">
        <v>2038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2040</v>
      </c>
      <c r="B1404" s="19" t="s">
        <v>1245</v>
      </c>
      <c r="C1404" s="61" t="s">
        <v>1200</v>
      </c>
      <c r="D1404" s="26" t="s">
        <v>1362</v>
      </c>
      <c r="E1404" s="19" t="s">
        <v>2038</v>
      </c>
      <c r="F1404" s="21"/>
      <c r="G1404" s="19" t="s">
        <v>287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2041</v>
      </c>
      <c r="B1405" s="19" t="s">
        <v>1245</v>
      </c>
      <c r="C1405" s="61" t="s">
        <v>1200</v>
      </c>
      <c r="D1405" s="26" t="s">
        <v>1362</v>
      </c>
      <c r="E1405" s="19" t="s">
        <v>2038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2042</v>
      </c>
      <c r="B1406" s="19" t="s">
        <v>1245</v>
      </c>
      <c r="C1406" s="61" t="s">
        <v>1200</v>
      </c>
      <c r="D1406" s="26" t="s">
        <v>1362</v>
      </c>
      <c r="E1406" s="19" t="s">
        <v>2038</v>
      </c>
      <c r="F1406" s="21"/>
      <c r="G1406" s="19" t="s">
        <v>1191</v>
      </c>
      <c r="H1406" s="25" t="str">
        <f t="shared" si="128"/>
        <v>JS105</v>
      </c>
      <c r="I1406" s="25" t="str">
        <f t="shared" si="129"/>
        <v>M</v>
      </c>
      <c r="J1406" s="34" t="s">
        <v>2043</v>
      </c>
      <c r="K1406" s="26"/>
      <c r="L1406" s="78">
        <f>IF(COUNTIFS($E$3:E2160,E1406)=1, K1406, 0)</f>
        <v>0</v>
      </c>
    </row>
    <row r="1407" spans="1:12" ht="41.25" customHeight="1">
      <c r="A1407" s="18" t="s">
        <v>2044</v>
      </c>
      <c r="B1407" s="19" t="s">
        <v>1245</v>
      </c>
      <c r="C1407" s="61" t="s">
        <v>1200</v>
      </c>
      <c r="D1407" s="26" t="s">
        <v>1362</v>
      </c>
      <c r="E1407" s="19" t="s">
        <v>2038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2045</v>
      </c>
      <c r="B1408" s="19" t="s">
        <v>1309</v>
      </c>
      <c r="C1408" s="19" t="s">
        <v>349</v>
      </c>
      <c r="D1408" s="67" t="s">
        <v>2046</v>
      </c>
      <c r="E1408" s="19" t="s">
        <v>2047</v>
      </c>
      <c r="F1408" s="21"/>
      <c r="G1408" s="19" t="s">
        <v>2048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2049</v>
      </c>
      <c r="B1409" s="19" t="s">
        <v>1309</v>
      </c>
      <c r="C1409" s="19" t="s">
        <v>349</v>
      </c>
      <c r="D1409" s="67" t="s">
        <v>2046</v>
      </c>
      <c r="E1409" s="19" t="s">
        <v>2047</v>
      </c>
      <c r="F1409" s="21"/>
      <c r="G1409" s="19" t="s">
        <v>510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2050</v>
      </c>
      <c r="B1410" s="19" t="s">
        <v>1309</v>
      </c>
      <c r="C1410" s="19" t="s">
        <v>349</v>
      </c>
      <c r="D1410" s="67" t="s">
        <v>2046</v>
      </c>
      <c r="E1410" s="19" t="s">
        <v>2047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2051</v>
      </c>
      <c r="B1411" s="19" t="s">
        <v>1309</v>
      </c>
      <c r="C1411" s="19" t="s">
        <v>349</v>
      </c>
      <c r="D1411" s="67" t="s">
        <v>2046</v>
      </c>
      <c r="E1411" s="19" t="s">
        <v>2047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2052</v>
      </c>
      <c r="B1412" s="19" t="s">
        <v>1309</v>
      </c>
      <c r="C1412" s="19" t="s">
        <v>349</v>
      </c>
      <c r="D1412" s="67" t="s">
        <v>2046</v>
      </c>
      <c r="E1412" s="19" t="s">
        <v>2047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2053</v>
      </c>
      <c r="B1413" s="19" t="s">
        <v>1309</v>
      </c>
      <c r="C1413" s="19" t="s">
        <v>349</v>
      </c>
      <c r="D1413" s="67" t="s">
        <v>2046</v>
      </c>
      <c r="E1413" s="19" t="s">
        <v>2047</v>
      </c>
      <c r="F1413" s="21"/>
      <c r="G1413" s="19" t="s">
        <v>569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2054</v>
      </c>
      <c r="B1414" s="19" t="s">
        <v>1309</v>
      </c>
      <c r="C1414" s="19" t="s">
        <v>349</v>
      </c>
      <c r="D1414" s="67" t="s">
        <v>2046</v>
      </c>
      <c r="E1414" s="19" t="s">
        <v>2047</v>
      </c>
      <c r="F1414" s="21"/>
      <c r="G1414" s="19" t="s">
        <v>1383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2055</v>
      </c>
      <c r="B1415" s="19" t="s">
        <v>1309</v>
      </c>
      <c r="C1415" s="19" t="s">
        <v>349</v>
      </c>
      <c r="D1415" s="67" t="s">
        <v>2046</v>
      </c>
      <c r="E1415" s="19" t="s">
        <v>2047</v>
      </c>
      <c r="F1415" s="21"/>
      <c r="G1415" s="19" t="s">
        <v>888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2056</v>
      </c>
      <c r="B1416" s="19" t="s">
        <v>1309</v>
      </c>
      <c r="C1416" s="19" t="s">
        <v>349</v>
      </c>
      <c r="D1416" s="67" t="s">
        <v>2046</v>
      </c>
      <c r="E1416" s="19" t="s">
        <v>2047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2057</v>
      </c>
      <c r="B1417" s="19" t="s">
        <v>1309</v>
      </c>
      <c r="C1417" s="19" t="s">
        <v>349</v>
      </c>
      <c r="D1417" s="67" t="s">
        <v>2046</v>
      </c>
      <c r="E1417" s="19" t="s">
        <v>2047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2058</v>
      </c>
      <c r="B1418" s="19" t="s">
        <v>1309</v>
      </c>
      <c r="C1418" s="19" t="s">
        <v>349</v>
      </c>
      <c r="D1418" s="67" t="s">
        <v>2046</v>
      </c>
      <c r="E1418" s="19" t="s">
        <v>2047</v>
      </c>
      <c r="F1418" s="21"/>
      <c r="G1418" s="19" t="s">
        <v>1345</v>
      </c>
      <c r="H1418" s="25" t="str">
        <f t="shared" si="128"/>
        <v>JS105</v>
      </c>
      <c r="I1418" s="25" t="str">
        <f t="shared" si="129"/>
        <v>Non-M</v>
      </c>
      <c r="J1418" s="34" t="s">
        <v>2043</v>
      </c>
      <c r="K1418" s="26"/>
      <c r="L1418" s="78">
        <f>IF(COUNTIFS($E$3:E2160,E1418)=1, K1418, 0)</f>
        <v>0</v>
      </c>
    </row>
    <row r="1419" spans="1:12" ht="41.25" customHeight="1">
      <c r="A1419" s="18" t="s">
        <v>2059</v>
      </c>
      <c r="B1419" s="19" t="s">
        <v>1245</v>
      </c>
      <c r="C1419" s="19" t="s">
        <v>2060</v>
      </c>
      <c r="D1419" s="68" t="s">
        <v>1362</v>
      </c>
      <c r="E1419" s="19" t="s">
        <v>2061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1913</v>
      </c>
      <c r="K1419" s="26"/>
      <c r="L1419" s="78">
        <f>IF(COUNTIFS($E$3:E2160,E1419)=1, K1419, 0)</f>
        <v>0</v>
      </c>
    </row>
    <row r="1420" spans="1:12" ht="41.25" customHeight="1">
      <c r="A1420" s="18" t="s">
        <v>2062</v>
      </c>
      <c r="B1420" s="19" t="s">
        <v>1245</v>
      </c>
      <c r="C1420" s="19" t="s">
        <v>2060</v>
      </c>
      <c r="D1420" s="68" t="s">
        <v>1362</v>
      </c>
      <c r="E1420" s="19" t="s">
        <v>2061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2063</v>
      </c>
      <c r="K1420" s="26"/>
      <c r="L1420" s="78">
        <f>IF(COUNTIFS($E$3:E2160,E1420)=1, K1420, 0)</f>
        <v>0</v>
      </c>
    </row>
    <row r="1421" spans="1:12" ht="41.25" customHeight="1">
      <c r="A1421" s="18" t="s">
        <v>2064</v>
      </c>
      <c r="B1421" s="19" t="s">
        <v>1245</v>
      </c>
      <c r="C1421" s="19" t="s">
        <v>2060</v>
      </c>
      <c r="D1421" s="68" t="s">
        <v>1362</v>
      </c>
      <c r="E1421" s="19" t="s">
        <v>2061</v>
      </c>
      <c r="F1421" s="21"/>
      <c r="G1421" s="19" t="s">
        <v>1345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2065</v>
      </c>
      <c r="B1422" s="19" t="s">
        <v>1245</v>
      </c>
      <c r="C1422" s="19" t="s">
        <v>2060</v>
      </c>
      <c r="D1422" s="68" t="s">
        <v>1362</v>
      </c>
      <c r="E1422" s="19" t="s">
        <v>2061</v>
      </c>
      <c r="F1422" s="21"/>
      <c r="G1422" s="19" t="s">
        <v>1462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2066</v>
      </c>
      <c r="B1423" s="19" t="s">
        <v>1245</v>
      </c>
      <c r="C1423" s="19" t="s">
        <v>2060</v>
      </c>
      <c r="D1423" s="68" t="s">
        <v>1362</v>
      </c>
      <c r="E1423" s="19" t="s">
        <v>2061</v>
      </c>
      <c r="F1423" s="21"/>
      <c r="G1423" s="19" t="s">
        <v>2067</v>
      </c>
      <c r="H1423" s="25" t="str">
        <f t="shared" si="130"/>
        <v>PK208/PK100</v>
      </c>
      <c r="I1423" s="25" t="str">
        <f t="shared" si="131"/>
        <v>Non-M</v>
      </c>
      <c r="J1423" s="34" t="s">
        <v>2068</v>
      </c>
      <c r="K1423" s="26"/>
      <c r="L1423" s="78">
        <f>IF(COUNTIFS($E$3:E2160,E1423)=1, K1423, 0)</f>
        <v>0</v>
      </c>
    </row>
    <row r="1424" spans="1:12" ht="41.25" customHeight="1">
      <c r="A1424" s="18" t="s">
        <v>2069</v>
      </c>
      <c r="B1424" s="19" t="s">
        <v>1245</v>
      </c>
      <c r="C1424" s="19" t="s">
        <v>2060</v>
      </c>
      <c r="D1424" s="68" t="s">
        <v>1362</v>
      </c>
      <c r="E1424" s="19" t="s">
        <v>2061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2070</v>
      </c>
      <c r="B1425" s="19" t="s">
        <v>1245</v>
      </c>
      <c r="C1425" s="19" t="s">
        <v>2060</v>
      </c>
      <c r="D1425" s="68" t="s">
        <v>1362</v>
      </c>
      <c r="E1425" s="19" t="s">
        <v>2061</v>
      </c>
      <c r="F1425" s="21"/>
      <c r="G1425" s="19" t="s">
        <v>1177</v>
      </c>
      <c r="H1425" s="25" t="str">
        <f t="shared" si="130"/>
        <v>HM114</v>
      </c>
      <c r="I1425" s="25" t="str">
        <f t="shared" si="131"/>
        <v>Non-M</v>
      </c>
      <c r="J1425" s="34" t="s">
        <v>2071</v>
      </c>
      <c r="K1425" s="26"/>
      <c r="L1425" s="78">
        <f>IF(COUNTIFS($E$3:E2160,E1425)=1, K1425, 0)</f>
        <v>0</v>
      </c>
    </row>
    <row r="1426" spans="1:12" ht="41.25" customHeight="1">
      <c r="A1426" s="18" t="s">
        <v>2072</v>
      </c>
      <c r="B1426" s="19" t="s">
        <v>1245</v>
      </c>
      <c r="C1426" s="19" t="s">
        <v>2060</v>
      </c>
      <c r="D1426" s="89" t="s">
        <v>1362</v>
      </c>
      <c r="E1426" s="19" t="s">
        <v>2061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2071</v>
      </c>
      <c r="K1426" s="26"/>
      <c r="L1426" s="78">
        <f>IF(COUNTIFS($E$3:E2160,E1426)=1, K1426, 0)</f>
        <v>0</v>
      </c>
    </row>
    <row r="1427" spans="1:12" ht="41.25" customHeight="1">
      <c r="A1427" s="18" t="s">
        <v>2073</v>
      </c>
      <c r="B1427" s="19" t="s">
        <v>1245</v>
      </c>
      <c r="C1427" s="19" t="s">
        <v>2060</v>
      </c>
      <c r="D1427" s="89" t="s">
        <v>1362</v>
      </c>
      <c r="E1427" s="19" t="s">
        <v>2074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1913</v>
      </c>
      <c r="K1427" s="26"/>
      <c r="L1427" s="78">
        <f>IF(COUNTIFS($E$3:E2160,E1427)=1, K1427, 0)</f>
        <v>0</v>
      </c>
    </row>
    <row r="1428" spans="1:12" ht="41.25" customHeight="1">
      <c r="A1428" s="18" t="s">
        <v>2075</v>
      </c>
      <c r="B1428" s="19" t="s">
        <v>1245</v>
      </c>
      <c r="C1428" s="19" t="s">
        <v>2060</v>
      </c>
      <c r="D1428" s="89" t="s">
        <v>1362</v>
      </c>
      <c r="E1428" s="19" t="s">
        <v>2074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2063</v>
      </c>
      <c r="K1428" s="26"/>
      <c r="L1428" s="78">
        <f>IF(COUNTIFS($E$3:E2160,E1428)=1, K1428, 0)</f>
        <v>0</v>
      </c>
    </row>
    <row r="1429" spans="1:12" ht="41.25" customHeight="1">
      <c r="A1429" s="18" t="s">
        <v>2076</v>
      </c>
      <c r="B1429" s="19" t="s">
        <v>1245</v>
      </c>
      <c r="C1429" s="19" t="s">
        <v>2060</v>
      </c>
      <c r="D1429" s="89" t="s">
        <v>1362</v>
      </c>
      <c r="E1429" s="19" t="s">
        <v>2074</v>
      </c>
      <c r="F1429" s="21"/>
      <c r="G1429" s="19" t="s">
        <v>1345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2077</v>
      </c>
      <c r="B1430" s="19" t="s">
        <v>1245</v>
      </c>
      <c r="C1430" s="19" t="s">
        <v>2060</v>
      </c>
      <c r="D1430" s="89" t="s">
        <v>1362</v>
      </c>
      <c r="E1430" s="19" t="s">
        <v>2074</v>
      </c>
      <c r="F1430" s="21"/>
      <c r="G1430" s="19" t="s">
        <v>1462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2078</v>
      </c>
      <c r="B1431" s="19" t="s">
        <v>1245</v>
      </c>
      <c r="C1431" s="19" t="s">
        <v>2060</v>
      </c>
      <c r="D1431" s="89" t="s">
        <v>1362</v>
      </c>
      <c r="E1431" s="19" t="s">
        <v>2074</v>
      </c>
      <c r="F1431" s="21"/>
      <c r="G1431" s="19" t="s">
        <v>2067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2068</v>
      </c>
      <c r="K1431" s="26"/>
      <c r="L1431" s="78">
        <f>IF(COUNTIFS($E$3:E2160,E1431)=1, K1431, 0)</f>
        <v>0</v>
      </c>
    </row>
    <row r="1432" spans="1:12" ht="41.25" customHeight="1">
      <c r="A1432" s="18" t="s">
        <v>2079</v>
      </c>
      <c r="B1432" s="19" t="s">
        <v>1245</v>
      </c>
      <c r="C1432" s="19" t="s">
        <v>2060</v>
      </c>
      <c r="D1432" s="89" t="s">
        <v>1362</v>
      </c>
      <c r="E1432" s="19" t="s">
        <v>2074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2080</v>
      </c>
      <c r="B1433" s="19" t="s">
        <v>1245</v>
      </c>
      <c r="C1433" s="19" t="s">
        <v>2060</v>
      </c>
      <c r="D1433" s="89" t="s">
        <v>1362</v>
      </c>
      <c r="E1433" s="19" t="s">
        <v>2074</v>
      </c>
      <c r="F1433" s="21"/>
      <c r="G1433" s="19" t="s">
        <v>1177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2071</v>
      </c>
      <c r="K1433" s="26"/>
      <c r="L1433" s="78">
        <f>IF(COUNTIFS($E$3:E2160,E1433)=1, K1433, 0)</f>
        <v>0</v>
      </c>
    </row>
    <row r="1434" spans="1:12" ht="41.25" customHeight="1">
      <c r="A1434" s="18" t="s">
        <v>2081</v>
      </c>
      <c r="B1434" s="19" t="s">
        <v>1245</v>
      </c>
      <c r="C1434" s="19" t="s">
        <v>2060</v>
      </c>
      <c r="D1434" s="89" t="s">
        <v>1362</v>
      </c>
      <c r="E1434" s="19" t="s">
        <v>2074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2071</v>
      </c>
      <c r="K1434" s="26"/>
      <c r="L1434" s="78">
        <f>IF(COUNTIFS($E$3:E2160,E1434)=1, K1434, 0)</f>
        <v>0</v>
      </c>
    </row>
    <row r="1435" spans="1:12" ht="41.25" customHeight="1">
      <c r="A1435" s="18" t="s">
        <v>2082</v>
      </c>
      <c r="B1435" s="19" t="s">
        <v>13</v>
      </c>
      <c r="C1435" s="19" t="s">
        <v>871</v>
      </c>
      <c r="D1435" s="69" t="s">
        <v>1540</v>
      </c>
      <c r="E1435" s="19" t="s">
        <v>2083</v>
      </c>
      <c r="F1435" s="21"/>
      <c r="G1435" s="19" t="s">
        <v>902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2084</v>
      </c>
      <c r="B1436" s="19" t="s">
        <v>13</v>
      </c>
      <c r="C1436" s="19" t="s">
        <v>871</v>
      </c>
      <c r="D1436" s="69" t="s">
        <v>1540</v>
      </c>
      <c r="E1436" s="19" t="s">
        <v>2083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2085</v>
      </c>
      <c r="B1437" s="19" t="s">
        <v>13</v>
      </c>
      <c r="C1437" s="19" t="s">
        <v>871</v>
      </c>
      <c r="D1437" s="69" t="s">
        <v>1540</v>
      </c>
      <c r="E1437" s="19" t="s">
        <v>2083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2086</v>
      </c>
      <c r="B1438" s="19" t="s">
        <v>13</v>
      </c>
      <c r="C1438" s="19" t="s">
        <v>871</v>
      </c>
      <c r="D1438" s="69" t="s">
        <v>1540</v>
      </c>
      <c r="E1438" s="19" t="s">
        <v>2083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2087</v>
      </c>
      <c r="B1439" s="19" t="s">
        <v>13</v>
      </c>
      <c r="C1439" s="19" t="s">
        <v>871</v>
      </c>
      <c r="D1439" s="69" t="s">
        <v>1540</v>
      </c>
      <c r="E1439" s="19" t="s">
        <v>2083</v>
      </c>
      <c r="F1439" s="21"/>
      <c r="G1439" s="19" t="s">
        <v>1078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2088</v>
      </c>
      <c r="B1440" s="19" t="s">
        <v>13</v>
      </c>
      <c r="C1440" s="19" t="s">
        <v>871</v>
      </c>
      <c r="D1440" s="69" t="s">
        <v>1540</v>
      </c>
      <c r="E1440" s="19" t="s">
        <v>2083</v>
      </c>
      <c r="F1440" s="21"/>
      <c r="G1440" s="19" t="s">
        <v>679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2089</v>
      </c>
      <c r="B1441" s="19" t="s">
        <v>13</v>
      </c>
      <c r="C1441" s="19" t="s">
        <v>871</v>
      </c>
      <c r="D1441" s="69" t="s">
        <v>1540</v>
      </c>
      <c r="E1441" s="19" t="s">
        <v>2083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2090</v>
      </c>
      <c r="B1442" s="19" t="s">
        <v>13</v>
      </c>
      <c r="C1442" s="19" t="s">
        <v>871</v>
      </c>
      <c r="D1442" s="69" t="s">
        <v>1540</v>
      </c>
      <c r="E1442" s="19" t="s">
        <v>2083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2091</v>
      </c>
      <c r="B1443" s="19" t="s">
        <v>13</v>
      </c>
      <c r="C1443" s="19" t="s">
        <v>871</v>
      </c>
      <c r="D1443" s="69" t="s">
        <v>1540</v>
      </c>
      <c r="E1443" s="19" t="s">
        <v>2083</v>
      </c>
      <c r="F1443" s="21"/>
      <c r="G1443" s="19" t="s">
        <v>2092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2093</v>
      </c>
      <c r="B1444" s="19" t="s">
        <v>13</v>
      </c>
      <c r="C1444" s="19" t="s">
        <v>871</v>
      </c>
      <c r="D1444" s="69" t="s">
        <v>1540</v>
      </c>
      <c r="E1444" s="19" t="s">
        <v>2083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2094</v>
      </c>
      <c r="B1445" s="19" t="s">
        <v>13</v>
      </c>
      <c r="C1445" s="19" t="s">
        <v>871</v>
      </c>
      <c r="D1445" s="69" t="s">
        <v>1540</v>
      </c>
      <c r="E1445" s="19" t="s">
        <v>2083</v>
      </c>
      <c r="F1445" s="21"/>
      <c r="G1445" s="19" t="s">
        <v>1372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2095</v>
      </c>
      <c r="B1446" s="19" t="s">
        <v>1046</v>
      </c>
      <c r="C1446" s="19" t="s">
        <v>871</v>
      </c>
      <c r="D1446" s="69" t="s">
        <v>1540</v>
      </c>
      <c r="E1446" s="19" t="s">
        <v>2083</v>
      </c>
      <c r="F1446" s="21"/>
      <c r="G1446" s="19" t="s">
        <v>902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2096</v>
      </c>
      <c r="B1447" s="19" t="s">
        <v>1046</v>
      </c>
      <c r="C1447" s="19" t="s">
        <v>871</v>
      </c>
      <c r="D1447" s="69" t="s">
        <v>1540</v>
      </c>
      <c r="E1447" s="19" t="s">
        <v>2083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2097</v>
      </c>
      <c r="B1448" s="19" t="s">
        <v>1046</v>
      </c>
      <c r="C1448" s="19" t="s">
        <v>871</v>
      </c>
      <c r="D1448" s="69" t="s">
        <v>1540</v>
      </c>
      <c r="E1448" s="19" t="s">
        <v>2083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2098</v>
      </c>
      <c r="B1449" s="19" t="s">
        <v>1046</v>
      </c>
      <c r="C1449" s="19" t="s">
        <v>871</v>
      </c>
      <c r="D1449" s="69" t="s">
        <v>1540</v>
      </c>
      <c r="E1449" s="19" t="s">
        <v>2083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2099</v>
      </c>
      <c r="B1450" s="19" t="s">
        <v>1046</v>
      </c>
      <c r="C1450" s="19" t="s">
        <v>871</v>
      </c>
      <c r="D1450" s="69" t="s">
        <v>1540</v>
      </c>
      <c r="E1450" s="19" t="s">
        <v>2083</v>
      </c>
      <c r="F1450" s="21"/>
      <c r="G1450" s="19" t="s">
        <v>2100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2101</v>
      </c>
      <c r="B1451" s="19" t="s">
        <v>1046</v>
      </c>
      <c r="C1451" s="19" t="s">
        <v>871</v>
      </c>
      <c r="D1451" s="69" t="s">
        <v>1540</v>
      </c>
      <c r="E1451" s="19" t="s">
        <v>2083</v>
      </c>
      <c r="F1451" s="21"/>
      <c r="G1451" s="19" t="s">
        <v>679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2102</v>
      </c>
      <c r="B1452" s="19" t="s">
        <v>1046</v>
      </c>
      <c r="C1452" s="19" t="s">
        <v>871</v>
      </c>
      <c r="D1452" s="69" t="s">
        <v>1540</v>
      </c>
      <c r="E1452" s="19" t="s">
        <v>2083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2103</v>
      </c>
      <c r="B1453" s="19" t="s">
        <v>1046</v>
      </c>
      <c r="C1453" s="19" t="s">
        <v>871</v>
      </c>
      <c r="D1453" s="69" t="s">
        <v>1540</v>
      </c>
      <c r="E1453" s="19" t="s">
        <v>2083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2104</v>
      </c>
      <c r="B1454" s="19" t="s">
        <v>1046</v>
      </c>
      <c r="C1454" s="19" t="s">
        <v>871</v>
      </c>
      <c r="D1454" s="69" t="s">
        <v>1540</v>
      </c>
      <c r="E1454" s="19" t="s">
        <v>2083</v>
      </c>
      <c r="F1454" s="21"/>
      <c r="G1454" s="19" t="s">
        <v>2092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2105</v>
      </c>
      <c r="B1455" s="19" t="s">
        <v>1046</v>
      </c>
      <c r="C1455" s="19" t="s">
        <v>871</v>
      </c>
      <c r="D1455" s="69" t="s">
        <v>1540</v>
      </c>
      <c r="E1455" s="19" t="s">
        <v>2083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2106</v>
      </c>
      <c r="B1456" s="19" t="s">
        <v>1046</v>
      </c>
      <c r="C1456" s="19" t="s">
        <v>871</v>
      </c>
      <c r="D1456" s="69" t="s">
        <v>1540</v>
      </c>
      <c r="E1456" s="19" t="s">
        <v>2083</v>
      </c>
      <c r="F1456" s="21"/>
      <c r="G1456" s="19" t="s">
        <v>1372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2107</v>
      </c>
      <c r="B1457" s="19" t="s">
        <v>1046</v>
      </c>
      <c r="C1457" s="19" t="s">
        <v>2108</v>
      </c>
      <c r="D1457" s="68" t="s">
        <v>1048</v>
      </c>
      <c r="E1457" s="19" t="s">
        <v>2109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1913</v>
      </c>
      <c r="K1457" s="26"/>
      <c r="L1457" s="78">
        <f>IF(COUNTIFS($E$3:E2160,E1457)=1, K1457, 0)</f>
        <v>0</v>
      </c>
    </row>
    <row r="1458" spans="1:12" ht="41.25" customHeight="1">
      <c r="A1458" s="18" t="s">
        <v>2110</v>
      </c>
      <c r="B1458" s="19" t="s">
        <v>1046</v>
      </c>
      <c r="C1458" s="19" t="s">
        <v>2108</v>
      </c>
      <c r="D1458" s="68" t="s">
        <v>1048</v>
      </c>
      <c r="E1458" s="19" t="s">
        <v>2109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2111</v>
      </c>
      <c r="B1459" s="19" t="s">
        <v>1046</v>
      </c>
      <c r="C1459" s="19" t="s">
        <v>2108</v>
      </c>
      <c r="D1459" s="68" t="s">
        <v>1048</v>
      </c>
      <c r="E1459" s="19" t="s">
        <v>2109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2112</v>
      </c>
      <c r="B1460" s="19" t="s">
        <v>1046</v>
      </c>
      <c r="C1460" s="19" t="s">
        <v>2108</v>
      </c>
      <c r="D1460" s="68" t="s">
        <v>1048</v>
      </c>
      <c r="E1460" s="19" t="s">
        <v>2109</v>
      </c>
      <c r="F1460" s="21"/>
      <c r="G1460" s="19" t="s">
        <v>1345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2113</v>
      </c>
      <c r="B1461" s="19" t="s">
        <v>1046</v>
      </c>
      <c r="C1461" s="19" t="s">
        <v>2108</v>
      </c>
      <c r="D1461" s="68" t="s">
        <v>1048</v>
      </c>
      <c r="E1461" s="19" t="s">
        <v>2109</v>
      </c>
      <c r="F1461" s="21"/>
      <c r="G1461" s="19" t="s">
        <v>470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2114</v>
      </c>
      <c r="B1462" s="19" t="s">
        <v>1046</v>
      </c>
      <c r="C1462" s="19" t="s">
        <v>2108</v>
      </c>
      <c r="D1462" s="68" t="s">
        <v>1048</v>
      </c>
      <c r="E1462" s="19" t="s">
        <v>2109</v>
      </c>
      <c r="F1462" s="21"/>
      <c r="G1462" s="19" t="s">
        <v>1462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2115</v>
      </c>
      <c r="B1463" s="19" t="s">
        <v>1046</v>
      </c>
      <c r="C1463" s="19" t="s">
        <v>2108</v>
      </c>
      <c r="D1463" s="68" t="s">
        <v>1048</v>
      </c>
      <c r="E1463" s="19" t="s">
        <v>2109</v>
      </c>
      <c r="F1463" s="21"/>
      <c r="G1463" s="19" t="s">
        <v>253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2116</v>
      </c>
      <c r="B1464" s="19" t="s">
        <v>1046</v>
      </c>
      <c r="C1464" s="19" t="s">
        <v>2108</v>
      </c>
      <c r="D1464" s="68" t="s">
        <v>1048</v>
      </c>
      <c r="E1464" s="19" t="s">
        <v>2109</v>
      </c>
      <c r="F1464" s="21"/>
      <c r="G1464" s="19" t="s">
        <v>629</v>
      </c>
      <c r="H1464" s="25" t="str">
        <f t="shared" si="134"/>
        <v>HM420</v>
      </c>
      <c r="I1464" s="25" t="str">
        <f t="shared" si="135"/>
        <v>Non-M</v>
      </c>
      <c r="J1464" s="34" t="s">
        <v>1913</v>
      </c>
      <c r="K1464" s="26"/>
      <c r="L1464" s="78">
        <f>IF(COUNTIFS($E$3:E2160,E1464)=1, K1464, 0)</f>
        <v>0</v>
      </c>
    </row>
    <row r="1465" spans="1:12" ht="41.25" customHeight="1">
      <c r="A1465" s="18" t="s">
        <v>2117</v>
      </c>
      <c r="B1465" s="19" t="s">
        <v>1046</v>
      </c>
      <c r="C1465" s="19" t="s">
        <v>2108</v>
      </c>
      <c r="D1465" s="68" t="s">
        <v>1048</v>
      </c>
      <c r="E1465" s="19" t="s">
        <v>2109</v>
      </c>
      <c r="F1465" s="21"/>
      <c r="G1465" s="19" t="s">
        <v>380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2118</v>
      </c>
      <c r="B1466" s="19" t="s">
        <v>1245</v>
      </c>
      <c r="C1466" s="19" t="s">
        <v>1200</v>
      </c>
      <c r="D1466" s="89" t="s">
        <v>1048</v>
      </c>
      <c r="E1466" s="19" t="s">
        <v>2119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2120</v>
      </c>
      <c r="B1467" s="19" t="s">
        <v>1245</v>
      </c>
      <c r="C1467" s="19" t="s">
        <v>1200</v>
      </c>
      <c r="D1467" s="89" t="s">
        <v>1048</v>
      </c>
      <c r="E1467" s="19" t="s">
        <v>2119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2121</v>
      </c>
      <c r="B1468" s="19" t="s">
        <v>1245</v>
      </c>
      <c r="C1468" s="19" t="s">
        <v>1200</v>
      </c>
      <c r="D1468" s="89" t="s">
        <v>1048</v>
      </c>
      <c r="E1468" s="19" t="s">
        <v>2119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2122</v>
      </c>
      <c r="B1469" s="19" t="s">
        <v>1245</v>
      </c>
      <c r="C1469" s="19" t="s">
        <v>1200</v>
      </c>
      <c r="D1469" s="89" t="s">
        <v>1048</v>
      </c>
      <c r="E1469" s="19" t="s">
        <v>2119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2123</v>
      </c>
      <c r="B1470" s="19" t="s">
        <v>1245</v>
      </c>
      <c r="C1470" s="19" t="s">
        <v>1200</v>
      </c>
      <c r="D1470" s="89" t="s">
        <v>1048</v>
      </c>
      <c r="E1470" s="19" t="s">
        <v>2119</v>
      </c>
      <c r="F1470" s="21"/>
      <c r="G1470" s="19" t="s">
        <v>925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2124</v>
      </c>
      <c r="B1471" s="19" t="s">
        <v>1245</v>
      </c>
      <c r="C1471" s="19" t="s">
        <v>1200</v>
      </c>
      <c r="D1471" s="89" t="s">
        <v>1048</v>
      </c>
      <c r="E1471" s="19" t="s">
        <v>2119</v>
      </c>
      <c r="F1471" s="21"/>
      <c r="G1471" s="19" t="s">
        <v>1345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2125</v>
      </c>
      <c r="B1472" s="19" t="s">
        <v>1245</v>
      </c>
      <c r="C1472" s="19" t="s">
        <v>1200</v>
      </c>
      <c r="D1472" s="89" t="s">
        <v>1048</v>
      </c>
      <c r="E1472" s="19" t="s">
        <v>2119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2126</v>
      </c>
      <c r="B1473" s="19" t="s">
        <v>1245</v>
      </c>
      <c r="C1473" s="19" t="s">
        <v>1200</v>
      </c>
      <c r="D1473" s="89" t="s">
        <v>1048</v>
      </c>
      <c r="E1473" s="19" t="s">
        <v>2119</v>
      </c>
      <c r="F1473" s="21"/>
      <c r="G1473" s="19" t="s">
        <v>2127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2128</v>
      </c>
      <c r="B1474" s="19" t="s">
        <v>1245</v>
      </c>
      <c r="C1474" s="19" t="s">
        <v>1200</v>
      </c>
      <c r="D1474" s="89" t="s">
        <v>1048</v>
      </c>
      <c r="E1474" s="19" t="s">
        <v>2119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2129</v>
      </c>
      <c r="B1475" s="19" t="s">
        <v>1245</v>
      </c>
      <c r="C1475" s="19" t="s">
        <v>1200</v>
      </c>
      <c r="D1475" s="89" t="s">
        <v>1048</v>
      </c>
      <c r="E1475" s="19" t="s">
        <v>2119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2130</v>
      </c>
      <c r="B1476" s="19" t="s">
        <v>1245</v>
      </c>
      <c r="C1476" s="19" t="s">
        <v>1200</v>
      </c>
      <c r="D1476" s="89" t="s">
        <v>1048</v>
      </c>
      <c r="E1476" s="19" t="s">
        <v>2119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2131</v>
      </c>
      <c r="B1477" s="19" t="s">
        <v>1245</v>
      </c>
      <c r="C1477" s="19" t="s">
        <v>1200</v>
      </c>
      <c r="D1477" s="89" t="s">
        <v>1048</v>
      </c>
      <c r="E1477" s="19" t="s">
        <v>2119</v>
      </c>
      <c r="F1477" s="21"/>
      <c r="G1477" s="19" t="s">
        <v>2132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2133</v>
      </c>
      <c r="B1478" s="19" t="s">
        <v>201</v>
      </c>
      <c r="C1478" s="19" t="s">
        <v>2134</v>
      </c>
      <c r="D1478" s="89" t="s">
        <v>2135</v>
      </c>
      <c r="E1478" s="19" t="s">
        <v>2136</v>
      </c>
      <c r="F1478" s="21"/>
      <c r="G1478" s="19" t="s">
        <v>1762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2137</v>
      </c>
      <c r="B1479" s="19" t="s">
        <v>201</v>
      </c>
      <c r="C1479" s="19" t="s">
        <v>2134</v>
      </c>
      <c r="D1479" s="89" t="s">
        <v>2135</v>
      </c>
      <c r="E1479" s="19" t="s">
        <v>2136</v>
      </c>
      <c r="F1479" s="21"/>
      <c r="G1479" s="19" t="s">
        <v>640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2138</v>
      </c>
      <c r="B1480" s="19" t="s">
        <v>201</v>
      </c>
      <c r="C1480" s="19" t="s">
        <v>2134</v>
      </c>
      <c r="D1480" s="89" t="s">
        <v>2135</v>
      </c>
      <c r="E1480" s="19" t="s">
        <v>2136</v>
      </c>
      <c r="F1480" s="21"/>
      <c r="G1480" s="19" t="s">
        <v>1702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2139</v>
      </c>
      <c r="B1481" s="19" t="s">
        <v>201</v>
      </c>
      <c r="C1481" s="19" t="s">
        <v>2134</v>
      </c>
      <c r="D1481" s="89" t="s">
        <v>2135</v>
      </c>
      <c r="E1481" s="19" t="s">
        <v>2136</v>
      </c>
      <c r="F1481" s="21"/>
      <c r="G1481" s="19" t="s">
        <v>1345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2140</v>
      </c>
      <c r="B1482" s="19" t="s">
        <v>201</v>
      </c>
      <c r="C1482" s="19" t="s">
        <v>2134</v>
      </c>
      <c r="D1482" s="89" t="s">
        <v>2135</v>
      </c>
      <c r="E1482" s="19" t="s">
        <v>2136</v>
      </c>
      <c r="F1482" s="21"/>
      <c r="G1482" s="19" t="s">
        <v>2141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2142</v>
      </c>
      <c r="B1483" s="19" t="s">
        <v>201</v>
      </c>
      <c r="C1483" s="19" t="s">
        <v>2134</v>
      </c>
      <c r="D1483" s="89" t="s">
        <v>2135</v>
      </c>
      <c r="E1483" s="19" t="s">
        <v>2136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2143</v>
      </c>
      <c r="B1484" s="19" t="s">
        <v>201</v>
      </c>
      <c r="C1484" s="19" t="s">
        <v>2134</v>
      </c>
      <c r="D1484" s="89" t="s">
        <v>2135</v>
      </c>
      <c r="E1484" s="19" t="s">
        <v>2136</v>
      </c>
      <c r="F1484" s="21"/>
      <c r="G1484" s="19" t="s">
        <v>2144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2145</v>
      </c>
      <c r="B1485" s="19" t="s">
        <v>201</v>
      </c>
      <c r="C1485" s="19" t="s">
        <v>2134</v>
      </c>
      <c r="D1485" s="89" t="s">
        <v>2135</v>
      </c>
      <c r="E1485" s="19" t="s">
        <v>2136</v>
      </c>
      <c r="F1485" s="21"/>
      <c r="G1485" s="19" t="s">
        <v>2146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2147</v>
      </c>
      <c r="B1486" s="19" t="s">
        <v>13</v>
      </c>
      <c r="C1486" s="19" t="s">
        <v>2134</v>
      </c>
      <c r="D1486" s="89" t="s">
        <v>2135</v>
      </c>
      <c r="E1486" s="19" t="s">
        <v>2136</v>
      </c>
      <c r="F1486" s="21"/>
      <c r="G1486" s="19" t="s">
        <v>1762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2148</v>
      </c>
      <c r="B1487" s="19" t="s">
        <v>13</v>
      </c>
      <c r="C1487" s="19" t="s">
        <v>2134</v>
      </c>
      <c r="D1487" s="89" t="s">
        <v>2135</v>
      </c>
      <c r="E1487" s="19" t="s">
        <v>2136</v>
      </c>
      <c r="F1487" s="21"/>
      <c r="G1487" s="19" t="s">
        <v>640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2149</v>
      </c>
      <c r="B1488" s="19" t="s">
        <v>13</v>
      </c>
      <c r="C1488" s="19" t="s">
        <v>2134</v>
      </c>
      <c r="D1488" s="89" t="s">
        <v>2135</v>
      </c>
      <c r="E1488" s="19" t="s">
        <v>2136</v>
      </c>
      <c r="F1488" s="21"/>
      <c r="G1488" s="19" t="s">
        <v>1702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2150</v>
      </c>
      <c r="B1489" s="19" t="s">
        <v>13</v>
      </c>
      <c r="C1489" s="19" t="s">
        <v>2134</v>
      </c>
      <c r="D1489" s="89" t="s">
        <v>2135</v>
      </c>
      <c r="E1489" s="19" t="s">
        <v>2136</v>
      </c>
      <c r="F1489" s="21"/>
      <c r="G1489" s="19" t="s">
        <v>1345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2151</v>
      </c>
      <c r="B1490" s="19" t="s">
        <v>13</v>
      </c>
      <c r="C1490" s="19" t="s">
        <v>2134</v>
      </c>
      <c r="D1490" s="89" t="s">
        <v>2135</v>
      </c>
      <c r="E1490" s="19" t="s">
        <v>2136</v>
      </c>
      <c r="F1490" s="21"/>
      <c r="G1490" s="19" t="s">
        <v>2141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2152</v>
      </c>
      <c r="B1491" s="19" t="s">
        <v>13</v>
      </c>
      <c r="C1491" s="19" t="s">
        <v>2134</v>
      </c>
      <c r="D1491" s="89" t="s">
        <v>2135</v>
      </c>
      <c r="E1491" s="19" t="s">
        <v>2136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2153</v>
      </c>
      <c r="B1492" s="19" t="s">
        <v>13</v>
      </c>
      <c r="C1492" s="19" t="s">
        <v>2134</v>
      </c>
      <c r="D1492" s="89" t="s">
        <v>2135</v>
      </c>
      <c r="E1492" s="19" t="s">
        <v>2136</v>
      </c>
      <c r="F1492" s="21"/>
      <c r="G1492" s="19" t="s">
        <v>2144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2154</v>
      </c>
      <c r="B1493" s="19" t="s">
        <v>13</v>
      </c>
      <c r="C1493" s="19" t="s">
        <v>2134</v>
      </c>
      <c r="D1493" s="89" t="s">
        <v>2135</v>
      </c>
      <c r="E1493" s="19" t="s">
        <v>2136</v>
      </c>
      <c r="F1493" s="21"/>
      <c r="G1493" s="19" t="s">
        <v>2146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2155</v>
      </c>
      <c r="B1494" s="19" t="s">
        <v>201</v>
      </c>
      <c r="C1494" s="19" t="s">
        <v>2156</v>
      </c>
      <c r="D1494" s="89" t="s">
        <v>2135</v>
      </c>
      <c r="E1494" s="19" t="s">
        <v>2157</v>
      </c>
      <c r="F1494" s="21"/>
      <c r="G1494" s="19" t="s">
        <v>703</v>
      </c>
      <c r="H1494" s="25" t="s">
        <v>1280</v>
      </c>
      <c r="I1494" s="25" t="str">
        <f>IF(RIGHT(G1494,1)="M","M","Non-M")</f>
        <v>M</v>
      </c>
      <c r="J1494" s="34" t="s">
        <v>1770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2158</v>
      </c>
      <c r="B1495" s="19" t="s">
        <v>201</v>
      </c>
      <c r="C1495" s="19" t="s">
        <v>2156</v>
      </c>
      <c r="D1495" s="89" t="s">
        <v>2135</v>
      </c>
      <c r="E1495" s="19" t="s">
        <v>2157</v>
      </c>
      <c r="F1495" s="21"/>
      <c r="G1495" s="19" t="s">
        <v>360</v>
      </c>
      <c r="H1495" s="19" t="s">
        <v>360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2159</v>
      </c>
      <c r="B1496" s="19" t="s">
        <v>201</v>
      </c>
      <c r="C1496" s="19" t="s">
        <v>2156</v>
      </c>
      <c r="D1496" s="89" t="s">
        <v>2135</v>
      </c>
      <c r="E1496" s="19" t="s">
        <v>2157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2160</v>
      </c>
      <c r="B1497" s="19" t="s">
        <v>201</v>
      </c>
      <c r="C1497" s="19" t="s">
        <v>2156</v>
      </c>
      <c r="D1497" s="89" t="s">
        <v>2135</v>
      </c>
      <c r="E1497" s="19" t="s">
        <v>2157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2161</v>
      </c>
      <c r="B1498" s="19" t="s">
        <v>201</v>
      </c>
      <c r="C1498" s="19" t="s">
        <v>2156</v>
      </c>
      <c r="D1498" s="89" t="s">
        <v>2135</v>
      </c>
      <c r="E1498" s="19" t="s">
        <v>2157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2162</v>
      </c>
      <c r="B1499" s="19" t="s">
        <v>201</v>
      </c>
      <c r="C1499" s="19" t="s">
        <v>2156</v>
      </c>
      <c r="D1499" s="89" t="s">
        <v>2135</v>
      </c>
      <c r="E1499" s="19" t="s">
        <v>2157</v>
      </c>
      <c r="F1499" s="21"/>
      <c r="G1499" s="19" t="s">
        <v>964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2163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2164</v>
      </c>
      <c r="B1500" s="19" t="s">
        <v>201</v>
      </c>
      <c r="C1500" s="19" t="s">
        <v>2156</v>
      </c>
      <c r="D1500" s="89" t="s">
        <v>2135</v>
      </c>
      <c r="E1500" s="19" t="s">
        <v>2157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2165</v>
      </c>
      <c r="B1501" s="19" t="s">
        <v>201</v>
      </c>
      <c r="C1501" s="19" t="s">
        <v>2156</v>
      </c>
      <c r="D1501" s="89" t="s">
        <v>2135</v>
      </c>
      <c r="E1501" s="19" t="s">
        <v>2157</v>
      </c>
      <c r="F1501" s="21"/>
      <c r="G1501" s="19" t="s">
        <v>1383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2166</v>
      </c>
      <c r="B1502" s="19" t="s">
        <v>201</v>
      </c>
      <c r="C1502" s="19" t="s">
        <v>2156</v>
      </c>
      <c r="D1502" s="89" t="s">
        <v>2135</v>
      </c>
      <c r="E1502" s="19" t="s">
        <v>2157</v>
      </c>
      <c r="F1502" s="21"/>
      <c r="G1502" s="19" t="s">
        <v>2167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2168</v>
      </c>
      <c r="B1503" s="19" t="s">
        <v>201</v>
      </c>
      <c r="C1503" s="19" t="s">
        <v>2156</v>
      </c>
      <c r="D1503" s="89" t="s">
        <v>2135</v>
      </c>
      <c r="E1503" s="19" t="s">
        <v>2157</v>
      </c>
      <c r="F1503" s="21"/>
      <c r="G1503" s="19" t="s">
        <v>2169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2170</v>
      </c>
      <c r="B1504" s="19" t="s">
        <v>201</v>
      </c>
      <c r="C1504" s="19" t="s">
        <v>2156</v>
      </c>
      <c r="D1504" s="89" t="s">
        <v>2135</v>
      </c>
      <c r="E1504" s="19" t="s">
        <v>2157</v>
      </c>
      <c r="F1504" s="21"/>
      <c r="G1504" s="19" t="s">
        <v>1522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2171</v>
      </c>
      <c r="B1505" s="19" t="s">
        <v>201</v>
      </c>
      <c r="C1505" s="19" t="s">
        <v>2156</v>
      </c>
      <c r="D1505" s="89" t="s">
        <v>2135</v>
      </c>
      <c r="E1505" s="19" t="s">
        <v>2157</v>
      </c>
      <c r="F1505" s="21"/>
      <c r="G1505" s="19" t="s">
        <v>2172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2173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2174</v>
      </c>
      <c r="B1506" s="19" t="s">
        <v>230</v>
      </c>
      <c r="C1506" s="19" t="s">
        <v>2156</v>
      </c>
      <c r="D1506" s="89" t="s">
        <v>2135</v>
      </c>
      <c r="E1506" s="19" t="s">
        <v>2157</v>
      </c>
      <c r="F1506" s="21"/>
      <c r="G1506" s="19" t="s">
        <v>703</v>
      </c>
      <c r="H1506" s="25" t="s">
        <v>1280</v>
      </c>
      <c r="I1506" s="25" t="str">
        <f>IF(RIGHT(G1506,1)="M","M","Non-M")</f>
        <v>M</v>
      </c>
      <c r="J1506" s="34" t="s">
        <v>1770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2175</v>
      </c>
      <c r="B1507" s="19" t="s">
        <v>230</v>
      </c>
      <c r="C1507" s="19" t="s">
        <v>2156</v>
      </c>
      <c r="D1507" s="89" t="s">
        <v>2135</v>
      </c>
      <c r="E1507" s="19" t="s">
        <v>2157</v>
      </c>
      <c r="F1507" s="21"/>
      <c r="G1507" s="19" t="s">
        <v>360</v>
      </c>
      <c r="H1507" s="19" t="s">
        <v>360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2176</v>
      </c>
      <c r="B1508" s="19" t="s">
        <v>230</v>
      </c>
      <c r="C1508" s="19" t="s">
        <v>2156</v>
      </c>
      <c r="D1508" s="89" t="s">
        <v>2135</v>
      </c>
      <c r="E1508" s="19" t="s">
        <v>2157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2177</v>
      </c>
      <c r="B1509" s="19" t="s">
        <v>230</v>
      </c>
      <c r="C1509" s="19" t="s">
        <v>2156</v>
      </c>
      <c r="D1509" s="89" t="s">
        <v>2135</v>
      </c>
      <c r="E1509" s="19" t="s">
        <v>2157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2178</v>
      </c>
      <c r="B1510" s="19" t="s">
        <v>230</v>
      </c>
      <c r="C1510" s="19" t="s">
        <v>2156</v>
      </c>
      <c r="D1510" s="89" t="s">
        <v>2135</v>
      </c>
      <c r="E1510" s="19" t="s">
        <v>2157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2179</v>
      </c>
      <c r="B1511" s="19" t="s">
        <v>230</v>
      </c>
      <c r="C1511" s="19" t="s">
        <v>2156</v>
      </c>
      <c r="D1511" s="89" t="s">
        <v>2135</v>
      </c>
      <c r="E1511" s="19" t="s">
        <v>2157</v>
      </c>
      <c r="F1511" s="21"/>
      <c r="G1511" s="19" t="s">
        <v>964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2163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2180</v>
      </c>
      <c r="B1512" s="19" t="s">
        <v>230</v>
      </c>
      <c r="C1512" s="19" t="s">
        <v>2156</v>
      </c>
      <c r="D1512" s="89" t="s">
        <v>2135</v>
      </c>
      <c r="E1512" s="19" t="s">
        <v>2157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2181</v>
      </c>
      <c r="B1513" s="19" t="s">
        <v>230</v>
      </c>
      <c r="C1513" s="19" t="s">
        <v>2156</v>
      </c>
      <c r="D1513" s="89" t="s">
        <v>2135</v>
      </c>
      <c r="E1513" s="19" t="s">
        <v>2157</v>
      </c>
      <c r="F1513" s="21"/>
      <c r="G1513" s="19" t="s">
        <v>1383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2182</v>
      </c>
      <c r="B1514" s="19" t="s">
        <v>230</v>
      </c>
      <c r="C1514" s="19" t="s">
        <v>2156</v>
      </c>
      <c r="D1514" s="89" t="s">
        <v>2135</v>
      </c>
      <c r="E1514" s="19" t="s">
        <v>2157</v>
      </c>
      <c r="F1514" s="21"/>
      <c r="G1514" s="19" t="s">
        <v>2167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2183</v>
      </c>
      <c r="B1515" s="19" t="s">
        <v>230</v>
      </c>
      <c r="C1515" s="19" t="s">
        <v>2156</v>
      </c>
      <c r="D1515" s="89" t="s">
        <v>2135</v>
      </c>
      <c r="E1515" s="19" t="s">
        <v>2157</v>
      </c>
      <c r="F1515" s="21"/>
      <c r="G1515" s="19" t="s">
        <v>2169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2184</v>
      </c>
      <c r="B1516" s="19" t="s">
        <v>230</v>
      </c>
      <c r="C1516" s="19" t="s">
        <v>2156</v>
      </c>
      <c r="D1516" s="89" t="s">
        <v>2135</v>
      </c>
      <c r="E1516" s="19" t="s">
        <v>2157</v>
      </c>
      <c r="F1516" s="21"/>
      <c r="G1516" s="19" t="s">
        <v>1522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2185</v>
      </c>
      <c r="B1517" s="19" t="s">
        <v>230</v>
      </c>
      <c r="C1517" s="19" t="s">
        <v>2156</v>
      </c>
      <c r="D1517" s="89" t="s">
        <v>2135</v>
      </c>
      <c r="E1517" s="19" t="s">
        <v>2157</v>
      </c>
      <c r="F1517" s="21"/>
      <c r="G1517" s="19" t="s">
        <v>2172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2173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2186</v>
      </c>
      <c r="B1518" s="19" t="s">
        <v>13</v>
      </c>
      <c r="C1518" s="19" t="s">
        <v>2156</v>
      </c>
      <c r="D1518" s="89" t="s">
        <v>2135</v>
      </c>
      <c r="E1518" s="19" t="s">
        <v>2157</v>
      </c>
      <c r="F1518" s="21"/>
      <c r="G1518" s="19" t="s">
        <v>703</v>
      </c>
      <c r="H1518" s="25" t="s">
        <v>1280</v>
      </c>
      <c r="I1518" s="25" t="str">
        <f>IF(RIGHT(G1518,1)="M","M","Non-M")</f>
        <v>M</v>
      </c>
      <c r="J1518" s="34" t="s">
        <v>1770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2187</v>
      </c>
      <c r="B1519" s="19" t="s">
        <v>13</v>
      </c>
      <c r="C1519" s="19" t="s">
        <v>2156</v>
      </c>
      <c r="D1519" s="89" t="s">
        <v>2135</v>
      </c>
      <c r="E1519" s="19" t="s">
        <v>2157</v>
      </c>
      <c r="F1519" s="21"/>
      <c r="G1519" s="19" t="s">
        <v>360</v>
      </c>
      <c r="H1519" s="19" t="s">
        <v>360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2188</v>
      </c>
      <c r="B1520" s="19" t="s">
        <v>13</v>
      </c>
      <c r="C1520" s="19" t="s">
        <v>2156</v>
      </c>
      <c r="D1520" s="89" t="s">
        <v>2135</v>
      </c>
      <c r="E1520" s="19" t="s">
        <v>2157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2189</v>
      </c>
      <c r="B1521" s="19" t="s">
        <v>13</v>
      </c>
      <c r="C1521" s="19" t="s">
        <v>2156</v>
      </c>
      <c r="D1521" s="89" t="s">
        <v>2135</v>
      </c>
      <c r="E1521" s="19" t="s">
        <v>2157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2190</v>
      </c>
      <c r="B1522" s="19" t="s">
        <v>13</v>
      </c>
      <c r="C1522" s="19" t="s">
        <v>2156</v>
      </c>
      <c r="D1522" s="89" t="s">
        <v>2135</v>
      </c>
      <c r="E1522" s="19" t="s">
        <v>2157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2191</v>
      </c>
      <c r="B1523" s="19" t="s">
        <v>13</v>
      </c>
      <c r="C1523" s="19" t="s">
        <v>2156</v>
      </c>
      <c r="D1523" s="89" t="s">
        <v>2135</v>
      </c>
      <c r="E1523" s="19" t="s">
        <v>2157</v>
      </c>
      <c r="F1523" s="21"/>
      <c r="G1523" s="19" t="s">
        <v>964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2163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2192</v>
      </c>
      <c r="B1524" s="19" t="s">
        <v>13</v>
      </c>
      <c r="C1524" s="19" t="s">
        <v>2156</v>
      </c>
      <c r="D1524" s="89" t="s">
        <v>2135</v>
      </c>
      <c r="E1524" s="19" t="s">
        <v>2157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2193</v>
      </c>
      <c r="B1525" s="19" t="s">
        <v>13</v>
      </c>
      <c r="C1525" s="19" t="s">
        <v>2156</v>
      </c>
      <c r="D1525" s="89" t="s">
        <v>2135</v>
      </c>
      <c r="E1525" s="19" t="s">
        <v>2157</v>
      </c>
      <c r="F1525" s="21"/>
      <c r="G1525" s="19" t="s">
        <v>1383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2194</v>
      </c>
      <c r="B1526" s="19" t="s">
        <v>13</v>
      </c>
      <c r="C1526" s="19" t="s">
        <v>2156</v>
      </c>
      <c r="D1526" s="89" t="s">
        <v>2135</v>
      </c>
      <c r="E1526" s="19" t="s">
        <v>2157</v>
      </c>
      <c r="F1526" s="21"/>
      <c r="G1526" s="19" t="s">
        <v>2167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2195</v>
      </c>
      <c r="B1527" s="19" t="s">
        <v>13</v>
      </c>
      <c r="C1527" s="19" t="s">
        <v>2156</v>
      </c>
      <c r="D1527" s="89" t="s">
        <v>2135</v>
      </c>
      <c r="E1527" s="19" t="s">
        <v>2157</v>
      </c>
      <c r="F1527" s="21"/>
      <c r="G1527" s="19" t="s">
        <v>2169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2196</v>
      </c>
      <c r="B1528" s="19" t="s">
        <v>13</v>
      </c>
      <c r="C1528" s="19" t="s">
        <v>2156</v>
      </c>
      <c r="D1528" s="89" t="s">
        <v>2135</v>
      </c>
      <c r="E1528" s="19" t="s">
        <v>2157</v>
      </c>
      <c r="F1528" s="21"/>
      <c r="G1528" s="19" t="s">
        <v>1522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2197</v>
      </c>
      <c r="B1529" s="19" t="s">
        <v>13</v>
      </c>
      <c r="C1529" s="19" t="s">
        <v>2156</v>
      </c>
      <c r="D1529" s="89" t="s">
        <v>2135</v>
      </c>
      <c r="E1529" s="19" t="s">
        <v>2157</v>
      </c>
      <c r="F1529" s="21"/>
      <c r="G1529" s="19" t="s">
        <v>2172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2173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2198</v>
      </c>
      <c r="B1530" s="19" t="s">
        <v>1046</v>
      </c>
      <c r="C1530" s="19" t="s">
        <v>303</v>
      </c>
      <c r="D1530" s="89" t="s">
        <v>2135</v>
      </c>
      <c r="E1530" s="20" t="s">
        <v>2199</v>
      </c>
      <c r="F1530" s="21"/>
      <c r="G1530" s="19" t="s">
        <v>882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2200</v>
      </c>
      <c r="B1531" s="19" t="s">
        <v>1046</v>
      </c>
      <c r="C1531" s="19" t="s">
        <v>303</v>
      </c>
      <c r="D1531" s="89" t="s">
        <v>2135</v>
      </c>
      <c r="E1531" s="20" t="s">
        <v>2199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2201</v>
      </c>
      <c r="B1532" s="19" t="s">
        <v>1046</v>
      </c>
      <c r="C1532" s="19" t="s">
        <v>303</v>
      </c>
      <c r="D1532" s="89" t="s">
        <v>2135</v>
      </c>
      <c r="E1532" s="20" t="s">
        <v>2199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2202</v>
      </c>
      <c r="B1533" s="19" t="s">
        <v>1046</v>
      </c>
      <c r="C1533" s="19" t="s">
        <v>303</v>
      </c>
      <c r="D1533" s="89" t="s">
        <v>2135</v>
      </c>
      <c r="E1533" s="20" t="s">
        <v>2199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2203</v>
      </c>
      <c r="B1534" s="19" t="s">
        <v>1046</v>
      </c>
      <c r="C1534" s="19" t="s">
        <v>303</v>
      </c>
      <c r="D1534" s="89" t="s">
        <v>2135</v>
      </c>
      <c r="E1534" s="20" t="s">
        <v>2199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2204</v>
      </c>
      <c r="B1535" s="19" t="s">
        <v>1046</v>
      </c>
      <c r="C1535" s="19" t="s">
        <v>303</v>
      </c>
      <c r="D1535" s="89" t="s">
        <v>2135</v>
      </c>
      <c r="E1535" s="20" t="s">
        <v>2199</v>
      </c>
      <c r="F1535" s="21"/>
      <c r="G1535" s="19" t="s">
        <v>1345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2205</v>
      </c>
      <c r="B1536" s="19" t="s">
        <v>1046</v>
      </c>
      <c r="C1536" s="19" t="s">
        <v>303</v>
      </c>
      <c r="D1536" s="89" t="s">
        <v>2135</v>
      </c>
      <c r="E1536" s="20" t="s">
        <v>2199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2206</v>
      </c>
      <c r="B1537" s="19" t="s">
        <v>1046</v>
      </c>
      <c r="C1537" s="19" t="s">
        <v>303</v>
      </c>
      <c r="D1537" s="89" t="s">
        <v>2135</v>
      </c>
      <c r="E1537" s="20" t="s">
        <v>2199</v>
      </c>
      <c r="F1537" s="21"/>
      <c r="G1537" s="19" t="s">
        <v>323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2207</v>
      </c>
      <c r="B1538" s="19" t="s">
        <v>1046</v>
      </c>
      <c r="C1538" s="19" t="s">
        <v>303</v>
      </c>
      <c r="D1538" s="89" t="s">
        <v>2135</v>
      </c>
      <c r="E1538" s="20" t="s">
        <v>2199</v>
      </c>
      <c r="F1538" s="21"/>
      <c r="G1538" s="19" t="s">
        <v>2208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2209</v>
      </c>
      <c r="B1539" s="19" t="s">
        <v>1046</v>
      </c>
      <c r="C1539" s="19" t="s">
        <v>303</v>
      </c>
      <c r="D1539" s="89" t="s">
        <v>2135</v>
      </c>
      <c r="E1539" s="20" t="s">
        <v>2199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2210</v>
      </c>
      <c r="B1540" s="19" t="s">
        <v>13</v>
      </c>
      <c r="C1540" s="19" t="s">
        <v>303</v>
      </c>
      <c r="D1540" s="89" t="s">
        <v>2135</v>
      </c>
      <c r="E1540" s="19" t="s">
        <v>2211</v>
      </c>
      <c r="F1540" s="21"/>
      <c r="G1540" s="19" t="s">
        <v>882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2212</v>
      </c>
      <c r="B1541" s="19" t="s">
        <v>13</v>
      </c>
      <c r="C1541" s="19" t="s">
        <v>303</v>
      </c>
      <c r="D1541" s="89" t="s">
        <v>2135</v>
      </c>
      <c r="E1541" s="19" t="s">
        <v>2211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2213</v>
      </c>
      <c r="B1542" s="19" t="s">
        <v>13</v>
      </c>
      <c r="C1542" s="19" t="s">
        <v>303</v>
      </c>
      <c r="D1542" s="89" t="s">
        <v>2135</v>
      </c>
      <c r="E1542" s="19" t="s">
        <v>2211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2214</v>
      </c>
      <c r="B1543" s="19" t="s">
        <v>13</v>
      </c>
      <c r="C1543" s="19" t="s">
        <v>303</v>
      </c>
      <c r="D1543" s="89" t="s">
        <v>2135</v>
      </c>
      <c r="E1543" s="19" t="s">
        <v>2211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2215</v>
      </c>
      <c r="B1544" s="19" t="s">
        <v>13</v>
      </c>
      <c r="C1544" s="19" t="s">
        <v>303</v>
      </c>
      <c r="D1544" s="89" t="s">
        <v>2135</v>
      </c>
      <c r="E1544" s="19" t="s">
        <v>2211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2216</v>
      </c>
      <c r="B1545" s="19" t="s">
        <v>13</v>
      </c>
      <c r="C1545" s="19" t="s">
        <v>303</v>
      </c>
      <c r="D1545" s="89" t="s">
        <v>2135</v>
      </c>
      <c r="E1545" s="19" t="s">
        <v>2211</v>
      </c>
      <c r="F1545" s="21"/>
      <c r="G1545" s="19" t="s">
        <v>1345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2217</v>
      </c>
      <c r="B1546" s="19" t="s">
        <v>13</v>
      </c>
      <c r="C1546" s="19" t="s">
        <v>303</v>
      </c>
      <c r="D1546" s="89" t="s">
        <v>2135</v>
      </c>
      <c r="E1546" s="19" t="s">
        <v>2211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2218</v>
      </c>
      <c r="B1547" s="19" t="s">
        <v>13</v>
      </c>
      <c r="C1547" s="19" t="s">
        <v>303</v>
      </c>
      <c r="D1547" s="89" t="s">
        <v>2135</v>
      </c>
      <c r="E1547" s="19" t="s">
        <v>2211</v>
      </c>
      <c r="F1547" s="21"/>
      <c r="G1547" s="19" t="s">
        <v>323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2219</v>
      </c>
      <c r="B1548" s="19" t="s">
        <v>13</v>
      </c>
      <c r="C1548" s="19" t="s">
        <v>303</v>
      </c>
      <c r="D1548" s="89" t="s">
        <v>2135</v>
      </c>
      <c r="E1548" s="19" t="s">
        <v>2211</v>
      </c>
      <c r="F1548" s="21"/>
      <c r="G1548" s="19" t="s">
        <v>2208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2220</v>
      </c>
      <c r="B1549" s="19" t="s">
        <v>13</v>
      </c>
      <c r="C1549" s="19" t="s">
        <v>303</v>
      </c>
      <c r="D1549" s="89" t="s">
        <v>2135</v>
      </c>
      <c r="E1549" s="19" t="s">
        <v>2211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2221</v>
      </c>
      <c r="B1550" s="19" t="s">
        <v>1046</v>
      </c>
      <c r="C1550" s="19" t="s">
        <v>303</v>
      </c>
      <c r="D1550" s="89" t="s">
        <v>2135</v>
      </c>
      <c r="E1550" s="19" t="s">
        <v>2211</v>
      </c>
      <c r="F1550" s="21"/>
      <c r="G1550" s="19" t="s">
        <v>882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2222</v>
      </c>
      <c r="B1551" s="19" t="s">
        <v>1046</v>
      </c>
      <c r="C1551" s="19" t="s">
        <v>303</v>
      </c>
      <c r="D1551" s="89" t="s">
        <v>2135</v>
      </c>
      <c r="E1551" s="19" t="s">
        <v>2211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2223</v>
      </c>
      <c r="B1552" s="19" t="s">
        <v>1046</v>
      </c>
      <c r="C1552" s="19" t="s">
        <v>303</v>
      </c>
      <c r="D1552" s="89" t="s">
        <v>2135</v>
      </c>
      <c r="E1552" s="19" t="s">
        <v>2211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2224</v>
      </c>
      <c r="B1553" s="19" t="s">
        <v>1046</v>
      </c>
      <c r="C1553" s="19" t="s">
        <v>303</v>
      </c>
      <c r="D1553" s="89" t="s">
        <v>2135</v>
      </c>
      <c r="E1553" s="19" t="s">
        <v>2211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2225</v>
      </c>
      <c r="B1554" s="19" t="s">
        <v>1046</v>
      </c>
      <c r="C1554" s="19" t="s">
        <v>303</v>
      </c>
      <c r="D1554" s="89" t="s">
        <v>2135</v>
      </c>
      <c r="E1554" s="19" t="s">
        <v>2211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2226</v>
      </c>
      <c r="B1555" s="19" t="s">
        <v>1046</v>
      </c>
      <c r="C1555" s="19" t="s">
        <v>303</v>
      </c>
      <c r="D1555" s="89" t="s">
        <v>2135</v>
      </c>
      <c r="E1555" s="19" t="s">
        <v>2211</v>
      </c>
      <c r="F1555" s="21"/>
      <c r="G1555" s="19" t="s">
        <v>1345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2227</v>
      </c>
      <c r="B1556" s="19" t="s">
        <v>1046</v>
      </c>
      <c r="C1556" s="19" t="s">
        <v>303</v>
      </c>
      <c r="D1556" s="89" t="s">
        <v>2135</v>
      </c>
      <c r="E1556" s="19" t="s">
        <v>2211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2228</v>
      </c>
      <c r="B1557" s="19" t="s">
        <v>1046</v>
      </c>
      <c r="C1557" s="19" t="s">
        <v>303</v>
      </c>
      <c r="D1557" s="89" t="s">
        <v>2135</v>
      </c>
      <c r="E1557" s="19" t="s">
        <v>2211</v>
      </c>
      <c r="F1557" s="21"/>
      <c r="G1557" s="19" t="s">
        <v>323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2229</v>
      </c>
      <c r="B1558" s="19" t="s">
        <v>1046</v>
      </c>
      <c r="C1558" s="19" t="s">
        <v>303</v>
      </c>
      <c r="D1558" s="89" t="s">
        <v>2135</v>
      </c>
      <c r="E1558" s="19" t="s">
        <v>2211</v>
      </c>
      <c r="F1558" s="21"/>
      <c r="G1558" s="19" t="s">
        <v>2208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2230</v>
      </c>
      <c r="B1559" s="19" t="s">
        <v>1046</v>
      </c>
      <c r="C1559" s="19" t="s">
        <v>303</v>
      </c>
      <c r="D1559" s="89" t="s">
        <v>2135</v>
      </c>
      <c r="E1559" s="19" t="s">
        <v>2211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2231</v>
      </c>
      <c r="B1560" s="19" t="s">
        <v>2232</v>
      </c>
      <c r="C1560" s="19" t="s">
        <v>1622</v>
      </c>
      <c r="D1560" s="89" t="s">
        <v>1048</v>
      </c>
      <c r="E1560" s="19" t="s">
        <v>2233</v>
      </c>
      <c r="F1560" s="21"/>
      <c r="G1560" s="19" t="s">
        <v>1624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2234</v>
      </c>
      <c r="B1561" s="19" t="s">
        <v>2232</v>
      </c>
      <c r="C1561" s="19" t="s">
        <v>1622</v>
      </c>
      <c r="D1561" s="89" t="s">
        <v>1048</v>
      </c>
      <c r="E1561" s="19" t="s">
        <v>2233</v>
      </c>
      <c r="F1561" s="21"/>
      <c r="G1561" s="19" t="s">
        <v>360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2235</v>
      </c>
      <c r="B1562" s="19" t="s">
        <v>2232</v>
      </c>
      <c r="C1562" s="19" t="s">
        <v>1622</v>
      </c>
      <c r="D1562" s="89" t="s">
        <v>1048</v>
      </c>
      <c r="E1562" s="19" t="s">
        <v>2233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2236</v>
      </c>
      <c r="B1563" s="19" t="s">
        <v>2232</v>
      </c>
      <c r="C1563" s="19" t="s">
        <v>1622</v>
      </c>
      <c r="D1563" s="89" t="s">
        <v>1048</v>
      </c>
      <c r="E1563" s="19" t="s">
        <v>2233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2237</v>
      </c>
      <c r="B1564" s="19" t="s">
        <v>2232</v>
      </c>
      <c r="C1564" s="19" t="s">
        <v>1622</v>
      </c>
      <c r="D1564" s="89" t="s">
        <v>1048</v>
      </c>
      <c r="E1564" s="19" t="s">
        <v>2233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2238</v>
      </c>
      <c r="B1565" s="19" t="s">
        <v>2232</v>
      </c>
      <c r="C1565" s="19" t="s">
        <v>1622</v>
      </c>
      <c r="D1565" s="89" t="s">
        <v>1048</v>
      </c>
      <c r="E1565" s="19" t="s">
        <v>2233</v>
      </c>
      <c r="F1565" s="21"/>
      <c r="G1565" s="19" t="s">
        <v>2239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2240</v>
      </c>
      <c r="B1566" s="19" t="s">
        <v>2232</v>
      </c>
      <c r="C1566" s="19" t="s">
        <v>1622</v>
      </c>
      <c r="D1566" s="89" t="s">
        <v>1048</v>
      </c>
      <c r="E1566" s="19" t="s">
        <v>2233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2241</v>
      </c>
      <c r="B1567" s="19" t="s">
        <v>2232</v>
      </c>
      <c r="C1567" s="19" t="s">
        <v>1622</v>
      </c>
      <c r="D1567" s="89" t="s">
        <v>1048</v>
      </c>
      <c r="E1567" s="19" t="s">
        <v>2233</v>
      </c>
      <c r="F1567" s="21"/>
      <c r="G1567" s="19" t="s">
        <v>650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2242</v>
      </c>
      <c r="B1568" s="19" t="s">
        <v>2232</v>
      </c>
      <c r="C1568" s="19" t="s">
        <v>1622</v>
      </c>
      <c r="D1568" s="89" t="s">
        <v>1048</v>
      </c>
      <c r="E1568" s="19" t="s">
        <v>2233</v>
      </c>
      <c r="F1568" s="21"/>
      <c r="G1568" s="19" t="s">
        <v>1638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2243</v>
      </c>
      <c r="B1569" s="19" t="s">
        <v>2232</v>
      </c>
      <c r="C1569" s="19" t="s">
        <v>1622</v>
      </c>
      <c r="D1569" s="89" t="s">
        <v>1048</v>
      </c>
      <c r="E1569" s="19" t="s">
        <v>2233</v>
      </c>
      <c r="F1569" s="21"/>
      <c r="G1569" s="19" t="s">
        <v>1399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2244</v>
      </c>
      <c r="B1570" s="19" t="s">
        <v>2232</v>
      </c>
      <c r="C1570" s="19" t="s">
        <v>1622</v>
      </c>
      <c r="D1570" s="89" t="s">
        <v>1048</v>
      </c>
      <c r="E1570" s="19" t="s">
        <v>2233</v>
      </c>
      <c r="F1570" s="21"/>
      <c r="G1570" s="19" t="s">
        <v>1636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2173</v>
      </c>
      <c r="K1570" s="79"/>
      <c r="L1570" s="78"/>
    </row>
    <row r="1571" spans="1:12" ht="41.25" customHeight="1">
      <c r="A1571" s="18" t="s">
        <v>2245</v>
      </c>
      <c r="B1571" s="19" t="s">
        <v>2232</v>
      </c>
      <c r="C1571" s="19" t="s">
        <v>1622</v>
      </c>
      <c r="D1571" s="89" t="s">
        <v>1048</v>
      </c>
      <c r="E1571" s="19" t="s">
        <v>2233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2246</v>
      </c>
      <c r="B1572" s="19" t="s">
        <v>2232</v>
      </c>
      <c r="C1572" s="19" t="s">
        <v>1622</v>
      </c>
      <c r="D1572" s="89" t="s">
        <v>1048</v>
      </c>
      <c r="E1572" s="19" t="s">
        <v>2233</v>
      </c>
      <c r="F1572" s="21"/>
      <c r="G1572" s="19" t="s">
        <v>2172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2173</v>
      </c>
      <c r="K1572" s="79"/>
      <c r="L1572" s="78"/>
    </row>
    <row r="1573" spans="1:12" ht="41.25" customHeight="1">
      <c r="A1573" s="18" t="s">
        <v>2247</v>
      </c>
      <c r="B1573" s="19" t="s">
        <v>2232</v>
      </c>
      <c r="C1573" s="19" t="s">
        <v>871</v>
      </c>
      <c r="D1573" s="89" t="s">
        <v>1048</v>
      </c>
      <c r="E1573" s="19" t="s">
        <v>2248</v>
      </c>
      <c r="F1573" s="21"/>
      <c r="G1573" s="19" t="s">
        <v>640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2249</v>
      </c>
      <c r="B1574" s="19" t="s">
        <v>2232</v>
      </c>
      <c r="C1574" s="19" t="s">
        <v>871</v>
      </c>
      <c r="D1574" s="89" t="s">
        <v>1048</v>
      </c>
      <c r="E1574" s="19" t="s">
        <v>2248</v>
      </c>
      <c r="F1574" s="21"/>
      <c r="G1574" s="19" t="s">
        <v>1462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2250</v>
      </c>
      <c r="B1575" s="19" t="s">
        <v>2232</v>
      </c>
      <c r="C1575" s="19" t="s">
        <v>871</v>
      </c>
      <c r="D1575" s="89" t="s">
        <v>1048</v>
      </c>
      <c r="E1575" s="19" t="s">
        <v>2248</v>
      </c>
      <c r="F1575" s="21"/>
      <c r="G1575" s="19" t="s">
        <v>470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2251</v>
      </c>
      <c r="B1576" s="19" t="s">
        <v>2232</v>
      </c>
      <c r="C1576" s="19" t="s">
        <v>871</v>
      </c>
      <c r="D1576" s="89" t="s">
        <v>1048</v>
      </c>
      <c r="E1576" s="19" t="s">
        <v>2248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2252</v>
      </c>
      <c r="B1577" s="19" t="s">
        <v>2232</v>
      </c>
      <c r="C1577" s="19" t="s">
        <v>871</v>
      </c>
      <c r="D1577" s="89" t="s">
        <v>1048</v>
      </c>
      <c r="E1577" s="19" t="s">
        <v>2248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2173</v>
      </c>
      <c r="K1577" s="79"/>
      <c r="L1577" s="78"/>
    </row>
    <row r="1578" spans="1:12" ht="41.25" customHeight="1">
      <c r="A1578" s="18" t="s">
        <v>2253</v>
      </c>
      <c r="B1578" s="19" t="s">
        <v>2232</v>
      </c>
      <c r="C1578" s="19" t="s">
        <v>871</v>
      </c>
      <c r="D1578" s="89" t="s">
        <v>1048</v>
      </c>
      <c r="E1578" s="19" t="s">
        <v>2248</v>
      </c>
      <c r="F1578" s="21"/>
      <c r="G1578" s="19" t="s">
        <v>1345</v>
      </c>
      <c r="H1578" s="25" t="s">
        <v>1345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2254</v>
      </c>
      <c r="B1579" s="19" t="s">
        <v>2232</v>
      </c>
      <c r="C1579" s="19" t="s">
        <v>871</v>
      </c>
      <c r="D1579" s="89" t="s">
        <v>1048</v>
      </c>
      <c r="E1579" s="19" t="s">
        <v>2248</v>
      </c>
      <c r="F1579" s="21"/>
      <c r="G1579" s="19" t="s">
        <v>2255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2256</v>
      </c>
      <c r="B1580" s="19" t="s">
        <v>2232</v>
      </c>
      <c r="C1580" s="19" t="s">
        <v>871</v>
      </c>
      <c r="D1580" s="89" t="s">
        <v>1048</v>
      </c>
      <c r="E1580" s="19" t="s">
        <v>2248</v>
      </c>
      <c r="F1580" s="21"/>
      <c r="G1580" s="19" t="s">
        <v>270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2257</v>
      </c>
      <c r="B1581" s="19" t="s">
        <v>2232</v>
      </c>
      <c r="C1581" s="19" t="s">
        <v>871</v>
      </c>
      <c r="D1581" s="89" t="s">
        <v>1048</v>
      </c>
      <c r="E1581" s="19" t="s">
        <v>2248</v>
      </c>
      <c r="F1581" s="21"/>
      <c r="G1581" s="19" t="s">
        <v>2258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2259</v>
      </c>
      <c r="B1582" s="19" t="s">
        <v>2232</v>
      </c>
      <c r="C1582" s="19" t="s">
        <v>871</v>
      </c>
      <c r="D1582" s="89" t="s">
        <v>1048</v>
      </c>
      <c r="E1582" s="19" t="s">
        <v>2248</v>
      </c>
      <c r="F1582" s="21"/>
      <c r="G1582" s="19" t="s">
        <v>440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2260</v>
      </c>
      <c r="K1582" s="79"/>
      <c r="L1582" s="78"/>
    </row>
    <row r="1583" spans="1:12" ht="41.25" customHeight="1">
      <c r="A1583" s="18" t="s">
        <v>2261</v>
      </c>
      <c r="B1583" s="19" t="s">
        <v>1245</v>
      </c>
      <c r="C1583" s="19" t="s">
        <v>1200</v>
      </c>
      <c r="D1583" s="89" t="s">
        <v>1048</v>
      </c>
      <c r="E1583" s="19" t="s">
        <v>2119</v>
      </c>
      <c r="F1583" s="21"/>
      <c r="G1583" s="19" t="s">
        <v>925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2262</v>
      </c>
      <c r="B1584" s="19" t="s">
        <v>1245</v>
      </c>
      <c r="C1584" s="19" t="s">
        <v>1200</v>
      </c>
      <c r="D1584" s="89" t="s">
        <v>1048</v>
      </c>
      <c r="E1584" s="19" t="s">
        <v>2119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2263</v>
      </c>
      <c r="B1585" s="19" t="s">
        <v>1245</v>
      </c>
      <c r="C1585" s="19" t="s">
        <v>1200</v>
      </c>
      <c r="D1585" s="89" t="s">
        <v>1048</v>
      </c>
      <c r="E1585" s="19" t="s">
        <v>2119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2264</v>
      </c>
      <c r="B1586" s="19" t="s">
        <v>1245</v>
      </c>
      <c r="C1586" s="19" t="s">
        <v>1200</v>
      </c>
      <c r="D1586" s="89" t="s">
        <v>1048</v>
      </c>
      <c r="E1586" s="19" t="s">
        <v>2119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2265</v>
      </c>
      <c r="B1587" s="19" t="s">
        <v>1245</v>
      </c>
      <c r="C1587" s="19" t="s">
        <v>1200</v>
      </c>
      <c r="D1587" s="89" t="s">
        <v>1048</v>
      </c>
      <c r="E1587" s="19" t="s">
        <v>2119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2266</v>
      </c>
      <c r="B1588" s="19" t="s">
        <v>1245</v>
      </c>
      <c r="C1588" s="19" t="s">
        <v>1200</v>
      </c>
      <c r="D1588" s="89" t="s">
        <v>1048</v>
      </c>
      <c r="E1588" s="19" t="s">
        <v>2119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2267</v>
      </c>
      <c r="B1589" s="19" t="s">
        <v>1245</v>
      </c>
      <c r="C1589" s="19" t="s">
        <v>1200</v>
      </c>
      <c r="D1589" s="89" t="s">
        <v>1048</v>
      </c>
      <c r="E1589" s="19" t="s">
        <v>2119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2268</v>
      </c>
      <c r="B1590" s="19" t="s">
        <v>1245</v>
      </c>
      <c r="C1590" s="19" t="s">
        <v>1200</v>
      </c>
      <c r="D1590" s="89" t="s">
        <v>1048</v>
      </c>
      <c r="E1590" s="19" t="s">
        <v>2119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2269</v>
      </c>
      <c r="B1591" s="19" t="s">
        <v>1245</v>
      </c>
      <c r="C1591" s="19" t="s">
        <v>1200</v>
      </c>
      <c r="D1591" s="89" t="s">
        <v>1048</v>
      </c>
      <c r="E1591" s="19" t="s">
        <v>2119</v>
      </c>
      <c r="F1591" s="21"/>
      <c r="G1591" s="19" t="s">
        <v>1345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2270</v>
      </c>
      <c r="B1592" s="19" t="s">
        <v>1245</v>
      </c>
      <c r="C1592" s="19" t="s">
        <v>1200</v>
      </c>
      <c r="D1592" s="89" t="s">
        <v>1048</v>
      </c>
      <c r="E1592" s="19" t="s">
        <v>2119</v>
      </c>
      <c r="F1592" s="21"/>
      <c r="G1592" s="19" t="s">
        <v>2271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1986</v>
      </c>
      <c r="K1592" s="79"/>
      <c r="L1592" s="78">
        <f>IF(COUNTIFS($E$3:E2242,E1592)=1, K1592, 0)</f>
        <v>0</v>
      </c>
    </row>
    <row r="1593" spans="1:12" ht="41.25" customHeight="1">
      <c r="A1593" s="18" t="s">
        <v>2272</v>
      </c>
      <c r="B1593" s="19" t="s">
        <v>1245</v>
      </c>
      <c r="C1593" s="19" t="s">
        <v>1200</v>
      </c>
      <c r="D1593" s="89" t="s">
        <v>1048</v>
      </c>
      <c r="E1593" s="19" t="s">
        <v>2119</v>
      </c>
      <c r="F1593" s="21"/>
      <c r="G1593" s="19" t="s">
        <v>2132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2273</v>
      </c>
      <c r="B1594" s="19" t="s">
        <v>1245</v>
      </c>
      <c r="C1594" s="19" t="s">
        <v>1200</v>
      </c>
      <c r="D1594" s="89" t="s">
        <v>1048</v>
      </c>
      <c r="E1594" s="19" t="s">
        <v>2119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2274</v>
      </c>
      <c r="B1595" s="19" t="s">
        <v>2232</v>
      </c>
      <c r="C1595" s="19" t="s">
        <v>349</v>
      </c>
      <c r="D1595" s="89" t="s">
        <v>1048</v>
      </c>
      <c r="E1595" s="19" t="s">
        <v>2275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2276</v>
      </c>
      <c r="B1596" s="19" t="s">
        <v>2232</v>
      </c>
      <c r="C1596" s="19" t="s">
        <v>349</v>
      </c>
      <c r="D1596" s="89" t="s">
        <v>1048</v>
      </c>
      <c r="E1596" s="19" t="s">
        <v>2275</v>
      </c>
      <c r="F1596" s="21"/>
      <c r="G1596" s="19" t="s">
        <v>2277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2278</v>
      </c>
      <c r="B1597" s="19" t="s">
        <v>2232</v>
      </c>
      <c r="C1597" s="19" t="s">
        <v>349</v>
      </c>
      <c r="D1597" s="89" t="s">
        <v>1048</v>
      </c>
      <c r="E1597" s="19" t="s">
        <v>2275</v>
      </c>
      <c r="F1597" s="21"/>
      <c r="G1597" s="19" t="s">
        <v>375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2279</v>
      </c>
      <c r="B1598" s="19" t="s">
        <v>2232</v>
      </c>
      <c r="C1598" s="19" t="s">
        <v>349</v>
      </c>
      <c r="D1598" s="89" t="s">
        <v>1048</v>
      </c>
      <c r="E1598" s="19" t="s">
        <v>2275</v>
      </c>
      <c r="F1598" s="21"/>
      <c r="G1598" s="19" t="s">
        <v>1762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2280</v>
      </c>
      <c r="B1599" s="19" t="s">
        <v>2232</v>
      </c>
      <c r="C1599" s="19" t="s">
        <v>349</v>
      </c>
      <c r="D1599" s="89" t="s">
        <v>1048</v>
      </c>
      <c r="E1599" s="19" t="s">
        <v>2275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2281</v>
      </c>
      <c r="B1600" s="19" t="s">
        <v>2232</v>
      </c>
      <c r="C1600" s="19" t="s">
        <v>349</v>
      </c>
      <c r="D1600" s="89" t="s">
        <v>1048</v>
      </c>
      <c r="E1600" s="19" t="s">
        <v>2275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2282</v>
      </c>
      <c r="B1601" s="19" t="s">
        <v>2232</v>
      </c>
      <c r="C1601" s="19" t="s">
        <v>349</v>
      </c>
      <c r="D1601" s="89" t="s">
        <v>1048</v>
      </c>
      <c r="E1601" s="19" t="s">
        <v>2275</v>
      </c>
      <c r="F1601" s="21"/>
      <c r="G1601" s="19" t="s">
        <v>1345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2283</v>
      </c>
      <c r="B1602" s="19" t="s">
        <v>2232</v>
      </c>
      <c r="C1602" s="19" t="s">
        <v>349</v>
      </c>
      <c r="D1602" s="89" t="s">
        <v>1048</v>
      </c>
      <c r="E1602" s="19" t="s">
        <v>2275</v>
      </c>
      <c r="F1602" s="21"/>
      <c r="G1602" s="19" t="s">
        <v>1462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2284</v>
      </c>
      <c r="B1603" s="19" t="s">
        <v>2232</v>
      </c>
      <c r="C1603" s="19" t="s">
        <v>349</v>
      </c>
      <c r="D1603" s="89" t="s">
        <v>1048</v>
      </c>
      <c r="E1603" s="19" t="s">
        <v>2275</v>
      </c>
      <c r="F1603" s="21"/>
      <c r="G1603" s="19" t="s">
        <v>470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2285</v>
      </c>
      <c r="B1604" s="19" t="s">
        <v>2232</v>
      </c>
      <c r="C1604" s="19" t="s">
        <v>349</v>
      </c>
      <c r="D1604" s="89" t="s">
        <v>1048</v>
      </c>
      <c r="E1604" s="19" t="s">
        <v>2275</v>
      </c>
      <c r="F1604" s="21"/>
      <c r="G1604" s="19" t="s">
        <v>253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2286</v>
      </c>
      <c r="B1605" s="19" t="s">
        <v>2232</v>
      </c>
      <c r="C1605" s="19" t="s">
        <v>349</v>
      </c>
      <c r="D1605" s="89" t="s">
        <v>1048</v>
      </c>
      <c r="E1605" s="19" t="s">
        <v>2275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2287</v>
      </c>
      <c r="B1606" s="19" t="s">
        <v>2232</v>
      </c>
      <c r="C1606" s="19" t="s">
        <v>349</v>
      </c>
      <c r="D1606" s="89" t="s">
        <v>1048</v>
      </c>
      <c r="E1606" s="19" t="s">
        <v>2275</v>
      </c>
      <c r="F1606" s="21"/>
      <c r="G1606" s="19" t="s">
        <v>380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2288</v>
      </c>
      <c r="B1607" s="19" t="s">
        <v>2232</v>
      </c>
      <c r="C1607" s="19" t="s">
        <v>349</v>
      </c>
      <c r="D1607" s="89" t="s">
        <v>1048</v>
      </c>
      <c r="E1607" s="19" t="s">
        <v>2275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1913</v>
      </c>
      <c r="K1607" s="79"/>
      <c r="L1607" s="78"/>
    </row>
    <row r="1608" spans="1:12" ht="41.25" customHeight="1">
      <c r="A1608" s="18" t="s">
        <v>2289</v>
      </c>
      <c r="B1608" s="19" t="s">
        <v>2232</v>
      </c>
      <c r="C1608" s="19" t="s">
        <v>1622</v>
      </c>
      <c r="D1608" s="89" t="s">
        <v>1048</v>
      </c>
      <c r="E1608" s="19" t="s">
        <v>2290</v>
      </c>
      <c r="F1608" s="21"/>
      <c r="G1608" s="19" t="s">
        <v>1961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2173</v>
      </c>
      <c r="K1608" s="79"/>
      <c r="L1608" s="78"/>
    </row>
    <row r="1609" spans="1:12" ht="41.25" customHeight="1">
      <c r="A1609" s="18" t="s">
        <v>2291</v>
      </c>
      <c r="B1609" s="19" t="s">
        <v>2232</v>
      </c>
      <c r="C1609" s="19" t="s">
        <v>1622</v>
      </c>
      <c r="D1609" s="89" t="s">
        <v>1048</v>
      </c>
      <c r="E1609" s="19" t="s">
        <v>2290</v>
      </c>
      <c r="F1609" s="21"/>
      <c r="G1609" s="19" t="s">
        <v>2292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2293</v>
      </c>
      <c r="B1610" s="19" t="s">
        <v>2232</v>
      </c>
      <c r="C1610" s="19" t="s">
        <v>1622</v>
      </c>
      <c r="D1610" s="89" t="s">
        <v>1048</v>
      </c>
      <c r="E1610" s="19" t="s">
        <v>2290</v>
      </c>
      <c r="F1610" s="21"/>
      <c r="G1610" s="19" t="s">
        <v>893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2294</v>
      </c>
      <c r="B1611" s="19" t="s">
        <v>2232</v>
      </c>
      <c r="C1611" s="19" t="s">
        <v>1622</v>
      </c>
      <c r="D1611" s="89" t="s">
        <v>1048</v>
      </c>
      <c r="E1611" s="19" t="s">
        <v>2290</v>
      </c>
      <c r="F1611" s="21"/>
      <c r="G1611" s="19" t="s">
        <v>287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2295</v>
      </c>
      <c r="B1612" s="19" t="s">
        <v>2232</v>
      </c>
      <c r="C1612" s="19" t="s">
        <v>1622</v>
      </c>
      <c r="D1612" s="89" t="s">
        <v>1048</v>
      </c>
      <c r="E1612" s="19" t="s">
        <v>2290</v>
      </c>
      <c r="F1612" s="21"/>
      <c r="G1612" s="19" t="s">
        <v>679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2296</v>
      </c>
      <c r="B1613" s="19" t="s">
        <v>2232</v>
      </c>
      <c r="C1613" s="19" t="s">
        <v>1622</v>
      </c>
      <c r="D1613" s="89" t="s">
        <v>1048</v>
      </c>
      <c r="E1613" s="19" t="s">
        <v>2290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2297</v>
      </c>
      <c r="B1614" s="19" t="s">
        <v>2232</v>
      </c>
      <c r="C1614" s="19" t="s">
        <v>1622</v>
      </c>
      <c r="D1614" s="89" t="s">
        <v>1048</v>
      </c>
      <c r="E1614" s="19" t="s">
        <v>2290</v>
      </c>
      <c r="F1614" s="21"/>
      <c r="G1614" s="19" t="s">
        <v>1345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2298</v>
      </c>
      <c r="B1615" s="19" t="s">
        <v>2232</v>
      </c>
      <c r="C1615" s="19" t="s">
        <v>1622</v>
      </c>
      <c r="D1615" s="89" t="s">
        <v>1048</v>
      </c>
      <c r="E1615" s="19" t="s">
        <v>2290</v>
      </c>
      <c r="F1615" s="21"/>
      <c r="G1615" s="19" t="s">
        <v>1607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2299</v>
      </c>
      <c r="B1616" s="19" t="s">
        <v>2232</v>
      </c>
      <c r="C1616" s="19" t="s">
        <v>1622</v>
      </c>
      <c r="D1616" s="89" t="s">
        <v>1048</v>
      </c>
      <c r="E1616" s="19" t="s">
        <v>2290</v>
      </c>
      <c r="F1616" s="21"/>
      <c r="G1616" s="19" t="s">
        <v>346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2300</v>
      </c>
      <c r="B1617" s="19" t="s">
        <v>2232</v>
      </c>
      <c r="C1617" s="19" t="s">
        <v>1622</v>
      </c>
      <c r="D1617" s="89" t="s">
        <v>1048</v>
      </c>
      <c r="E1617" s="19" t="s">
        <v>2290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2301</v>
      </c>
      <c r="B1618" s="19" t="s">
        <v>2232</v>
      </c>
      <c r="C1618" s="19" t="s">
        <v>1622</v>
      </c>
      <c r="D1618" s="89" t="s">
        <v>1048</v>
      </c>
      <c r="E1618" s="19" t="s">
        <v>2290</v>
      </c>
      <c r="F1618" s="21"/>
      <c r="G1618" s="19" t="s">
        <v>572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2302</v>
      </c>
      <c r="B1619" s="19" t="s">
        <v>2232</v>
      </c>
      <c r="C1619" s="19" t="s">
        <v>1622</v>
      </c>
      <c r="D1619" s="89" t="s">
        <v>1048</v>
      </c>
      <c r="E1619" s="19" t="s">
        <v>2290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2303</v>
      </c>
      <c r="B1620" s="19" t="s">
        <v>2232</v>
      </c>
      <c r="C1620" s="19" t="s">
        <v>1622</v>
      </c>
      <c r="D1620" s="89" t="s">
        <v>1048</v>
      </c>
      <c r="E1620" s="19" t="s">
        <v>2290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2304</v>
      </c>
      <c r="B1621" s="19" t="s">
        <v>2232</v>
      </c>
      <c r="C1621" s="19" t="s">
        <v>1622</v>
      </c>
      <c r="D1621" s="89" t="s">
        <v>1048</v>
      </c>
      <c r="E1621" s="19" t="s">
        <v>2290</v>
      </c>
      <c r="F1621" s="21"/>
      <c r="G1621" s="19" t="s">
        <v>1456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2305</v>
      </c>
      <c r="B1622" s="19" t="s">
        <v>230</v>
      </c>
      <c r="C1622" s="19" t="s">
        <v>2134</v>
      </c>
      <c r="D1622" s="89" t="s">
        <v>2135</v>
      </c>
      <c r="E1622" s="19" t="s">
        <v>2306</v>
      </c>
      <c r="F1622" s="21"/>
      <c r="G1622" s="19" t="s">
        <v>1961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2173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2307</v>
      </c>
      <c r="B1623" s="19" t="s">
        <v>230</v>
      </c>
      <c r="C1623" s="19" t="s">
        <v>2134</v>
      </c>
      <c r="D1623" s="89" t="s">
        <v>2135</v>
      </c>
      <c r="E1623" s="19" t="s">
        <v>2306</v>
      </c>
      <c r="F1623" s="21"/>
      <c r="G1623" s="19" t="s">
        <v>2277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2308</v>
      </c>
      <c r="B1624" s="19" t="s">
        <v>230</v>
      </c>
      <c r="C1624" s="19" t="s">
        <v>2134</v>
      </c>
      <c r="D1624" s="89" t="s">
        <v>2135</v>
      </c>
      <c r="E1624" s="19" t="s">
        <v>2306</v>
      </c>
      <c r="F1624" s="21"/>
      <c r="G1624" s="19" t="s">
        <v>2309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2310</v>
      </c>
      <c r="B1625" s="19" t="s">
        <v>230</v>
      </c>
      <c r="C1625" s="19" t="s">
        <v>2134</v>
      </c>
      <c r="D1625" s="89" t="s">
        <v>2135</v>
      </c>
      <c r="E1625" s="19" t="s">
        <v>2306</v>
      </c>
      <c r="F1625" s="21"/>
      <c r="G1625" s="19" t="s">
        <v>1762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2311</v>
      </c>
      <c r="B1626" s="19" t="s">
        <v>230</v>
      </c>
      <c r="C1626" s="19" t="s">
        <v>2134</v>
      </c>
      <c r="D1626" s="89" t="s">
        <v>2135</v>
      </c>
      <c r="E1626" s="19" t="s">
        <v>2306</v>
      </c>
      <c r="F1626" s="21"/>
      <c r="G1626" s="19" t="s">
        <v>1462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2312</v>
      </c>
      <c r="B1627" s="19" t="s">
        <v>230</v>
      </c>
      <c r="C1627" s="19" t="s">
        <v>2134</v>
      </c>
      <c r="D1627" s="89" t="s">
        <v>2135</v>
      </c>
      <c r="E1627" s="19" t="s">
        <v>2306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2313</v>
      </c>
      <c r="B1628" s="19" t="s">
        <v>230</v>
      </c>
      <c r="C1628" s="19" t="s">
        <v>2134</v>
      </c>
      <c r="D1628" s="89" t="s">
        <v>2135</v>
      </c>
      <c r="E1628" s="19" t="s">
        <v>2306</v>
      </c>
      <c r="F1628" s="21"/>
      <c r="G1628" s="19" t="s">
        <v>1702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2314</v>
      </c>
      <c r="B1629" s="19" t="s">
        <v>230</v>
      </c>
      <c r="C1629" s="19" t="s">
        <v>2134</v>
      </c>
      <c r="D1629" s="89" t="s">
        <v>2135</v>
      </c>
      <c r="E1629" s="19" t="s">
        <v>2306</v>
      </c>
      <c r="F1629" s="21"/>
      <c r="G1629" s="19" t="s">
        <v>1345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2315</v>
      </c>
      <c r="B1630" s="19" t="s">
        <v>230</v>
      </c>
      <c r="C1630" s="19" t="s">
        <v>2134</v>
      </c>
      <c r="D1630" s="89" t="s">
        <v>2135</v>
      </c>
      <c r="E1630" s="19" t="s">
        <v>2306</v>
      </c>
      <c r="F1630" s="21"/>
      <c r="G1630" s="19" t="s">
        <v>470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2316</v>
      </c>
      <c r="B1631" s="19" t="s">
        <v>230</v>
      </c>
      <c r="C1631" s="19" t="s">
        <v>2134</v>
      </c>
      <c r="D1631" s="89" t="s">
        <v>2135</v>
      </c>
      <c r="E1631" s="19" t="s">
        <v>2306</v>
      </c>
      <c r="F1631" s="21"/>
      <c r="G1631" s="19" t="s">
        <v>340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1354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2317</v>
      </c>
      <c r="B1632" s="19" t="s">
        <v>230</v>
      </c>
      <c r="C1632" s="19" t="s">
        <v>2134</v>
      </c>
      <c r="D1632" s="89" t="s">
        <v>2135</v>
      </c>
      <c r="E1632" s="19" t="s">
        <v>2306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2318</v>
      </c>
      <c r="B1633" s="19" t="s">
        <v>230</v>
      </c>
      <c r="C1633" s="19" t="s">
        <v>2134</v>
      </c>
      <c r="D1633" s="89" t="s">
        <v>2135</v>
      </c>
      <c r="E1633" s="19" t="s">
        <v>2306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1948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2319</v>
      </c>
      <c r="B1634" s="19" t="s">
        <v>230</v>
      </c>
      <c r="C1634" s="19" t="s">
        <v>2134</v>
      </c>
      <c r="D1634" s="89" t="s">
        <v>2135</v>
      </c>
      <c r="E1634" s="19" t="s">
        <v>2306</v>
      </c>
      <c r="F1634" s="21"/>
      <c r="G1634" s="19" t="s">
        <v>755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2320</v>
      </c>
      <c r="B1635" s="19" t="s">
        <v>230</v>
      </c>
      <c r="C1635" s="19" t="s">
        <v>2134</v>
      </c>
      <c r="D1635" s="89" t="s">
        <v>2135</v>
      </c>
      <c r="E1635" s="19" t="s">
        <v>2306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2321</v>
      </c>
      <c r="B1636" s="19" t="s">
        <v>230</v>
      </c>
      <c r="C1636" s="19" t="s">
        <v>2134</v>
      </c>
      <c r="D1636" s="89" t="s">
        <v>2135</v>
      </c>
      <c r="E1636" s="19" t="s">
        <v>2306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2322</v>
      </c>
      <c r="B1637" s="19" t="s">
        <v>1046</v>
      </c>
      <c r="C1637" s="19" t="s">
        <v>2134</v>
      </c>
      <c r="D1637" s="89" t="s">
        <v>2135</v>
      </c>
      <c r="E1637" s="19" t="s">
        <v>2306</v>
      </c>
      <c r="F1637" s="21"/>
      <c r="G1637" s="19" t="s">
        <v>1961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2173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2323</v>
      </c>
      <c r="B1638" s="19" t="s">
        <v>1046</v>
      </c>
      <c r="C1638" s="19" t="s">
        <v>2134</v>
      </c>
      <c r="D1638" s="89" t="s">
        <v>2135</v>
      </c>
      <c r="E1638" s="19" t="s">
        <v>2306</v>
      </c>
      <c r="F1638" s="21"/>
      <c r="G1638" s="19" t="s">
        <v>2277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2324</v>
      </c>
      <c r="B1639" s="19" t="s">
        <v>1046</v>
      </c>
      <c r="C1639" s="19" t="s">
        <v>2134</v>
      </c>
      <c r="D1639" s="89" t="s">
        <v>2135</v>
      </c>
      <c r="E1639" s="19" t="s">
        <v>2306</v>
      </c>
      <c r="F1639" s="21"/>
      <c r="G1639" s="19" t="s">
        <v>2309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2325</v>
      </c>
      <c r="B1640" s="19" t="s">
        <v>1046</v>
      </c>
      <c r="C1640" s="19" t="s">
        <v>2134</v>
      </c>
      <c r="D1640" s="89" t="s">
        <v>2135</v>
      </c>
      <c r="E1640" s="19" t="s">
        <v>2306</v>
      </c>
      <c r="F1640" s="21"/>
      <c r="G1640" s="19" t="s">
        <v>1762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2326</v>
      </c>
      <c r="B1641" s="19" t="s">
        <v>1046</v>
      </c>
      <c r="C1641" s="19" t="s">
        <v>2134</v>
      </c>
      <c r="D1641" s="89" t="s">
        <v>2135</v>
      </c>
      <c r="E1641" s="19" t="s">
        <v>2306</v>
      </c>
      <c r="F1641" s="21"/>
      <c r="G1641" s="19" t="s">
        <v>1462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2327</v>
      </c>
      <c r="B1642" s="19" t="s">
        <v>1046</v>
      </c>
      <c r="C1642" s="19" t="s">
        <v>2134</v>
      </c>
      <c r="D1642" s="89" t="s">
        <v>2135</v>
      </c>
      <c r="E1642" s="19" t="s">
        <v>2306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2328</v>
      </c>
      <c r="B1643" s="19" t="s">
        <v>1046</v>
      </c>
      <c r="C1643" s="19" t="s">
        <v>2134</v>
      </c>
      <c r="D1643" s="89" t="s">
        <v>2135</v>
      </c>
      <c r="E1643" s="19" t="s">
        <v>2306</v>
      </c>
      <c r="F1643" s="21"/>
      <c r="G1643" s="19" t="s">
        <v>1702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2329</v>
      </c>
      <c r="B1644" s="19" t="s">
        <v>1046</v>
      </c>
      <c r="C1644" s="19" t="s">
        <v>2134</v>
      </c>
      <c r="D1644" s="89" t="s">
        <v>2135</v>
      </c>
      <c r="E1644" s="19" t="s">
        <v>2306</v>
      </c>
      <c r="F1644" s="21"/>
      <c r="G1644" s="19" t="s">
        <v>1345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2330</v>
      </c>
      <c r="B1645" s="19" t="s">
        <v>1046</v>
      </c>
      <c r="C1645" s="19" t="s">
        <v>2134</v>
      </c>
      <c r="D1645" s="89" t="s">
        <v>2135</v>
      </c>
      <c r="E1645" s="19" t="s">
        <v>2306</v>
      </c>
      <c r="F1645" s="21"/>
      <c r="G1645" s="19" t="s">
        <v>470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2331</v>
      </c>
      <c r="B1646" s="19" t="s">
        <v>1046</v>
      </c>
      <c r="C1646" s="19" t="s">
        <v>2134</v>
      </c>
      <c r="D1646" s="89" t="s">
        <v>2135</v>
      </c>
      <c r="E1646" s="19" t="s">
        <v>2306</v>
      </c>
      <c r="F1646" s="21"/>
      <c r="G1646" s="19" t="s">
        <v>340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1354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2332</v>
      </c>
      <c r="B1647" s="19" t="s">
        <v>1046</v>
      </c>
      <c r="C1647" s="19" t="s">
        <v>2134</v>
      </c>
      <c r="D1647" s="89" t="s">
        <v>2135</v>
      </c>
      <c r="E1647" s="19" t="s">
        <v>2306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2333</v>
      </c>
      <c r="B1648" s="19" t="s">
        <v>1046</v>
      </c>
      <c r="C1648" s="19" t="s">
        <v>2134</v>
      </c>
      <c r="D1648" s="89" t="s">
        <v>2135</v>
      </c>
      <c r="E1648" s="19" t="s">
        <v>2306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1948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2334</v>
      </c>
      <c r="B1649" s="19" t="s">
        <v>1046</v>
      </c>
      <c r="C1649" s="19" t="s">
        <v>2134</v>
      </c>
      <c r="D1649" s="89" t="s">
        <v>2135</v>
      </c>
      <c r="E1649" s="19" t="s">
        <v>2306</v>
      </c>
      <c r="F1649" s="21"/>
      <c r="G1649" s="19" t="s">
        <v>755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2335</v>
      </c>
      <c r="B1650" s="19" t="s">
        <v>1046</v>
      </c>
      <c r="C1650" s="19" t="s">
        <v>2134</v>
      </c>
      <c r="D1650" s="89" t="s">
        <v>2135</v>
      </c>
      <c r="E1650" s="19" t="s">
        <v>2306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2336</v>
      </c>
      <c r="B1651" s="19" t="s">
        <v>1046</v>
      </c>
      <c r="C1651" s="19" t="s">
        <v>2134</v>
      </c>
      <c r="D1651" s="89" t="s">
        <v>2135</v>
      </c>
      <c r="E1651" s="19" t="s">
        <v>2306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2337</v>
      </c>
      <c r="B1652" s="19" t="s">
        <v>201</v>
      </c>
      <c r="C1652" s="19" t="s">
        <v>2134</v>
      </c>
      <c r="D1652" s="89" t="s">
        <v>2135</v>
      </c>
      <c r="E1652" s="19" t="s">
        <v>2338</v>
      </c>
      <c r="F1652" s="21"/>
      <c r="G1652" s="19" t="s">
        <v>1961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2173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2339</v>
      </c>
      <c r="B1653" s="19" t="s">
        <v>201</v>
      </c>
      <c r="C1653" s="19" t="s">
        <v>2134</v>
      </c>
      <c r="D1653" s="89" t="s">
        <v>2135</v>
      </c>
      <c r="E1653" s="19" t="s">
        <v>2338</v>
      </c>
      <c r="F1653" s="21"/>
      <c r="G1653" s="19" t="s">
        <v>2277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2340</v>
      </c>
      <c r="B1654" s="19" t="s">
        <v>201</v>
      </c>
      <c r="C1654" s="19" t="s">
        <v>2134</v>
      </c>
      <c r="D1654" s="89" t="s">
        <v>2135</v>
      </c>
      <c r="E1654" s="19" t="s">
        <v>2338</v>
      </c>
      <c r="F1654" s="21"/>
      <c r="G1654" s="19" t="s">
        <v>2309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2341</v>
      </c>
      <c r="B1655" s="19" t="s">
        <v>201</v>
      </c>
      <c r="C1655" s="19" t="s">
        <v>2134</v>
      </c>
      <c r="D1655" s="89" t="s">
        <v>2135</v>
      </c>
      <c r="E1655" s="19" t="s">
        <v>2338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2173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2342</v>
      </c>
      <c r="B1656" s="19" t="s">
        <v>201</v>
      </c>
      <c r="C1656" s="19" t="s">
        <v>2134</v>
      </c>
      <c r="D1656" s="89" t="s">
        <v>2135</v>
      </c>
      <c r="E1656" s="19" t="s">
        <v>2338</v>
      </c>
      <c r="F1656" s="21"/>
      <c r="G1656" s="19" t="s">
        <v>1462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2343</v>
      </c>
      <c r="B1657" s="19" t="s">
        <v>201</v>
      </c>
      <c r="C1657" s="19" t="s">
        <v>2134</v>
      </c>
      <c r="D1657" s="89" t="s">
        <v>2135</v>
      </c>
      <c r="E1657" s="19" t="s">
        <v>2338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2344</v>
      </c>
      <c r="B1658" s="19" t="s">
        <v>201</v>
      </c>
      <c r="C1658" s="19" t="s">
        <v>2134</v>
      </c>
      <c r="D1658" s="89" t="s">
        <v>2135</v>
      </c>
      <c r="E1658" s="19" t="s">
        <v>2338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2173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2345</v>
      </c>
      <c r="B1659" s="19" t="s">
        <v>201</v>
      </c>
      <c r="C1659" s="19" t="s">
        <v>2134</v>
      </c>
      <c r="D1659" s="89" t="s">
        <v>2135</v>
      </c>
      <c r="E1659" s="19" t="s">
        <v>2338</v>
      </c>
      <c r="F1659" s="21"/>
      <c r="G1659" s="19" t="s">
        <v>1345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2346</v>
      </c>
      <c r="B1660" s="19" t="s">
        <v>201</v>
      </c>
      <c r="C1660" s="19" t="s">
        <v>2134</v>
      </c>
      <c r="D1660" s="89" t="s">
        <v>2135</v>
      </c>
      <c r="E1660" s="19" t="s">
        <v>2338</v>
      </c>
      <c r="F1660" s="21"/>
      <c r="G1660" s="19" t="s">
        <v>470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2347</v>
      </c>
      <c r="B1661" s="19" t="s">
        <v>201</v>
      </c>
      <c r="C1661" s="19" t="s">
        <v>2134</v>
      </c>
      <c r="D1661" s="89" t="s">
        <v>2135</v>
      </c>
      <c r="E1661" s="19" t="s">
        <v>2338</v>
      </c>
      <c r="F1661" s="21"/>
      <c r="G1661" s="19" t="s">
        <v>340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1354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2348</v>
      </c>
      <c r="B1662" s="19" t="s">
        <v>201</v>
      </c>
      <c r="C1662" s="19" t="s">
        <v>2134</v>
      </c>
      <c r="D1662" s="89" t="s">
        <v>2135</v>
      </c>
      <c r="E1662" s="19" t="s">
        <v>2338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2349</v>
      </c>
      <c r="B1663" s="19" t="s">
        <v>201</v>
      </c>
      <c r="C1663" s="19" t="s">
        <v>2134</v>
      </c>
      <c r="D1663" s="89" t="s">
        <v>2135</v>
      </c>
      <c r="E1663" s="19" t="s">
        <v>2338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1948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2350</v>
      </c>
      <c r="B1664" s="19" t="s">
        <v>201</v>
      </c>
      <c r="C1664" s="19" t="s">
        <v>2134</v>
      </c>
      <c r="D1664" s="89" t="s">
        <v>2135</v>
      </c>
      <c r="E1664" s="19" t="s">
        <v>2338</v>
      </c>
      <c r="F1664" s="21"/>
      <c r="G1664" s="19" t="s">
        <v>755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2351</v>
      </c>
      <c r="B1665" s="19" t="s">
        <v>201</v>
      </c>
      <c r="C1665" s="19" t="s">
        <v>2134</v>
      </c>
      <c r="D1665" s="89" t="s">
        <v>2135</v>
      </c>
      <c r="E1665" s="19" t="s">
        <v>2338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2352</v>
      </c>
      <c r="B1666" s="19" t="s">
        <v>201</v>
      </c>
      <c r="C1666" s="19" t="s">
        <v>2134</v>
      </c>
      <c r="D1666" s="89" t="s">
        <v>2135</v>
      </c>
      <c r="E1666" s="19" t="s">
        <v>2338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2353</v>
      </c>
      <c r="B1667" s="19" t="s">
        <v>230</v>
      </c>
      <c r="C1667" s="19" t="s">
        <v>2134</v>
      </c>
      <c r="D1667" s="89" t="s">
        <v>2135</v>
      </c>
      <c r="E1667" s="19" t="s">
        <v>2338</v>
      </c>
      <c r="F1667" s="21"/>
      <c r="G1667" s="19" t="s">
        <v>1961</v>
      </c>
      <c r="H1667" s="25" t="str">
        <f t="shared" si="157"/>
        <v>HD106</v>
      </c>
      <c r="I1667" s="25" t="str">
        <f t="shared" si="158"/>
        <v>M</v>
      </c>
      <c r="J1667" s="34" t="s">
        <v>2173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2354</v>
      </c>
      <c r="B1668" s="19" t="s">
        <v>230</v>
      </c>
      <c r="C1668" s="19" t="s">
        <v>2134</v>
      </c>
      <c r="D1668" s="89" t="s">
        <v>2135</v>
      </c>
      <c r="E1668" s="19" t="s">
        <v>2338</v>
      </c>
      <c r="F1668" s="21"/>
      <c r="G1668" s="19" t="s">
        <v>2277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2355</v>
      </c>
      <c r="B1669" s="19" t="s">
        <v>230</v>
      </c>
      <c r="C1669" s="19" t="s">
        <v>2134</v>
      </c>
      <c r="D1669" s="89" t="s">
        <v>2135</v>
      </c>
      <c r="E1669" s="19" t="s">
        <v>2338</v>
      </c>
      <c r="F1669" s="21"/>
      <c r="G1669" s="19" t="s">
        <v>2309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2356</v>
      </c>
      <c r="B1670" s="19" t="s">
        <v>230</v>
      </c>
      <c r="C1670" s="19" t="s">
        <v>2134</v>
      </c>
      <c r="D1670" s="89" t="s">
        <v>2135</v>
      </c>
      <c r="E1670" s="19" t="s">
        <v>2338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2173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2357</v>
      </c>
      <c r="B1671" s="19" t="s">
        <v>230</v>
      </c>
      <c r="C1671" s="19" t="s">
        <v>2134</v>
      </c>
      <c r="D1671" s="89" t="s">
        <v>2135</v>
      </c>
      <c r="E1671" s="19" t="s">
        <v>2338</v>
      </c>
      <c r="F1671" s="21"/>
      <c r="G1671" s="19" t="s">
        <v>1462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2358</v>
      </c>
      <c r="B1672" s="19" t="s">
        <v>230</v>
      </c>
      <c r="C1672" s="19" t="s">
        <v>2134</v>
      </c>
      <c r="D1672" s="89" t="s">
        <v>2135</v>
      </c>
      <c r="E1672" s="19" t="s">
        <v>2338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2359</v>
      </c>
      <c r="B1673" s="19" t="s">
        <v>230</v>
      </c>
      <c r="C1673" s="19" t="s">
        <v>2134</v>
      </c>
      <c r="D1673" s="89" t="s">
        <v>2135</v>
      </c>
      <c r="E1673" s="19" t="s">
        <v>2338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2173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2360</v>
      </c>
      <c r="B1674" s="19" t="s">
        <v>230</v>
      </c>
      <c r="C1674" s="19" t="s">
        <v>2134</v>
      </c>
      <c r="D1674" s="89" t="s">
        <v>2135</v>
      </c>
      <c r="E1674" s="19" t="s">
        <v>2338</v>
      </c>
      <c r="F1674" s="21"/>
      <c r="G1674" s="19" t="s">
        <v>1345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2361</v>
      </c>
      <c r="B1675" s="19" t="s">
        <v>230</v>
      </c>
      <c r="C1675" s="19" t="s">
        <v>2134</v>
      </c>
      <c r="D1675" s="89" t="s">
        <v>2135</v>
      </c>
      <c r="E1675" s="19" t="s">
        <v>2338</v>
      </c>
      <c r="F1675" s="21"/>
      <c r="G1675" s="19" t="s">
        <v>470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2362</v>
      </c>
      <c r="B1676" s="19" t="s">
        <v>230</v>
      </c>
      <c r="C1676" s="19" t="s">
        <v>2134</v>
      </c>
      <c r="D1676" s="89" t="s">
        <v>2135</v>
      </c>
      <c r="E1676" s="19" t="s">
        <v>2338</v>
      </c>
      <c r="F1676" s="21"/>
      <c r="G1676" s="19" t="s">
        <v>340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1354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2363</v>
      </c>
      <c r="B1677" s="19" t="s">
        <v>230</v>
      </c>
      <c r="C1677" s="19" t="s">
        <v>2134</v>
      </c>
      <c r="D1677" s="89" t="s">
        <v>2135</v>
      </c>
      <c r="E1677" s="19" t="s">
        <v>2338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2364</v>
      </c>
      <c r="B1678" s="19" t="s">
        <v>230</v>
      </c>
      <c r="C1678" s="19" t="s">
        <v>2134</v>
      </c>
      <c r="D1678" s="89" t="s">
        <v>2135</v>
      </c>
      <c r="E1678" s="19" t="s">
        <v>2338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1948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2365</v>
      </c>
      <c r="B1679" s="19" t="s">
        <v>230</v>
      </c>
      <c r="C1679" s="19" t="s">
        <v>2134</v>
      </c>
      <c r="D1679" s="89" t="s">
        <v>2135</v>
      </c>
      <c r="E1679" s="19" t="s">
        <v>2338</v>
      </c>
      <c r="F1679" s="21"/>
      <c r="G1679" s="19" t="s">
        <v>755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2366</v>
      </c>
      <c r="B1680" s="19" t="s">
        <v>230</v>
      </c>
      <c r="C1680" s="19" t="s">
        <v>2134</v>
      </c>
      <c r="D1680" s="89" t="s">
        <v>2135</v>
      </c>
      <c r="E1680" s="19" t="s">
        <v>2338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2367</v>
      </c>
      <c r="B1681" s="19" t="s">
        <v>230</v>
      </c>
      <c r="C1681" s="19" t="s">
        <v>2134</v>
      </c>
      <c r="D1681" s="89" t="s">
        <v>2135</v>
      </c>
      <c r="E1681" s="19" t="s">
        <v>2338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2368</v>
      </c>
      <c r="B1682" s="19" t="s">
        <v>230</v>
      </c>
      <c r="C1682" s="19" t="s">
        <v>2134</v>
      </c>
      <c r="D1682" s="89" t="s">
        <v>2135</v>
      </c>
      <c r="E1682" s="19" t="s">
        <v>2369</v>
      </c>
      <c r="F1682" s="21"/>
      <c r="G1682" s="19" t="s">
        <v>1280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2370</v>
      </c>
      <c r="B1683" s="19" t="s">
        <v>230</v>
      </c>
      <c r="C1683" s="19" t="s">
        <v>2134</v>
      </c>
      <c r="D1683" s="89" t="s">
        <v>2135</v>
      </c>
      <c r="E1683" s="19" t="s">
        <v>2369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2371</v>
      </c>
      <c r="B1684" s="19" t="s">
        <v>230</v>
      </c>
      <c r="C1684" s="19" t="s">
        <v>2134</v>
      </c>
      <c r="D1684" s="89" t="s">
        <v>2135</v>
      </c>
      <c r="E1684" s="19" t="s">
        <v>2369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2372</v>
      </c>
      <c r="B1685" s="19" t="s">
        <v>230</v>
      </c>
      <c r="C1685" s="19" t="s">
        <v>2134</v>
      </c>
      <c r="D1685" s="89" t="s">
        <v>2135</v>
      </c>
      <c r="E1685" s="19" t="s">
        <v>2369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2373</v>
      </c>
      <c r="B1686" s="19" t="s">
        <v>230</v>
      </c>
      <c r="C1686" s="19" t="s">
        <v>2134</v>
      </c>
      <c r="D1686" s="89" t="s">
        <v>2135</v>
      </c>
      <c r="E1686" s="19" t="s">
        <v>2369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2374</v>
      </c>
      <c r="B1687" s="19" t="s">
        <v>230</v>
      </c>
      <c r="C1687" s="19" t="s">
        <v>2134</v>
      </c>
      <c r="D1687" s="89" t="s">
        <v>2135</v>
      </c>
      <c r="E1687" s="19" t="s">
        <v>2369</v>
      </c>
      <c r="F1687" s="21"/>
      <c r="G1687" s="19" t="s">
        <v>285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2375</v>
      </c>
      <c r="B1688" s="19" t="s">
        <v>230</v>
      </c>
      <c r="C1688" s="19" t="s">
        <v>2134</v>
      </c>
      <c r="D1688" s="89" t="s">
        <v>2135</v>
      </c>
      <c r="E1688" s="19" t="s">
        <v>2369</v>
      </c>
      <c r="F1688" s="21"/>
      <c r="G1688" s="19" t="s">
        <v>1383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2376</v>
      </c>
      <c r="B1689" s="19" t="s">
        <v>230</v>
      </c>
      <c r="C1689" s="19" t="s">
        <v>2134</v>
      </c>
      <c r="D1689" s="89" t="s">
        <v>2135</v>
      </c>
      <c r="E1689" s="19" t="s">
        <v>2369</v>
      </c>
      <c r="F1689" s="21"/>
      <c r="G1689" s="19" t="s">
        <v>270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2377</v>
      </c>
      <c r="B1690" s="19" t="s">
        <v>230</v>
      </c>
      <c r="C1690" s="19" t="s">
        <v>2134</v>
      </c>
      <c r="D1690" s="89" t="s">
        <v>2135</v>
      </c>
      <c r="E1690" s="19" t="s">
        <v>2369</v>
      </c>
      <c r="F1690" s="21"/>
      <c r="G1690" s="19" t="s">
        <v>2258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2378</v>
      </c>
      <c r="B1691" s="19" t="s">
        <v>230</v>
      </c>
      <c r="C1691" s="19" t="s">
        <v>2134</v>
      </c>
      <c r="D1691" s="89" t="s">
        <v>2135</v>
      </c>
      <c r="E1691" s="19" t="s">
        <v>2369</v>
      </c>
      <c r="F1691" s="21"/>
      <c r="G1691" s="19" t="s">
        <v>1345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2379</v>
      </c>
      <c r="B1692" s="19" t="s">
        <v>230</v>
      </c>
      <c r="C1692" s="19" t="s">
        <v>2134</v>
      </c>
      <c r="D1692" s="89" t="s">
        <v>2135</v>
      </c>
      <c r="E1692" s="19" t="s">
        <v>2369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2380</v>
      </c>
      <c r="B1693" s="19" t="s">
        <v>230</v>
      </c>
      <c r="C1693" s="19" t="s">
        <v>2134</v>
      </c>
      <c r="D1693" s="89" t="s">
        <v>2135</v>
      </c>
      <c r="E1693" s="19" t="s">
        <v>2369</v>
      </c>
      <c r="F1693" s="21"/>
      <c r="G1693" s="19" t="s">
        <v>1002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2381</v>
      </c>
      <c r="B1694" s="19" t="s">
        <v>230</v>
      </c>
      <c r="C1694" s="19" t="s">
        <v>2134</v>
      </c>
      <c r="D1694" s="89" t="s">
        <v>2135</v>
      </c>
      <c r="E1694" s="19" t="s">
        <v>2382</v>
      </c>
      <c r="F1694" s="21"/>
      <c r="G1694" s="19" t="s">
        <v>413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2383</v>
      </c>
      <c r="B1695" s="19" t="s">
        <v>230</v>
      </c>
      <c r="C1695" s="19" t="s">
        <v>2134</v>
      </c>
      <c r="D1695" s="89" t="s">
        <v>2135</v>
      </c>
      <c r="E1695" s="19" t="s">
        <v>2382</v>
      </c>
      <c r="F1695" s="21"/>
      <c r="G1695" s="19" t="s">
        <v>2384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2385</v>
      </c>
      <c r="B1696" s="19" t="s">
        <v>230</v>
      </c>
      <c r="C1696" s="19" t="s">
        <v>2134</v>
      </c>
      <c r="D1696" s="89" t="s">
        <v>2135</v>
      </c>
      <c r="E1696" s="19" t="s">
        <v>2382</v>
      </c>
      <c r="F1696" s="21"/>
      <c r="G1696" s="19" t="s">
        <v>1779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2386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2387</v>
      </c>
      <c r="B1697" s="19" t="s">
        <v>230</v>
      </c>
      <c r="C1697" s="19" t="s">
        <v>2134</v>
      </c>
      <c r="D1697" s="89" t="s">
        <v>2135</v>
      </c>
      <c r="E1697" s="19" t="s">
        <v>2382</v>
      </c>
      <c r="F1697" s="21"/>
      <c r="G1697" s="19" t="s">
        <v>323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2388</v>
      </c>
      <c r="B1698" s="19" t="s">
        <v>230</v>
      </c>
      <c r="C1698" s="19" t="s">
        <v>2134</v>
      </c>
      <c r="D1698" s="89" t="s">
        <v>2135</v>
      </c>
      <c r="E1698" s="19" t="s">
        <v>2382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2389</v>
      </c>
      <c r="B1699" s="19" t="s">
        <v>230</v>
      </c>
      <c r="C1699" s="19" t="s">
        <v>2134</v>
      </c>
      <c r="D1699" s="89" t="s">
        <v>2135</v>
      </c>
      <c r="E1699" s="19" t="s">
        <v>2382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2390</v>
      </c>
      <c r="B1700" s="19" t="s">
        <v>230</v>
      </c>
      <c r="C1700" s="19" t="s">
        <v>2134</v>
      </c>
      <c r="D1700" s="89" t="s">
        <v>2135</v>
      </c>
      <c r="E1700" s="19" t="s">
        <v>2382</v>
      </c>
      <c r="F1700" s="21"/>
      <c r="G1700" s="19" t="s">
        <v>966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2391</v>
      </c>
      <c r="B1701" s="19" t="s">
        <v>230</v>
      </c>
      <c r="C1701" s="19" t="s">
        <v>2134</v>
      </c>
      <c r="D1701" s="89" t="s">
        <v>2135</v>
      </c>
      <c r="E1701" s="19" t="s">
        <v>2392</v>
      </c>
      <c r="F1701" s="21"/>
      <c r="G1701" s="19" t="s">
        <v>413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2393</v>
      </c>
      <c r="B1702" s="19" t="s">
        <v>230</v>
      </c>
      <c r="C1702" s="19" t="s">
        <v>2134</v>
      </c>
      <c r="D1702" s="89" t="s">
        <v>2135</v>
      </c>
      <c r="E1702" s="19" t="s">
        <v>2392</v>
      </c>
      <c r="F1702" s="21"/>
      <c r="G1702" s="19" t="s">
        <v>961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2394</v>
      </c>
      <c r="B1703" s="19" t="s">
        <v>230</v>
      </c>
      <c r="C1703" s="19" t="s">
        <v>2134</v>
      </c>
      <c r="D1703" s="89" t="s">
        <v>2135</v>
      </c>
      <c r="E1703" s="19" t="s">
        <v>2392</v>
      </c>
      <c r="F1703" s="21"/>
      <c r="G1703" s="19" t="s">
        <v>1779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2386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2395</v>
      </c>
      <c r="B1704" s="19" t="s">
        <v>230</v>
      </c>
      <c r="C1704" s="19" t="s">
        <v>2134</v>
      </c>
      <c r="D1704" s="89" t="s">
        <v>2135</v>
      </c>
      <c r="E1704" s="19" t="s">
        <v>2392</v>
      </c>
      <c r="F1704" s="21"/>
      <c r="G1704" s="19" t="s">
        <v>323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2396</v>
      </c>
      <c r="B1705" s="19" t="s">
        <v>230</v>
      </c>
      <c r="C1705" s="19" t="s">
        <v>2134</v>
      </c>
      <c r="D1705" s="89" t="s">
        <v>2135</v>
      </c>
      <c r="E1705" s="19" t="s">
        <v>2392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2397</v>
      </c>
      <c r="B1706" s="19" t="s">
        <v>230</v>
      </c>
      <c r="C1706" s="19" t="s">
        <v>2134</v>
      </c>
      <c r="D1706" s="89" t="s">
        <v>2135</v>
      </c>
      <c r="E1706" s="19" t="s">
        <v>2392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2398</v>
      </c>
      <c r="B1707" s="19" t="s">
        <v>230</v>
      </c>
      <c r="C1707" s="19" t="s">
        <v>2134</v>
      </c>
      <c r="D1707" s="89" t="s">
        <v>2135</v>
      </c>
      <c r="E1707" s="19" t="s">
        <v>2392</v>
      </c>
      <c r="F1707" s="21"/>
      <c r="G1707" s="19" t="s">
        <v>2399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2400</v>
      </c>
      <c r="B1708" s="35" t="s">
        <v>1309</v>
      </c>
      <c r="C1708" s="35" t="s">
        <v>1513</v>
      </c>
      <c r="D1708" s="60" t="s">
        <v>1362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2402</v>
      </c>
      <c r="B1709" s="35" t="s">
        <v>1309</v>
      </c>
      <c r="C1709" s="35" t="s">
        <v>1513</v>
      </c>
      <c r="D1709" s="60" t="s">
        <v>1362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2403</v>
      </c>
      <c r="B1710" s="35" t="s">
        <v>1309</v>
      </c>
      <c r="C1710" s="35" t="s">
        <v>1513</v>
      </c>
      <c r="D1710" s="60" t="s">
        <v>1362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2404</v>
      </c>
      <c r="B1711" s="35" t="s">
        <v>1309</v>
      </c>
      <c r="C1711" s="35" t="s">
        <v>1513</v>
      </c>
      <c r="D1711" s="60" t="s">
        <v>1362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2405</v>
      </c>
      <c r="B1712" s="35" t="s">
        <v>1309</v>
      </c>
      <c r="C1712" s="35" t="s">
        <v>1513</v>
      </c>
      <c r="D1712" s="60" t="s">
        <v>1362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2406</v>
      </c>
      <c r="B1713" s="35" t="s">
        <v>1309</v>
      </c>
      <c r="C1713" s="35" t="s">
        <v>1513</v>
      </c>
      <c r="D1713" s="60" t="s">
        <v>1362</v>
      </c>
      <c r="E1713" s="35" t="s">
        <v>2401</v>
      </c>
      <c r="F1713" s="48"/>
      <c r="G1713" s="35" t="s">
        <v>1345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2407</v>
      </c>
      <c r="B1714" s="35" t="s">
        <v>1309</v>
      </c>
      <c r="C1714" s="35" t="s">
        <v>1513</v>
      </c>
      <c r="D1714" s="60" t="s">
        <v>1362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2408</v>
      </c>
      <c r="B1715" s="35" t="s">
        <v>1309</v>
      </c>
      <c r="C1715" s="35" t="s">
        <v>1513</v>
      </c>
      <c r="D1715" s="60" t="s">
        <v>1362</v>
      </c>
      <c r="E1715" s="35" t="s">
        <v>2401</v>
      </c>
      <c r="F1715" s="48"/>
      <c r="G1715" s="35" t="s">
        <v>1383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2409</v>
      </c>
      <c r="B1716" s="35" t="s">
        <v>1309</v>
      </c>
      <c r="C1716" s="35" t="s">
        <v>1513</v>
      </c>
      <c r="D1716" s="60" t="s">
        <v>1362</v>
      </c>
      <c r="E1716" s="35" t="s">
        <v>2401</v>
      </c>
      <c r="F1716" s="48"/>
      <c r="G1716" s="35" t="s">
        <v>613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2410</v>
      </c>
      <c r="B1717" s="35" t="s">
        <v>1309</v>
      </c>
      <c r="C1717" s="35" t="s">
        <v>1513</v>
      </c>
      <c r="D1717" s="60" t="s">
        <v>1362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2412</v>
      </c>
      <c r="B1718" s="35" t="s">
        <v>1309</v>
      </c>
      <c r="C1718" s="35" t="s">
        <v>807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1913</v>
      </c>
      <c r="K1718" s="33"/>
      <c r="L1718" s="93"/>
    </row>
    <row r="1719" spans="1:12" ht="41.25" customHeight="1">
      <c r="A1719" s="18" t="s">
        <v>2415</v>
      </c>
      <c r="B1719" s="35" t="s">
        <v>1309</v>
      </c>
      <c r="C1719" s="35" t="s">
        <v>807</v>
      </c>
      <c r="D1719" s="60" t="s">
        <v>2413</v>
      </c>
      <c r="E1719" s="35" t="s">
        <v>2414</v>
      </c>
      <c r="F1719" s="48"/>
      <c r="G1719" s="35" t="s">
        <v>1762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2416</v>
      </c>
      <c r="B1720" s="35" t="s">
        <v>1309</v>
      </c>
      <c r="C1720" s="35" t="s">
        <v>807</v>
      </c>
      <c r="D1720" s="60" t="s">
        <v>2413</v>
      </c>
      <c r="E1720" s="35" t="s">
        <v>2414</v>
      </c>
      <c r="F1720" s="48"/>
      <c r="G1720" s="35" t="s">
        <v>1462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2417</v>
      </c>
      <c r="B1721" s="35" t="s">
        <v>1309</v>
      </c>
      <c r="C1721" s="35" t="s">
        <v>807</v>
      </c>
      <c r="D1721" s="60" t="s">
        <v>2413</v>
      </c>
      <c r="E1721" s="35" t="s">
        <v>2414</v>
      </c>
      <c r="F1721" s="48"/>
      <c r="G1721" s="35" t="s">
        <v>1345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2418</v>
      </c>
      <c r="B1722" s="35" t="s">
        <v>1309</v>
      </c>
      <c r="C1722" s="35" t="s">
        <v>807</v>
      </c>
      <c r="D1722" s="60" t="s">
        <v>2413</v>
      </c>
      <c r="E1722" s="35" t="s">
        <v>2414</v>
      </c>
      <c r="F1722" s="48"/>
      <c r="G1722" s="35" t="s">
        <v>1092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2419</v>
      </c>
      <c r="B1723" s="35" t="s">
        <v>1309</v>
      </c>
      <c r="C1723" s="35" t="s">
        <v>807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2420</v>
      </c>
      <c r="B1724" s="35" t="s">
        <v>1309</v>
      </c>
      <c r="C1724" s="35" t="s">
        <v>807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1913</v>
      </c>
      <c r="K1724" s="33"/>
      <c r="L1724" s="93"/>
    </row>
    <row r="1725" spans="1:12" ht="41.25" customHeight="1">
      <c r="A1725" s="18" t="s">
        <v>2421</v>
      </c>
      <c r="B1725" s="35" t="s">
        <v>2422</v>
      </c>
      <c r="C1725" s="35" t="s">
        <v>349</v>
      </c>
      <c r="D1725" s="60" t="s">
        <v>1048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2424</v>
      </c>
      <c r="B1726" s="35" t="s">
        <v>2422</v>
      </c>
      <c r="C1726" s="35" t="s">
        <v>349</v>
      </c>
      <c r="D1726" s="60" t="s">
        <v>1048</v>
      </c>
      <c r="E1726" s="35" t="s">
        <v>2423</v>
      </c>
      <c r="F1726" s="48"/>
      <c r="G1726" s="35" t="s">
        <v>2277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2425</v>
      </c>
      <c r="B1727" s="35" t="s">
        <v>2422</v>
      </c>
      <c r="C1727" s="35" t="s">
        <v>349</v>
      </c>
      <c r="D1727" s="60" t="s">
        <v>1048</v>
      </c>
      <c r="E1727" s="35" t="s">
        <v>2423</v>
      </c>
      <c r="F1727" s="48"/>
      <c r="G1727" s="35" t="s">
        <v>2309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2426</v>
      </c>
      <c r="B1728" s="35" t="s">
        <v>2422</v>
      </c>
      <c r="C1728" s="35" t="s">
        <v>349</v>
      </c>
      <c r="D1728" s="60" t="s">
        <v>1048</v>
      </c>
      <c r="E1728" s="35" t="s">
        <v>2423</v>
      </c>
      <c r="F1728" s="48"/>
      <c r="G1728" s="35" t="s">
        <v>1762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2427</v>
      </c>
      <c r="B1729" s="35" t="s">
        <v>2422</v>
      </c>
      <c r="C1729" s="35" t="s">
        <v>349</v>
      </c>
      <c r="D1729" s="60" t="s">
        <v>1048</v>
      </c>
      <c r="E1729" s="35" t="s">
        <v>2423</v>
      </c>
      <c r="F1729" s="48"/>
      <c r="G1729" s="35" t="s">
        <v>470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2428</v>
      </c>
      <c r="B1730" s="35" t="s">
        <v>2422</v>
      </c>
      <c r="C1730" s="35" t="s">
        <v>349</v>
      </c>
      <c r="D1730" s="60" t="s">
        <v>1048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2429</v>
      </c>
      <c r="B1731" s="35" t="s">
        <v>2422</v>
      </c>
      <c r="C1731" s="35" t="s">
        <v>349</v>
      </c>
      <c r="D1731" s="60" t="s">
        <v>1048</v>
      </c>
      <c r="E1731" s="35" t="s">
        <v>2423</v>
      </c>
      <c r="F1731" s="48"/>
      <c r="G1731" s="35" t="s">
        <v>1345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2430</v>
      </c>
      <c r="B1732" s="35" t="s">
        <v>2422</v>
      </c>
      <c r="C1732" s="35" t="s">
        <v>349</v>
      </c>
      <c r="D1732" s="60" t="s">
        <v>1048</v>
      </c>
      <c r="E1732" s="35" t="s">
        <v>2423</v>
      </c>
      <c r="F1732" s="48"/>
      <c r="G1732" s="35" t="s">
        <v>253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2431</v>
      </c>
      <c r="B1733" s="35" t="s">
        <v>2422</v>
      </c>
      <c r="C1733" s="35" t="s">
        <v>349</v>
      </c>
      <c r="D1733" s="60" t="s">
        <v>1048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2432</v>
      </c>
      <c r="B1734" s="35" t="s">
        <v>2422</v>
      </c>
      <c r="C1734" s="35" t="s">
        <v>349</v>
      </c>
      <c r="D1734" s="60" t="s">
        <v>1048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1913</v>
      </c>
      <c r="K1734" s="33"/>
      <c r="L1734" s="93"/>
    </row>
    <row r="1735" spans="1:12" ht="41.25" customHeight="1">
      <c r="A1735" s="18" t="s">
        <v>2433</v>
      </c>
      <c r="B1735" s="35" t="s">
        <v>2422</v>
      </c>
      <c r="C1735" s="35" t="s">
        <v>349</v>
      </c>
      <c r="D1735" s="60" t="s">
        <v>1048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2434</v>
      </c>
      <c r="B1736" s="35" t="s">
        <v>2422</v>
      </c>
      <c r="C1736" s="35" t="s">
        <v>349</v>
      </c>
      <c r="D1736" s="60" t="s">
        <v>1048</v>
      </c>
      <c r="E1736" s="35" t="s">
        <v>2423</v>
      </c>
      <c r="F1736" s="48"/>
      <c r="G1736" s="35" t="s">
        <v>380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2435</v>
      </c>
      <c r="B1737" s="35" t="s">
        <v>1245</v>
      </c>
      <c r="C1737" s="35" t="s">
        <v>2436</v>
      </c>
      <c r="D1737" s="60" t="s">
        <v>1310</v>
      </c>
      <c r="E1737" s="35" t="s">
        <v>1822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2437</v>
      </c>
      <c r="K1737" s="33"/>
      <c r="L1737" s="93"/>
    </row>
    <row r="1738" spans="1:12" ht="41.25" customHeight="1">
      <c r="A1738" s="18" t="s">
        <v>2438</v>
      </c>
      <c r="B1738" s="35" t="s">
        <v>1245</v>
      </c>
      <c r="C1738" s="35" t="s">
        <v>2436</v>
      </c>
      <c r="D1738" s="60" t="s">
        <v>1310</v>
      </c>
      <c r="E1738" s="35" t="s">
        <v>1822</v>
      </c>
      <c r="F1738" s="48"/>
      <c r="G1738" s="35" t="s">
        <v>1825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2439</v>
      </c>
      <c r="B1739" s="35" t="s">
        <v>1245</v>
      </c>
      <c r="C1739" s="35" t="s">
        <v>2436</v>
      </c>
      <c r="D1739" s="60" t="s">
        <v>1310</v>
      </c>
      <c r="E1739" s="35" t="s">
        <v>1822</v>
      </c>
      <c r="F1739" s="48"/>
      <c r="G1739" s="35" t="s">
        <v>1827</v>
      </c>
      <c r="H1739" s="57" t="str">
        <f t="shared" si="169"/>
        <v>CL503</v>
      </c>
      <c r="I1739" s="57" t="str">
        <f t="shared" si="170"/>
        <v>M</v>
      </c>
      <c r="J1739" s="58" t="s">
        <v>2173</v>
      </c>
      <c r="K1739" s="33"/>
      <c r="L1739" s="93"/>
    </row>
    <row r="1740" spans="1:12" ht="41.25" customHeight="1">
      <c r="A1740" s="18" t="s">
        <v>2440</v>
      </c>
      <c r="B1740" s="35" t="s">
        <v>1245</v>
      </c>
      <c r="C1740" s="35" t="s">
        <v>2436</v>
      </c>
      <c r="D1740" s="60" t="s">
        <v>1310</v>
      </c>
      <c r="E1740" s="35" t="s">
        <v>1822</v>
      </c>
      <c r="F1740" s="48"/>
      <c r="G1740" s="35" t="s">
        <v>740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2441</v>
      </c>
      <c r="B1741" s="35" t="s">
        <v>1245</v>
      </c>
      <c r="C1741" s="35" t="s">
        <v>2436</v>
      </c>
      <c r="D1741" s="60" t="s">
        <v>1310</v>
      </c>
      <c r="E1741" s="35" t="s">
        <v>1822</v>
      </c>
      <c r="F1741" s="48"/>
      <c r="G1741" s="35" t="s">
        <v>1191</v>
      </c>
      <c r="H1741" s="57" t="str">
        <f t="shared" si="169"/>
        <v>JS105</v>
      </c>
      <c r="I1741" s="57" t="str">
        <f t="shared" si="170"/>
        <v>M</v>
      </c>
      <c r="J1741" s="33" t="s">
        <v>2442</v>
      </c>
      <c r="K1741" s="33"/>
      <c r="L1741" s="93"/>
    </row>
    <row r="1742" spans="1:12" ht="41.25" customHeight="1">
      <c r="A1742" s="18" t="s">
        <v>2443</v>
      </c>
      <c r="B1742" s="35" t="s">
        <v>1245</v>
      </c>
      <c r="C1742" s="35" t="s">
        <v>2436</v>
      </c>
      <c r="D1742" s="60" t="s">
        <v>1310</v>
      </c>
      <c r="E1742" s="35" t="s">
        <v>1822</v>
      </c>
      <c r="F1742" s="48"/>
      <c r="G1742" s="35" t="s">
        <v>2444</v>
      </c>
      <c r="H1742" s="57" t="str">
        <f t="shared" si="169"/>
        <v>JS111</v>
      </c>
      <c r="I1742" s="57" t="str">
        <f t="shared" si="170"/>
        <v>M</v>
      </c>
      <c r="J1742" s="58" t="s">
        <v>1913</v>
      </c>
      <c r="K1742" s="33"/>
      <c r="L1742" s="93"/>
    </row>
    <row r="1743" spans="1:12" ht="41.25" customHeight="1">
      <c r="A1743" s="18" t="s">
        <v>2445</v>
      </c>
      <c r="B1743" s="35" t="s">
        <v>1245</v>
      </c>
      <c r="C1743" s="35" t="s">
        <v>2436</v>
      </c>
      <c r="D1743" s="60" t="s">
        <v>1310</v>
      </c>
      <c r="E1743" s="35" t="s">
        <v>1822</v>
      </c>
      <c r="F1743" s="48"/>
      <c r="G1743" s="35" t="s">
        <v>1345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2446</v>
      </c>
      <c r="B1744" s="35" t="s">
        <v>1245</v>
      </c>
      <c r="C1744" s="35" t="s">
        <v>2436</v>
      </c>
      <c r="D1744" s="60" t="s">
        <v>1310</v>
      </c>
      <c r="E1744" s="35" t="s">
        <v>1822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2447</v>
      </c>
      <c r="B1745" s="35" t="s">
        <v>1245</v>
      </c>
      <c r="C1745" s="35" t="s">
        <v>2436</v>
      </c>
      <c r="D1745" s="60" t="s">
        <v>1310</v>
      </c>
      <c r="E1745" s="35" t="s">
        <v>1822</v>
      </c>
      <c r="F1745" s="48"/>
      <c r="G1745" s="35" t="s">
        <v>1230</v>
      </c>
      <c r="H1745" s="57" t="str">
        <f t="shared" si="171"/>
        <v>HM309</v>
      </c>
      <c r="I1745" s="57" t="str">
        <f t="shared" si="172"/>
        <v>M</v>
      </c>
      <c r="J1745" s="59" t="s">
        <v>1307</v>
      </c>
      <c r="K1745" s="33"/>
      <c r="L1745" s="93"/>
    </row>
    <row r="1746" spans="1:12" ht="41.25" customHeight="1">
      <c r="A1746" s="18" t="s">
        <v>2448</v>
      </c>
      <c r="B1746" s="95" t="s">
        <v>1309</v>
      </c>
      <c r="C1746" s="95" t="s">
        <v>303</v>
      </c>
      <c r="D1746" s="68" t="s">
        <v>1448</v>
      </c>
      <c r="E1746" s="95" t="s">
        <v>2449</v>
      </c>
      <c r="F1746" s="96"/>
      <c r="G1746" s="95" t="s">
        <v>1624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2450</v>
      </c>
      <c r="B1747" s="95" t="s">
        <v>1309</v>
      </c>
      <c r="C1747" s="95" t="s">
        <v>303</v>
      </c>
      <c r="D1747" s="68" t="s">
        <v>1448</v>
      </c>
      <c r="E1747" s="95" t="s">
        <v>2449</v>
      </c>
      <c r="F1747" s="96"/>
      <c r="G1747" s="95" t="s">
        <v>360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2451</v>
      </c>
      <c r="B1748" s="95" t="s">
        <v>1309</v>
      </c>
      <c r="C1748" s="95" t="s">
        <v>303</v>
      </c>
      <c r="D1748" s="68" t="s">
        <v>1448</v>
      </c>
      <c r="E1748" s="95" t="s">
        <v>2449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2452</v>
      </c>
      <c r="B1749" s="95" t="s">
        <v>1309</v>
      </c>
      <c r="C1749" s="95" t="s">
        <v>303</v>
      </c>
      <c r="D1749" s="68" t="s">
        <v>1448</v>
      </c>
      <c r="E1749" s="95" t="s">
        <v>2449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2453</v>
      </c>
      <c r="B1750" s="95" t="s">
        <v>1309</v>
      </c>
      <c r="C1750" s="95" t="s">
        <v>303</v>
      </c>
      <c r="D1750" s="68" t="s">
        <v>1448</v>
      </c>
      <c r="E1750" s="95" t="s">
        <v>2449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2454</v>
      </c>
      <c r="B1751" s="95" t="s">
        <v>1309</v>
      </c>
      <c r="C1751" s="95" t="s">
        <v>303</v>
      </c>
      <c r="D1751" s="68" t="s">
        <v>1448</v>
      </c>
      <c r="E1751" s="95" t="s">
        <v>2449</v>
      </c>
      <c r="F1751" s="96"/>
      <c r="G1751" s="95" t="s">
        <v>2239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2455</v>
      </c>
      <c r="B1752" s="95" t="s">
        <v>1309</v>
      </c>
      <c r="C1752" s="95" t="s">
        <v>303</v>
      </c>
      <c r="D1752" s="68" t="s">
        <v>1448</v>
      </c>
      <c r="E1752" s="95" t="s">
        <v>2449</v>
      </c>
      <c r="F1752" s="96"/>
      <c r="G1752" s="95" t="s">
        <v>340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2456</v>
      </c>
      <c r="B1753" s="95" t="s">
        <v>1309</v>
      </c>
      <c r="C1753" s="95" t="s">
        <v>303</v>
      </c>
      <c r="D1753" s="68" t="s">
        <v>1448</v>
      </c>
      <c r="E1753" s="95" t="s">
        <v>2449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2457</v>
      </c>
      <c r="B1754" s="95" t="s">
        <v>1309</v>
      </c>
      <c r="C1754" s="95" t="s">
        <v>303</v>
      </c>
      <c r="D1754" s="68" t="s">
        <v>1448</v>
      </c>
      <c r="E1754" s="95" t="s">
        <v>2449</v>
      </c>
      <c r="F1754" s="96"/>
      <c r="G1754" s="95" t="s">
        <v>1638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2458</v>
      </c>
      <c r="B1755" s="95" t="s">
        <v>1309</v>
      </c>
      <c r="C1755" s="95" t="s">
        <v>303</v>
      </c>
      <c r="D1755" s="68" t="s">
        <v>1448</v>
      </c>
      <c r="E1755" s="95" t="s">
        <v>2449</v>
      </c>
      <c r="F1755" s="96"/>
      <c r="G1755" s="95" t="s">
        <v>1399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2459</v>
      </c>
      <c r="B1756" s="95" t="s">
        <v>1309</v>
      </c>
      <c r="C1756" s="95" t="s">
        <v>303</v>
      </c>
      <c r="D1756" s="68" t="s">
        <v>1448</v>
      </c>
      <c r="E1756" s="95" t="s">
        <v>2449</v>
      </c>
      <c r="F1756" s="96"/>
      <c r="G1756" s="95" t="s">
        <v>1636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1948</v>
      </c>
      <c r="K1756" s="99"/>
      <c r="L1756" s="100"/>
    </row>
    <row r="1757" spans="1:12" ht="41.25" customHeight="1">
      <c r="A1757" s="18" t="s">
        <v>2460</v>
      </c>
      <c r="B1757" s="95" t="s">
        <v>1309</v>
      </c>
      <c r="C1757" s="95" t="s">
        <v>303</v>
      </c>
      <c r="D1757" s="68" t="s">
        <v>1448</v>
      </c>
      <c r="E1757" s="95" t="s">
        <v>2449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2461</v>
      </c>
      <c r="B1758" s="95" t="s">
        <v>1309</v>
      </c>
      <c r="C1758" s="95" t="s">
        <v>303</v>
      </c>
      <c r="D1758" s="68" t="s">
        <v>1448</v>
      </c>
      <c r="E1758" s="95" t="s">
        <v>2449</v>
      </c>
      <c r="F1758" s="96"/>
      <c r="G1758" s="95" t="s">
        <v>2172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2173</v>
      </c>
      <c r="K1758" s="99"/>
      <c r="L1758" s="100"/>
    </row>
    <row r="1759" spans="1:12" ht="41.25" customHeight="1">
      <c r="A1759" s="18" t="s">
        <v>2462</v>
      </c>
      <c r="B1759" s="95" t="s">
        <v>1309</v>
      </c>
      <c r="C1759" s="95" t="s">
        <v>871</v>
      </c>
      <c r="D1759" s="95" t="s">
        <v>1448</v>
      </c>
      <c r="E1759" s="95" t="s">
        <v>2463</v>
      </c>
      <c r="F1759" s="96"/>
      <c r="G1759" s="95" t="s">
        <v>2464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2465</v>
      </c>
      <c r="B1760" s="95" t="s">
        <v>1309</v>
      </c>
      <c r="C1760" s="95" t="s">
        <v>871</v>
      </c>
      <c r="D1760" s="95" t="s">
        <v>1448</v>
      </c>
      <c r="E1760" s="95" t="s">
        <v>2463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2466</v>
      </c>
      <c r="B1761" s="95" t="s">
        <v>1309</v>
      </c>
      <c r="C1761" s="95" t="s">
        <v>871</v>
      </c>
      <c r="D1761" s="95" t="s">
        <v>1448</v>
      </c>
      <c r="E1761" s="95" t="s">
        <v>2463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2467</v>
      </c>
      <c r="B1762" s="95" t="s">
        <v>1309</v>
      </c>
      <c r="C1762" s="95" t="s">
        <v>871</v>
      </c>
      <c r="D1762" s="95" t="s">
        <v>1448</v>
      </c>
      <c r="E1762" s="95" t="s">
        <v>2463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2468</v>
      </c>
      <c r="B1763" s="95" t="s">
        <v>1309</v>
      </c>
      <c r="C1763" s="95" t="s">
        <v>871</v>
      </c>
      <c r="D1763" s="95" t="s">
        <v>1448</v>
      </c>
      <c r="E1763" s="95" t="s">
        <v>2463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2469</v>
      </c>
      <c r="B1764" s="95" t="s">
        <v>1309</v>
      </c>
      <c r="C1764" s="95" t="s">
        <v>871</v>
      </c>
      <c r="D1764" s="95" t="s">
        <v>1448</v>
      </c>
      <c r="E1764" s="95" t="s">
        <v>2463</v>
      </c>
      <c r="F1764" s="96"/>
      <c r="G1764" s="95" t="s">
        <v>270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2470</v>
      </c>
      <c r="B1765" s="95" t="s">
        <v>1309</v>
      </c>
      <c r="C1765" s="95" t="s">
        <v>871</v>
      </c>
      <c r="D1765" s="95" t="s">
        <v>1448</v>
      </c>
      <c r="E1765" s="95" t="s">
        <v>2463</v>
      </c>
      <c r="F1765" s="96"/>
      <c r="G1765" s="95" t="s">
        <v>1853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2471</v>
      </c>
      <c r="B1766" s="95" t="s">
        <v>1309</v>
      </c>
      <c r="C1766" s="95" t="s">
        <v>871</v>
      </c>
      <c r="D1766" s="95" t="s">
        <v>1448</v>
      </c>
      <c r="E1766" s="95" t="s">
        <v>2463</v>
      </c>
      <c r="F1766" s="96"/>
      <c r="G1766" s="95" t="s">
        <v>2472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2173</v>
      </c>
      <c r="K1766" s="99"/>
      <c r="L1766" s="100"/>
    </row>
    <row r="1767" spans="1:13" ht="41.25" customHeight="1">
      <c r="A1767" s="18" t="s">
        <v>2473</v>
      </c>
      <c r="B1767" s="95" t="s">
        <v>1309</v>
      </c>
      <c r="C1767" s="95" t="s">
        <v>871</v>
      </c>
      <c r="D1767" s="95" t="s">
        <v>1448</v>
      </c>
      <c r="E1767" s="95" t="s">
        <v>2463</v>
      </c>
      <c r="F1767" s="96"/>
      <c r="G1767" s="95" t="s">
        <v>1251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2474</v>
      </c>
      <c r="B1768" s="95" t="s">
        <v>1309</v>
      </c>
      <c r="C1768" s="95" t="s">
        <v>871</v>
      </c>
      <c r="D1768" s="95" t="s">
        <v>1448</v>
      </c>
      <c r="E1768" s="95" t="s">
        <v>2463</v>
      </c>
      <c r="F1768" s="96"/>
      <c r="G1768" s="95" t="s">
        <v>679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2475</v>
      </c>
      <c r="B1769" s="95" t="s">
        <v>1309</v>
      </c>
      <c r="C1769" s="95" t="s">
        <v>871</v>
      </c>
      <c r="D1769" s="95" t="s">
        <v>1448</v>
      </c>
      <c r="E1769" s="95" t="s">
        <v>2463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2476</v>
      </c>
      <c r="B1770" s="95" t="s">
        <v>1309</v>
      </c>
      <c r="C1770" s="95" t="s">
        <v>871</v>
      </c>
      <c r="D1770" s="95" t="s">
        <v>1448</v>
      </c>
      <c r="E1770" s="95" t="s">
        <v>2463</v>
      </c>
      <c r="F1770" s="96"/>
      <c r="G1770" s="95" t="s">
        <v>1345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2477</v>
      </c>
      <c r="B1771" s="95" t="s">
        <v>1309</v>
      </c>
      <c r="C1771" s="95" t="s">
        <v>871</v>
      </c>
      <c r="D1771" s="95" t="s">
        <v>1448</v>
      </c>
      <c r="E1771" s="95" t="s">
        <v>2463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2478</v>
      </c>
      <c r="B1772" s="95" t="s">
        <v>1309</v>
      </c>
      <c r="C1772" s="95" t="s">
        <v>1513</v>
      </c>
      <c r="D1772" s="68" t="s">
        <v>1448</v>
      </c>
      <c r="E1772" s="95" t="s">
        <v>2479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2480</v>
      </c>
      <c r="B1773" s="95" t="s">
        <v>1309</v>
      </c>
      <c r="C1773" s="95" t="s">
        <v>1513</v>
      </c>
      <c r="D1773" s="68" t="s">
        <v>1448</v>
      </c>
      <c r="E1773" s="95" t="s">
        <v>2479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2481</v>
      </c>
      <c r="B1774" s="95" t="s">
        <v>1309</v>
      </c>
      <c r="C1774" s="95" t="s">
        <v>1513</v>
      </c>
      <c r="D1774" s="68" t="s">
        <v>1448</v>
      </c>
      <c r="E1774" s="95" t="s">
        <v>2479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2482</v>
      </c>
      <c r="B1775" s="95" t="s">
        <v>1309</v>
      </c>
      <c r="C1775" s="95" t="s">
        <v>1513</v>
      </c>
      <c r="D1775" s="68" t="s">
        <v>1448</v>
      </c>
      <c r="E1775" s="95" t="s">
        <v>2479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2483</v>
      </c>
      <c r="B1776" s="95" t="s">
        <v>1309</v>
      </c>
      <c r="C1776" s="95" t="s">
        <v>1513</v>
      </c>
      <c r="D1776" s="68" t="s">
        <v>1448</v>
      </c>
      <c r="E1776" s="95" t="s">
        <v>2479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2484</v>
      </c>
      <c r="B1777" s="95" t="s">
        <v>1309</v>
      </c>
      <c r="C1777" s="95" t="s">
        <v>1513</v>
      </c>
      <c r="D1777" s="68" t="s">
        <v>1448</v>
      </c>
      <c r="E1777" s="95" t="s">
        <v>2479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2485</v>
      </c>
      <c r="B1778" s="95" t="s">
        <v>1309</v>
      </c>
      <c r="C1778" s="95" t="s">
        <v>1513</v>
      </c>
      <c r="D1778" s="68" t="s">
        <v>1448</v>
      </c>
      <c r="E1778" s="95" t="s">
        <v>2479</v>
      </c>
      <c r="F1778" s="96"/>
      <c r="G1778" s="95" t="s">
        <v>1383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2486</v>
      </c>
      <c r="B1779" s="95" t="s">
        <v>1309</v>
      </c>
      <c r="C1779" s="95" t="s">
        <v>1513</v>
      </c>
      <c r="D1779" s="68" t="s">
        <v>1448</v>
      </c>
      <c r="E1779" s="95" t="s">
        <v>2479</v>
      </c>
      <c r="F1779" s="96"/>
      <c r="G1779" s="95" t="s">
        <v>1345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2487</v>
      </c>
      <c r="B1780" s="95" t="s">
        <v>1309</v>
      </c>
      <c r="C1780" s="95" t="s">
        <v>1513</v>
      </c>
      <c r="D1780" s="68" t="s">
        <v>1448</v>
      </c>
      <c r="E1780" s="95" t="s">
        <v>2479</v>
      </c>
      <c r="F1780" s="96"/>
      <c r="G1780" s="95" t="s">
        <v>613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1913</v>
      </c>
      <c r="K1780" s="99"/>
      <c r="L1780" s="100"/>
      <c r="M1780" s="101"/>
    </row>
    <row r="1781" spans="1:13" ht="41.25" customHeight="1">
      <c r="A1781" s="18" t="s">
        <v>2488</v>
      </c>
      <c r="B1781" s="19" t="s">
        <v>2422</v>
      </c>
      <c r="C1781" s="19" t="s">
        <v>349</v>
      </c>
      <c r="D1781" s="89" t="s">
        <v>1048</v>
      </c>
      <c r="E1781" s="19" t="s">
        <v>2489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2490</v>
      </c>
      <c r="B1782" s="19" t="s">
        <v>2422</v>
      </c>
      <c r="C1782" s="19" t="s">
        <v>349</v>
      </c>
      <c r="D1782" s="89" t="s">
        <v>1048</v>
      </c>
      <c r="E1782" s="19" t="s">
        <v>2489</v>
      </c>
      <c r="F1782" s="21"/>
      <c r="G1782" s="19" t="s">
        <v>360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2491</v>
      </c>
      <c r="B1783" s="19" t="s">
        <v>2422</v>
      </c>
      <c r="C1783" s="19" t="s">
        <v>349</v>
      </c>
      <c r="D1783" s="89" t="s">
        <v>1048</v>
      </c>
      <c r="E1783" s="19" t="s">
        <v>2489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2492</v>
      </c>
      <c r="B1784" s="19" t="s">
        <v>2422</v>
      </c>
      <c r="C1784" s="19" t="s">
        <v>349</v>
      </c>
      <c r="D1784" s="89" t="s">
        <v>1048</v>
      </c>
      <c r="E1784" s="19" t="s">
        <v>2489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2493</v>
      </c>
      <c r="B1785" s="19" t="s">
        <v>2422</v>
      </c>
      <c r="C1785" s="19" t="s">
        <v>349</v>
      </c>
      <c r="D1785" s="89" t="s">
        <v>1048</v>
      </c>
      <c r="E1785" s="19" t="s">
        <v>2489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2494</v>
      </c>
      <c r="B1786" s="19" t="s">
        <v>2422</v>
      </c>
      <c r="C1786" s="19" t="s">
        <v>349</v>
      </c>
      <c r="D1786" s="89" t="s">
        <v>1048</v>
      </c>
      <c r="E1786" s="19" t="s">
        <v>2489</v>
      </c>
      <c r="F1786" s="21"/>
      <c r="G1786" s="19" t="s">
        <v>398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2495</v>
      </c>
      <c r="B1787" s="19" t="s">
        <v>2422</v>
      </c>
      <c r="C1787" s="19" t="s">
        <v>349</v>
      </c>
      <c r="D1787" s="89" t="s">
        <v>1048</v>
      </c>
      <c r="E1787" s="19" t="s">
        <v>2489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2496</v>
      </c>
      <c r="B1788" s="19" t="s">
        <v>2422</v>
      </c>
      <c r="C1788" s="19" t="s">
        <v>349</v>
      </c>
      <c r="D1788" s="89" t="s">
        <v>1048</v>
      </c>
      <c r="E1788" s="19" t="s">
        <v>2489</v>
      </c>
      <c r="F1788" s="21"/>
      <c r="G1788" s="19" t="s">
        <v>1853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2497</v>
      </c>
      <c r="B1789" s="19" t="s">
        <v>2422</v>
      </c>
      <c r="C1789" s="19" t="s">
        <v>349</v>
      </c>
      <c r="D1789" s="89" t="s">
        <v>1048</v>
      </c>
      <c r="E1789" s="19" t="s">
        <v>2489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2498</v>
      </c>
      <c r="B1790" s="19" t="s">
        <v>2422</v>
      </c>
      <c r="C1790" s="19" t="s">
        <v>349</v>
      </c>
      <c r="D1790" s="89" t="s">
        <v>1048</v>
      </c>
      <c r="E1790" s="19" t="s">
        <v>2489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2499</v>
      </c>
      <c r="B1791" s="19" t="s">
        <v>2422</v>
      </c>
      <c r="C1791" s="19" t="s">
        <v>349</v>
      </c>
      <c r="D1791" s="89" t="s">
        <v>1048</v>
      </c>
      <c r="E1791" s="19" t="s">
        <v>2489</v>
      </c>
      <c r="F1791" s="21"/>
      <c r="G1791" s="19" t="s">
        <v>2500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2501</v>
      </c>
      <c r="B1792" s="19" t="s">
        <v>2422</v>
      </c>
      <c r="C1792" s="19" t="s">
        <v>349</v>
      </c>
      <c r="D1792" s="89" t="s">
        <v>1048</v>
      </c>
      <c r="E1792" s="19" t="s">
        <v>2489</v>
      </c>
      <c r="F1792" s="21"/>
      <c r="G1792" s="19" t="s">
        <v>1358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2502</v>
      </c>
      <c r="B1793" s="19" t="s">
        <v>2422</v>
      </c>
      <c r="C1793" s="19" t="s">
        <v>349</v>
      </c>
      <c r="D1793" s="89" t="s">
        <v>1048</v>
      </c>
      <c r="E1793" s="19" t="s">
        <v>2489</v>
      </c>
      <c r="F1793" s="21"/>
      <c r="G1793" s="19" t="s">
        <v>380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2503</v>
      </c>
      <c r="B1794" s="19" t="s">
        <v>1245</v>
      </c>
      <c r="C1794" s="19" t="s">
        <v>871</v>
      </c>
      <c r="D1794" s="89" t="s">
        <v>1502</v>
      </c>
      <c r="E1794" s="19" t="s">
        <v>2504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2505</v>
      </c>
      <c r="B1795" s="19" t="s">
        <v>1245</v>
      </c>
      <c r="C1795" s="19" t="s">
        <v>871</v>
      </c>
      <c r="D1795" s="89" t="s">
        <v>1502</v>
      </c>
      <c r="E1795" s="19" t="s">
        <v>2504</v>
      </c>
      <c r="F1795" s="21"/>
      <c r="G1795" s="19" t="s">
        <v>1674</v>
      </c>
      <c r="H1795" s="25" t="str">
        <f t="shared" si="179"/>
        <v>JS205</v>
      </c>
      <c r="I1795" s="25" t="str">
        <f t="shared" si="180"/>
        <v>M</v>
      </c>
      <c r="J1795" s="90" t="s">
        <v>2506</v>
      </c>
      <c r="K1795" s="79"/>
    </row>
    <row r="1796" spans="1:11" ht="41.25" customHeight="1">
      <c r="A1796" s="18" t="s">
        <v>2507</v>
      </c>
      <c r="B1796" s="19" t="s">
        <v>1245</v>
      </c>
      <c r="C1796" s="19" t="s">
        <v>871</v>
      </c>
      <c r="D1796" s="89" t="s">
        <v>1502</v>
      </c>
      <c r="E1796" s="19" t="s">
        <v>2504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2508</v>
      </c>
      <c r="B1797" s="19" t="s">
        <v>1245</v>
      </c>
      <c r="C1797" s="19" t="s">
        <v>871</v>
      </c>
      <c r="D1797" s="89" t="s">
        <v>1502</v>
      </c>
      <c r="E1797" s="19" t="s">
        <v>2504</v>
      </c>
      <c r="F1797" s="21"/>
      <c r="G1797" s="19" t="s">
        <v>1399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2509</v>
      </c>
      <c r="B1798" s="19" t="s">
        <v>1245</v>
      </c>
      <c r="C1798" s="19" t="s">
        <v>871</v>
      </c>
      <c r="D1798" s="89" t="s">
        <v>1502</v>
      </c>
      <c r="E1798" s="19" t="s">
        <v>2504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2510</v>
      </c>
      <c r="B1799" s="19" t="s">
        <v>1245</v>
      </c>
      <c r="C1799" s="19" t="s">
        <v>871</v>
      </c>
      <c r="D1799" s="89" t="s">
        <v>1502</v>
      </c>
      <c r="E1799" s="19" t="s">
        <v>2504</v>
      </c>
      <c r="F1799" s="21"/>
      <c r="G1799" s="19" t="s">
        <v>1345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2511</v>
      </c>
      <c r="B1800" s="19" t="s">
        <v>1245</v>
      </c>
      <c r="C1800" s="19" t="s">
        <v>871</v>
      </c>
      <c r="D1800" s="89" t="s">
        <v>1502</v>
      </c>
      <c r="E1800" s="19" t="s">
        <v>2504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2512</v>
      </c>
      <c r="B1801" s="19" t="s">
        <v>1245</v>
      </c>
      <c r="C1801" s="19" t="s">
        <v>871</v>
      </c>
      <c r="D1801" s="89" t="s">
        <v>1502</v>
      </c>
      <c r="E1801" s="19" t="s">
        <v>2513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2514</v>
      </c>
      <c r="B1802" s="19" t="s">
        <v>1245</v>
      </c>
      <c r="C1802" s="19" t="s">
        <v>871</v>
      </c>
      <c r="D1802" s="89" t="s">
        <v>1502</v>
      </c>
      <c r="E1802" s="19" t="s">
        <v>2513</v>
      </c>
      <c r="F1802" s="21"/>
      <c r="G1802" s="19" t="s">
        <v>1674</v>
      </c>
      <c r="H1802" s="25" t="str">
        <f t="shared" si="181"/>
        <v>JS205</v>
      </c>
      <c r="I1802" s="25" t="str">
        <f t="shared" si="182"/>
        <v>M</v>
      </c>
      <c r="J1802" s="90" t="s">
        <v>2506</v>
      </c>
      <c r="K1802" s="79"/>
    </row>
    <row r="1803" spans="1:11" ht="41.25" customHeight="1">
      <c r="A1803" s="18" t="s">
        <v>2515</v>
      </c>
      <c r="B1803" s="19" t="s">
        <v>1245</v>
      </c>
      <c r="C1803" s="19" t="s">
        <v>871</v>
      </c>
      <c r="D1803" s="89" t="s">
        <v>1502</v>
      </c>
      <c r="E1803" s="19" t="s">
        <v>2513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2516</v>
      </c>
      <c r="B1804" s="19" t="s">
        <v>1245</v>
      </c>
      <c r="C1804" s="19" t="s">
        <v>871</v>
      </c>
      <c r="D1804" s="89" t="s">
        <v>1502</v>
      </c>
      <c r="E1804" s="19" t="s">
        <v>2513</v>
      </c>
      <c r="F1804" s="21"/>
      <c r="G1804" s="19" t="s">
        <v>1399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2517</v>
      </c>
      <c r="B1805" s="19" t="s">
        <v>1245</v>
      </c>
      <c r="C1805" s="19" t="s">
        <v>871</v>
      </c>
      <c r="D1805" s="89" t="s">
        <v>1502</v>
      </c>
      <c r="E1805" s="19" t="s">
        <v>2513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2518</v>
      </c>
      <c r="B1806" s="19" t="s">
        <v>1245</v>
      </c>
      <c r="C1806" s="19" t="s">
        <v>871</v>
      </c>
      <c r="D1806" s="89" t="s">
        <v>1502</v>
      </c>
      <c r="E1806" s="19" t="s">
        <v>2513</v>
      </c>
      <c r="F1806" s="21"/>
      <c r="G1806" s="19" t="s">
        <v>1345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2519</v>
      </c>
      <c r="B1807" s="19" t="s">
        <v>1245</v>
      </c>
      <c r="C1807" s="19" t="s">
        <v>871</v>
      </c>
      <c r="D1807" s="89" t="s">
        <v>1502</v>
      </c>
      <c r="E1807" s="19" t="s">
        <v>2513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2520</v>
      </c>
      <c r="B1808" s="19" t="s">
        <v>2422</v>
      </c>
      <c r="C1808" s="19" t="s">
        <v>742</v>
      </c>
      <c r="D1808" s="19" t="s">
        <v>1048</v>
      </c>
      <c r="E1808" s="19" t="s">
        <v>2521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2522</v>
      </c>
      <c r="K1808" s="79"/>
    </row>
    <row r="1809" spans="1:11" ht="41.25" customHeight="1">
      <c r="A1809" s="18" t="s">
        <v>2523</v>
      </c>
      <c r="B1809" s="19" t="s">
        <v>2422</v>
      </c>
      <c r="C1809" s="19" t="s">
        <v>742</v>
      </c>
      <c r="D1809" s="19" t="s">
        <v>1048</v>
      </c>
      <c r="E1809" s="19" t="s">
        <v>2521</v>
      </c>
      <c r="F1809" s="21"/>
      <c r="G1809" s="19" t="s">
        <v>1965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2524</v>
      </c>
      <c r="B1810" s="19" t="s">
        <v>2422</v>
      </c>
      <c r="C1810" s="19" t="s">
        <v>742</v>
      </c>
      <c r="D1810" s="19" t="s">
        <v>1048</v>
      </c>
      <c r="E1810" s="19" t="s">
        <v>2521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2525</v>
      </c>
      <c r="B1811" s="19" t="s">
        <v>2422</v>
      </c>
      <c r="C1811" s="19" t="s">
        <v>742</v>
      </c>
      <c r="D1811" s="19" t="s">
        <v>1048</v>
      </c>
      <c r="E1811" s="19" t="s">
        <v>2521</v>
      </c>
      <c r="F1811" s="21"/>
      <c r="G1811" s="19" t="s">
        <v>1057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2526</v>
      </c>
      <c r="B1812" s="19" t="s">
        <v>2422</v>
      </c>
      <c r="C1812" s="19" t="s">
        <v>742</v>
      </c>
      <c r="D1812" s="19" t="s">
        <v>1048</v>
      </c>
      <c r="E1812" s="19" t="s">
        <v>2521</v>
      </c>
      <c r="F1812" s="21"/>
      <c r="G1812" s="19" t="s">
        <v>1345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2527</v>
      </c>
      <c r="B1813" s="19" t="s">
        <v>2422</v>
      </c>
      <c r="C1813" s="19" t="s">
        <v>742</v>
      </c>
      <c r="D1813" s="19" t="s">
        <v>1048</v>
      </c>
      <c r="E1813" s="19" t="s">
        <v>2521</v>
      </c>
      <c r="F1813" s="21"/>
      <c r="G1813" s="19" t="s">
        <v>2528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2529</v>
      </c>
      <c r="B1814" s="19" t="s">
        <v>2422</v>
      </c>
      <c r="C1814" s="19" t="s">
        <v>742</v>
      </c>
      <c r="D1814" s="19" t="s">
        <v>1048</v>
      </c>
      <c r="E1814" s="19" t="s">
        <v>2521</v>
      </c>
      <c r="F1814" s="21"/>
      <c r="G1814" s="19" t="s">
        <v>1115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2530</v>
      </c>
      <c r="B1815" s="19" t="s">
        <v>2422</v>
      </c>
      <c r="C1815" s="19" t="s">
        <v>742</v>
      </c>
      <c r="D1815" s="19" t="s">
        <v>1048</v>
      </c>
      <c r="E1815" s="19" t="s">
        <v>2521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2531</v>
      </c>
      <c r="B1816" s="19" t="s">
        <v>1309</v>
      </c>
      <c r="C1816" s="19" t="s">
        <v>303</v>
      </c>
      <c r="D1816" s="19" t="s">
        <v>1448</v>
      </c>
      <c r="E1816" s="19" t="s">
        <v>2532</v>
      </c>
      <c r="F1816" s="21"/>
      <c r="G1816" s="19" t="s">
        <v>2533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2534</v>
      </c>
      <c r="B1817" s="19" t="s">
        <v>2535</v>
      </c>
      <c r="C1817" s="19" t="s">
        <v>303</v>
      </c>
      <c r="D1817" s="19" t="s">
        <v>1448</v>
      </c>
      <c r="E1817" s="19" t="s">
        <v>2532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2536</v>
      </c>
      <c r="B1818" s="19" t="s">
        <v>2535</v>
      </c>
      <c r="C1818" s="19" t="s">
        <v>303</v>
      </c>
      <c r="D1818" s="19" t="s">
        <v>1448</v>
      </c>
      <c r="E1818" s="19" t="s">
        <v>2532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2537</v>
      </c>
      <c r="B1819" s="19" t="s">
        <v>2535</v>
      </c>
      <c r="C1819" s="19" t="s">
        <v>303</v>
      </c>
      <c r="D1819" s="19" t="s">
        <v>1448</v>
      </c>
      <c r="E1819" s="19" t="s">
        <v>2532</v>
      </c>
      <c r="F1819" s="21"/>
      <c r="G1819" s="19" t="s">
        <v>413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2538</v>
      </c>
      <c r="B1820" s="19" t="s">
        <v>2535</v>
      </c>
      <c r="C1820" s="19" t="s">
        <v>303</v>
      </c>
      <c r="D1820" s="19" t="s">
        <v>1448</v>
      </c>
      <c r="E1820" s="19" t="s">
        <v>2532</v>
      </c>
      <c r="F1820" s="21"/>
      <c r="G1820" s="19" t="s">
        <v>1345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2539</v>
      </c>
      <c r="B1821" s="19" t="s">
        <v>2535</v>
      </c>
      <c r="C1821" s="19" t="s">
        <v>303</v>
      </c>
      <c r="D1821" s="19" t="s">
        <v>1448</v>
      </c>
      <c r="E1821" s="19" t="s">
        <v>2532</v>
      </c>
      <c r="F1821" s="21"/>
      <c r="G1821" s="19" t="s">
        <v>323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2540</v>
      </c>
      <c r="K1821" s="79"/>
    </row>
    <row r="1822" spans="1:11" ht="41.25" customHeight="1">
      <c r="A1822" s="18" t="s">
        <v>2541</v>
      </c>
      <c r="B1822" s="19" t="s">
        <v>2535</v>
      </c>
      <c r="C1822" s="19" t="s">
        <v>303</v>
      </c>
      <c r="D1822" s="19" t="s">
        <v>1448</v>
      </c>
      <c r="E1822" s="19" t="s">
        <v>2532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2542</v>
      </c>
      <c r="B1823" s="19" t="s">
        <v>2535</v>
      </c>
      <c r="C1823" s="19" t="s">
        <v>303</v>
      </c>
      <c r="D1823" s="19" t="s">
        <v>1448</v>
      </c>
      <c r="E1823" s="19" t="s">
        <v>2532</v>
      </c>
      <c r="F1823" s="21"/>
      <c r="G1823" s="19" t="s">
        <v>273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2543</v>
      </c>
      <c r="B1824" s="19" t="s">
        <v>2535</v>
      </c>
      <c r="C1824" s="19" t="s">
        <v>303</v>
      </c>
      <c r="D1824" s="19" t="s">
        <v>1448</v>
      </c>
      <c r="E1824" s="19" t="s">
        <v>2532</v>
      </c>
      <c r="F1824" s="21"/>
      <c r="G1824" s="19" t="s">
        <v>964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2544</v>
      </c>
      <c r="K1824" s="79"/>
    </row>
    <row r="1825" spans="1:12" ht="41.25" customHeight="1">
      <c r="A1825" s="18" t="s">
        <v>2545</v>
      </c>
      <c r="B1825" s="19" t="s">
        <v>2535</v>
      </c>
      <c r="C1825" s="19" t="s">
        <v>303</v>
      </c>
      <c r="D1825" s="19" t="s">
        <v>1448</v>
      </c>
      <c r="E1825" s="19" t="s">
        <v>2532</v>
      </c>
      <c r="F1825" s="21"/>
      <c r="G1825" s="19" t="s">
        <v>650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2546</v>
      </c>
      <c r="B1826" s="19" t="s">
        <v>2535</v>
      </c>
      <c r="C1826" s="19" t="s">
        <v>303</v>
      </c>
      <c r="D1826" s="19" t="s">
        <v>1448</v>
      </c>
      <c r="E1826" s="19" t="s">
        <v>2532</v>
      </c>
      <c r="F1826" s="21"/>
      <c r="G1826" s="19" t="s">
        <v>2547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2548</v>
      </c>
      <c r="B1827" s="19" t="s">
        <v>2535</v>
      </c>
      <c r="C1827" s="19" t="s">
        <v>303</v>
      </c>
      <c r="D1827" s="19" t="s">
        <v>1448</v>
      </c>
      <c r="E1827" s="19" t="s">
        <v>2532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2549</v>
      </c>
      <c r="B1828" s="19" t="s">
        <v>2535</v>
      </c>
      <c r="C1828" s="19" t="s">
        <v>871</v>
      </c>
      <c r="D1828" s="89" t="s">
        <v>1448</v>
      </c>
      <c r="E1828" s="19" t="s">
        <v>913</v>
      </c>
      <c r="F1828" s="21"/>
      <c r="G1828" s="19" t="s">
        <v>2550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1554</v>
      </c>
      <c r="K1828" s="79"/>
    </row>
    <row r="1829" spans="1:12" ht="41.25" customHeight="1">
      <c r="A1829" s="18" t="s">
        <v>2551</v>
      </c>
      <c r="B1829" s="19" t="s">
        <v>2535</v>
      </c>
      <c r="C1829" s="19" t="s">
        <v>871</v>
      </c>
      <c r="D1829" s="89" t="s">
        <v>1448</v>
      </c>
      <c r="E1829" s="19" t="s">
        <v>913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2552</v>
      </c>
      <c r="B1830" s="19" t="s">
        <v>2535</v>
      </c>
      <c r="C1830" s="19" t="s">
        <v>871</v>
      </c>
      <c r="D1830" s="89" t="s">
        <v>1448</v>
      </c>
      <c r="E1830" s="19" t="s">
        <v>913</v>
      </c>
      <c r="F1830" s="21"/>
      <c r="G1830" s="19" t="s">
        <v>1399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2553</v>
      </c>
      <c r="B1831" s="19" t="s">
        <v>2535</v>
      </c>
      <c r="C1831" s="19" t="s">
        <v>871</v>
      </c>
      <c r="D1831" s="89" t="s">
        <v>1448</v>
      </c>
      <c r="E1831" s="19" t="s">
        <v>913</v>
      </c>
      <c r="F1831" s="21"/>
      <c r="G1831" s="19" t="s">
        <v>1345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2554</v>
      </c>
      <c r="B1832" s="19" t="s">
        <v>2535</v>
      </c>
      <c r="C1832" s="19" t="s">
        <v>871</v>
      </c>
      <c r="D1832" s="89" t="s">
        <v>1448</v>
      </c>
      <c r="E1832" s="19" t="s">
        <v>913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2555</v>
      </c>
      <c r="B1833" s="19" t="s">
        <v>2535</v>
      </c>
      <c r="C1833" s="19" t="s">
        <v>871</v>
      </c>
      <c r="D1833" s="89" t="s">
        <v>1448</v>
      </c>
      <c r="E1833" s="19" t="s">
        <v>913</v>
      </c>
      <c r="F1833" s="21"/>
      <c r="G1833" s="19" t="s">
        <v>380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2556</v>
      </c>
      <c r="B1834" s="19" t="s">
        <v>2535</v>
      </c>
      <c r="C1834" s="19" t="s">
        <v>871</v>
      </c>
      <c r="D1834" s="89" t="s">
        <v>1448</v>
      </c>
      <c r="E1834" s="19" t="s">
        <v>913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2557</v>
      </c>
      <c r="B1835" s="19" t="s">
        <v>2535</v>
      </c>
      <c r="C1835" s="19" t="s">
        <v>871</v>
      </c>
      <c r="D1835" s="89" t="s">
        <v>1448</v>
      </c>
      <c r="E1835" s="19" t="s">
        <v>913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2558</v>
      </c>
      <c r="B1836" s="19" t="s">
        <v>2535</v>
      </c>
      <c r="C1836" s="19" t="s">
        <v>1528</v>
      </c>
      <c r="D1836" s="89" t="s">
        <v>1448</v>
      </c>
      <c r="E1836" s="19" t="s">
        <v>2559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2560</v>
      </c>
      <c r="B1837" s="19" t="s">
        <v>2535</v>
      </c>
      <c r="C1837" s="19" t="s">
        <v>1528</v>
      </c>
      <c r="D1837" s="89" t="s">
        <v>1448</v>
      </c>
      <c r="E1837" s="19" t="s">
        <v>2559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2561</v>
      </c>
      <c r="B1838" s="19" t="s">
        <v>2535</v>
      </c>
      <c r="C1838" s="19" t="s">
        <v>1528</v>
      </c>
      <c r="D1838" s="89" t="s">
        <v>1448</v>
      </c>
      <c r="E1838" s="19" t="s">
        <v>2559</v>
      </c>
      <c r="F1838" s="21"/>
      <c r="G1838" s="19" t="s">
        <v>2092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2562</v>
      </c>
      <c r="B1839" s="19" t="s">
        <v>2535</v>
      </c>
      <c r="C1839" s="19" t="s">
        <v>1528</v>
      </c>
      <c r="D1839" s="89" t="s">
        <v>1448</v>
      </c>
      <c r="E1839" s="19" t="s">
        <v>2559</v>
      </c>
      <c r="F1839" s="21"/>
      <c r="G1839" s="19" t="s">
        <v>2563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2564</v>
      </c>
      <c r="B1840" s="19" t="s">
        <v>2535</v>
      </c>
      <c r="C1840" s="19" t="s">
        <v>1528</v>
      </c>
      <c r="D1840" s="89" t="s">
        <v>1448</v>
      </c>
      <c r="E1840" s="19" t="s">
        <v>2559</v>
      </c>
      <c r="F1840" s="21"/>
      <c r="G1840" s="19" t="s">
        <v>1345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2565</v>
      </c>
      <c r="B1841" s="19" t="s">
        <v>2535</v>
      </c>
      <c r="C1841" s="19" t="s">
        <v>1528</v>
      </c>
      <c r="D1841" s="89" t="s">
        <v>1448</v>
      </c>
      <c r="E1841" s="19" t="s">
        <v>2559</v>
      </c>
      <c r="F1841" s="21"/>
      <c r="G1841" s="19" t="s">
        <v>307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2566</v>
      </c>
      <c r="B1842" s="19" t="s">
        <v>2535</v>
      </c>
      <c r="C1842" s="19" t="s">
        <v>1528</v>
      </c>
      <c r="D1842" s="89" t="s">
        <v>1448</v>
      </c>
      <c r="E1842" s="19" t="s">
        <v>2559</v>
      </c>
      <c r="F1842" s="21"/>
      <c r="G1842" s="19" t="s">
        <v>323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2540</v>
      </c>
      <c r="K1842" s="79"/>
      <c r="L1842" s="103"/>
    </row>
    <row r="1843" spans="1:12" ht="41.25" customHeight="1">
      <c r="A1843" s="18" t="s">
        <v>2567</v>
      </c>
      <c r="B1843" s="19" t="s">
        <v>2535</v>
      </c>
      <c r="C1843" s="19" t="s">
        <v>1528</v>
      </c>
      <c r="D1843" s="89" t="s">
        <v>1448</v>
      </c>
      <c r="E1843" s="19" t="s">
        <v>2559</v>
      </c>
      <c r="F1843" s="21"/>
      <c r="G1843" s="19" t="s">
        <v>2568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2569</v>
      </c>
      <c r="B1844" s="19" t="s">
        <v>2535</v>
      </c>
      <c r="C1844" s="19" t="s">
        <v>1528</v>
      </c>
      <c r="D1844" s="89" t="s">
        <v>1448</v>
      </c>
      <c r="E1844" s="19" t="s">
        <v>2559</v>
      </c>
      <c r="F1844" s="21"/>
      <c r="G1844" s="19" t="s">
        <v>1530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2570</v>
      </c>
      <c r="B1845" s="19" t="s">
        <v>2535</v>
      </c>
      <c r="C1845" s="19" t="s">
        <v>1528</v>
      </c>
      <c r="D1845" s="89" t="s">
        <v>1448</v>
      </c>
      <c r="E1845" s="19" t="s">
        <v>2559</v>
      </c>
      <c r="F1845" s="21"/>
      <c r="G1845" s="19" t="s">
        <v>503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2571</v>
      </c>
      <c r="B1846" s="19" t="s">
        <v>2535</v>
      </c>
      <c r="C1846" s="19" t="s">
        <v>871</v>
      </c>
      <c r="D1846" s="89" t="s">
        <v>1448</v>
      </c>
      <c r="E1846" s="19" t="s">
        <v>2572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2573</v>
      </c>
      <c r="B1847" s="19" t="s">
        <v>2535</v>
      </c>
      <c r="C1847" s="19" t="s">
        <v>871</v>
      </c>
      <c r="D1847" s="89" t="s">
        <v>1448</v>
      </c>
      <c r="E1847" s="19" t="s">
        <v>2572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2574</v>
      </c>
      <c r="B1848" s="19" t="s">
        <v>2535</v>
      </c>
      <c r="C1848" s="19" t="s">
        <v>871</v>
      </c>
      <c r="D1848" s="89" t="s">
        <v>1448</v>
      </c>
      <c r="E1848" s="19" t="s">
        <v>2572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2575</v>
      </c>
      <c r="B1849" s="19" t="s">
        <v>2535</v>
      </c>
      <c r="C1849" s="19" t="s">
        <v>871</v>
      </c>
      <c r="D1849" s="89" t="s">
        <v>1448</v>
      </c>
      <c r="E1849" s="19" t="s">
        <v>2572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2576</v>
      </c>
      <c r="B1850" s="19" t="s">
        <v>2535</v>
      </c>
      <c r="C1850" s="19" t="s">
        <v>871</v>
      </c>
      <c r="D1850" s="89" t="s">
        <v>1448</v>
      </c>
      <c r="E1850" s="19" t="s">
        <v>2572</v>
      </c>
      <c r="F1850" s="21"/>
      <c r="G1850" s="19" t="s">
        <v>1861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2577</v>
      </c>
      <c r="B1851" s="19" t="s">
        <v>2535</v>
      </c>
      <c r="C1851" s="19" t="s">
        <v>871</v>
      </c>
      <c r="D1851" s="89" t="s">
        <v>1448</v>
      </c>
      <c r="E1851" s="19" t="s">
        <v>2572</v>
      </c>
      <c r="F1851" s="21"/>
      <c r="G1851" s="19" t="s">
        <v>569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2578</v>
      </c>
      <c r="B1852" s="19" t="s">
        <v>2535</v>
      </c>
      <c r="C1852" s="19" t="s">
        <v>871</v>
      </c>
      <c r="D1852" s="89" t="s">
        <v>1448</v>
      </c>
      <c r="E1852" s="19" t="s">
        <v>2572</v>
      </c>
      <c r="F1852" s="21"/>
      <c r="G1852" s="19" t="s">
        <v>2141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2579</v>
      </c>
      <c r="K1852" s="79"/>
    </row>
    <row r="1853" spans="1:12" ht="41.25" customHeight="1">
      <c r="A1853" s="18" t="s">
        <v>2580</v>
      </c>
      <c r="B1853" s="19" t="s">
        <v>2535</v>
      </c>
      <c r="C1853" s="19" t="s">
        <v>871</v>
      </c>
      <c r="D1853" s="89" t="s">
        <v>1448</v>
      </c>
      <c r="E1853" s="19" t="s">
        <v>2572</v>
      </c>
      <c r="F1853" s="21"/>
      <c r="G1853" s="19" t="s">
        <v>2258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2581</v>
      </c>
      <c r="B1854" s="19" t="s">
        <v>2535</v>
      </c>
      <c r="C1854" s="19" t="s">
        <v>871</v>
      </c>
      <c r="D1854" s="89" t="s">
        <v>1448</v>
      </c>
      <c r="E1854" s="19" t="s">
        <v>2572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2582</v>
      </c>
      <c r="B1855" s="19" t="s">
        <v>2535</v>
      </c>
      <c r="C1855" s="19" t="s">
        <v>871</v>
      </c>
      <c r="D1855" s="89" t="s">
        <v>1448</v>
      </c>
      <c r="E1855" s="19" t="s">
        <v>2572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2583</v>
      </c>
      <c r="B1856" s="19" t="s">
        <v>2535</v>
      </c>
      <c r="C1856" s="19" t="s">
        <v>871</v>
      </c>
      <c r="D1856" s="89" t="s">
        <v>1448</v>
      </c>
      <c r="E1856" s="19" t="s">
        <v>2572</v>
      </c>
      <c r="F1856" s="21"/>
      <c r="G1856" s="19" t="s">
        <v>1345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2584</v>
      </c>
      <c r="B1857" s="19" t="s">
        <v>2535</v>
      </c>
      <c r="C1857" s="19" t="s">
        <v>871</v>
      </c>
      <c r="D1857" s="89" t="s">
        <v>1448</v>
      </c>
      <c r="E1857" s="19" t="s">
        <v>2572</v>
      </c>
      <c r="F1857" s="21"/>
      <c r="G1857" s="19" t="s">
        <v>2585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2586</v>
      </c>
      <c r="B1858" s="19" t="s">
        <v>2535</v>
      </c>
      <c r="C1858" s="19" t="s">
        <v>871</v>
      </c>
      <c r="D1858" s="89" t="s">
        <v>1448</v>
      </c>
      <c r="E1858" s="19" t="s">
        <v>2572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2587</v>
      </c>
      <c r="B1859" s="19" t="s">
        <v>2535</v>
      </c>
      <c r="C1859" s="19" t="s">
        <v>871</v>
      </c>
      <c r="D1859" s="89" t="s">
        <v>1448</v>
      </c>
      <c r="E1859" s="19" t="s">
        <v>2588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2589</v>
      </c>
      <c r="B1860" s="19" t="s">
        <v>2535</v>
      </c>
      <c r="C1860" s="19" t="s">
        <v>871</v>
      </c>
      <c r="D1860" s="89" t="s">
        <v>1448</v>
      </c>
      <c r="E1860" s="19" t="s">
        <v>2588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2590</v>
      </c>
      <c r="B1861" s="19" t="s">
        <v>2535</v>
      </c>
      <c r="C1861" s="19" t="s">
        <v>871</v>
      </c>
      <c r="D1861" s="89" t="s">
        <v>1448</v>
      </c>
      <c r="E1861" s="19" t="s">
        <v>2588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2591</v>
      </c>
      <c r="B1862" s="19" t="s">
        <v>2535</v>
      </c>
      <c r="C1862" s="19" t="s">
        <v>871</v>
      </c>
      <c r="D1862" s="89" t="s">
        <v>1448</v>
      </c>
      <c r="E1862" s="19" t="s">
        <v>2588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2592</v>
      </c>
      <c r="B1863" s="19" t="s">
        <v>2535</v>
      </c>
      <c r="C1863" s="19" t="s">
        <v>871</v>
      </c>
      <c r="D1863" s="89" t="s">
        <v>1448</v>
      </c>
      <c r="E1863" s="19" t="s">
        <v>2588</v>
      </c>
      <c r="F1863" s="21"/>
      <c r="G1863" s="19" t="s">
        <v>1861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2593</v>
      </c>
      <c r="B1864" s="19" t="s">
        <v>2535</v>
      </c>
      <c r="C1864" s="19" t="s">
        <v>871</v>
      </c>
      <c r="D1864" s="89" t="s">
        <v>1448</v>
      </c>
      <c r="E1864" s="19" t="s">
        <v>2588</v>
      </c>
      <c r="F1864" s="21"/>
      <c r="G1864" s="19" t="s">
        <v>569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2594</v>
      </c>
      <c r="B1865" s="19" t="s">
        <v>2535</v>
      </c>
      <c r="C1865" s="19" t="s">
        <v>871</v>
      </c>
      <c r="D1865" s="89" t="s">
        <v>1448</v>
      </c>
      <c r="E1865" s="19" t="s">
        <v>2588</v>
      </c>
      <c r="F1865" s="21"/>
      <c r="G1865" s="19" t="s">
        <v>2141</v>
      </c>
      <c r="H1865" s="25" t="str">
        <f t="shared" si="195"/>
        <v>PK111</v>
      </c>
      <c r="I1865" s="25" t="str">
        <f t="shared" si="196"/>
        <v>M</v>
      </c>
      <c r="J1865" s="90" t="s">
        <v>2579</v>
      </c>
      <c r="K1865" s="79"/>
    </row>
    <row r="1866" spans="1:11" ht="41.25" customHeight="1">
      <c r="A1866" s="18" t="s">
        <v>2595</v>
      </c>
      <c r="B1866" s="19" t="s">
        <v>2535</v>
      </c>
      <c r="C1866" s="19" t="s">
        <v>871</v>
      </c>
      <c r="D1866" s="89" t="s">
        <v>1448</v>
      </c>
      <c r="E1866" s="19" t="s">
        <v>2588</v>
      </c>
      <c r="F1866" s="21"/>
      <c r="G1866" s="19" t="s">
        <v>2258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2596</v>
      </c>
      <c r="B1867" s="19" t="s">
        <v>2535</v>
      </c>
      <c r="C1867" s="19" t="s">
        <v>871</v>
      </c>
      <c r="D1867" s="89" t="s">
        <v>1448</v>
      </c>
      <c r="E1867" s="19" t="s">
        <v>2588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2597</v>
      </c>
      <c r="B1868" s="19" t="s">
        <v>2535</v>
      </c>
      <c r="C1868" s="19" t="s">
        <v>871</v>
      </c>
      <c r="D1868" s="89" t="s">
        <v>1448</v>
      </c>
      <c r="E1868" s="19" t="s">
        <v>2588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2598</v>
      </c>
      <c r="B1869" s="19" t="s">
        <v>2535</v>
      </c>
      <c r="C1869" s="19" t="s">
        <v>871</v>
      </c>
      <c r="D1869" s="89" t="s">
        <v>1448</v>
      </c>
      <c r="E1869" s="19" t="s">
        <v>2588</v>
      </c>
      <c r="F1869" s="21"/>
      <c r="G1869" s="19" t="s">
        <v>1345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2599</v>
      </c>
      <c r="B1870" s="19" t="s">
        <v>2535</v>
      </c>
      <c r="C1870" s="19" t="s">
        <v>871</v>
      </c>
      <c r="D1870" s="89" t="s">
        <v>1448</v>
      </c>
      <c r="E1870" s="19" t="s">
        <v>2588</v>
      </c>
      <c r="F1870" s="21"/>
      <c r="G1870" s="19" t="s">
        <v>2585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2600</v>
      </c>
      <c r="B1871" s="19" t="s">
        <v>2535</v>
      </c>
      <c r="C1871" s="19" t="s">
        <v>871</v>
      </c>
      <c r="D1871" s="89" t="s">
        <v>1448</v>
      </c>
      <c r="E1871" s="19" t="s">
        <v>2588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2601</v>
      </c>
      <c r="B1872" s="19" t="s">
        <v>2535</v>
      </c>
      <c r="C1872" s="19" t="s">
        <v>1528</v>
      </c>
      <c r="D1872" s="89" t="s">
        <v>1448</v>
      </c>
      <c r="E1872" s="19" t="s">
        <v>2010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2602</v>
      </c>
      <c r="B1873" s="19" t="s">
        <v>2535</v>
      </c>
      <c r="C1873" s="19" t="s">
        <v>1528</v>
      </c>
      <c r="D1873" s="89" t="s">
        <v>1448</v>
      </c>
      <c r="E1873" s="19" t="s">
        <v>2010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2603</v>
      </c>
      <c r="B1874" s="19" t="s">
        <v>2535</v>
      </c>
      <c r="C1874" s="19" t="s">
        <v>1528</v>
      </c>
      <c r="D1874" s="89" t="s">
        <v>1448</v>
      </c>
      <c r="E1874" s="19" t="s">
        <v>2010</v>
      </c>
      <c r="F1874" s="21"/>
      <c r="G1874" s="19" t="s">
        <v>2092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2604</v>
      </c>
      <c r="B1875" s="19" t="s">
        <v>2535</v>
      </c>
      <c r="C1875" s="19" t="s">
        <v>1528</v>
      </c>
      <c r="D1875" s="89" t="s">
        <v>1448</v>
      </c>
      <c r="E1875" s="19" t="s">
        <v>2010</v>
      </c>
      <c r="F1875" s="21"/>
      <c r="G1875" s="19" t="s">
        <v>2563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2605</v>
      </c>
      <c r="B1876" s="19" t="s">
        <v>2535</v>
      </c>
      <c r="C1876" s="19" t="s">
        <v>1528</v>
      </c>
      <c r="D1876" s="89" t="s">
        <v>1448</v>
      </c>
      <c r="E1876" s="19" t="s">
        <v>2010</v>
      </c>
      <c r="F1876" s="21"/>
      <c r="G1876" s="19" t="s">
        <v>1530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2606</v>
      </c>
      <c r="B1877" s="19" t="s">
        <v>2535</v>
      </c>
      <c r="C1877" s="19" t="s">
        <v>1528</v>
      </c>
      <c r="D1877" s="89" t="s">
        <v>1448</v>
      </c>
      <c r="E1877" s="19" t="s">
        <v>2010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2607</v>
      </c>
      <c r="B1878" s="19" t="s">
        <v>2535</v>
      </c>
      <c r="C1878" s="19" t="s">
        <v>1528</v>
      </c>
      <c r="D1878" s="89" t="s">
        <v>1448</v>
      </c>
      <c r="E1878" s="19" t="s">
        <v>2010</v>
      </c>
      <c r="F1878" s="21"/>
      <c r="G1878" s="19" t="s">
        <v>2608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2609</v>
      </c>
      <c r="B1879" s="19" t="s">
        <v>2535</v>
      </c>
      <c r="C1879" s="19" t="s">
        <v>1528</v>
      </c>
      <c r="D1879" s="89" t="s">
        <v>1448</v>
      </c>
      <c r="E1879" s="19" t="s">
        <v>2010</v>
      </c>
      <c r="F1879" s="21"/>
      <c r="G1879" s="19" t="s">
        <v>1345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2610</v>
      </c>
      <c r="B1880" s="19" t="s">
        <v>2535</v>
      </c>
      <c r="C1880" s="19" t="s">
        <v>1528</v>
      </c>
      <c r="D1880" s="89" t="s">
        <v>1448</v>
      </c>
      <c r="E1880" s="19" t="s">
        <v>2010</v>
      </c>
      <c r="F1880" s="21"/>
      <c r="G1880" s="19" t="s">
        <v>2021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2611</v>
      </c>
      <c r="B1881" s="19" t="s">
        <v>2535</v>
      </c>
      <c r="C1881" s="19" t="s">
        <v>202</v>
      </c>
      <c r="D1881" s="89" t="s">
        <v>1448</v>
      </c>
      <c r="E1881" s="19" t="s">
        <v>2612</v>
      </c>
      <c r="F1881" s="21"/>
      <c r="G1881" s="19" t="s">
        <v>882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2613</v>
      </c>
      <c r="B1882" s="19" t="s">
        <v>2535</v>
      </c>
      <c r="C1882" s="19" t="s">
        <v>202</v>
      </c>
      <c r="D1882" s="89" t="s">
        <v>1448</v>
      </c>
      <c r="E1882" s="19" t="s">
        <v>2612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2614</v>
      </c>
      <c r="B1883" s="19" t="s">
        <v>2535</v>
      </c>
      <c r="C1883" s="19" t="s">
        <v>202</v>
      </c>
      <c r="D1883" s="89" t="s">
        <v>1448</v>
      </c>
      <c r="E1883" s="19" t="s">
        <v>2612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2615</v>
      </c>
      <c r="B1884" s="19" t="s">
        <v>2535</v>
      </c>
      <c r="C1884" s="19" t="s">
        <v>202</v>
      </c>
      <c r="D1884" s="89" t="s">
        <v>1448</v>
      </c>
      <c r="E1884" s="19" t="s">
        <v>2612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2616</v>
      </c>
      <c r="B1885" s="19" t="s">
        <v>2535</v>
      </c>
      <c r="C1885" s="19" t="s">
        <v>202</v>
      </c>
      <c r="D1885" s="89" t="s">
        <v>1448</v>
      </c>
      <c r="E1885" s="19" t="s">
        <v>2612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2617</v>
      </c>
      <c r="B1886" s="19" t="s">
        <v>2535</v>
      </c>
      <c r="C1886" s="19" t="s">
        <v>202</v>
      </c>
      <c r="D1886" s="89" t="s">
        <v>1448</v>
      </c>
      <c r="E1886" s="19" t="s">
        <v>2612</v>
      </c>
      <c r="F1886" s="21"/>
      <c r="G1886" s="19" t="s">
        <v>1399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2618</v>
      </c>
      <c r="B1887" s="19" t="s">
        <v>2535</v>
      </c>
      <c r="C1887" s="19" t="s">
        <v>202</v>
      </c>
      <c r="D1887" s="89" t="s">
        <v>1448</v>
      </c>
      <c r="E1887" s="19" t="s">
        <v>2612</v>
      </c>
      <c r="F1887" s="21"/>
      <c r="G1887" s="19" t="s">
        <v>419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2619</v>
      </c>
      <c r="B1888" s="19" t="s">
        <v>2535</v>
      </c>
      <c r="C1888" s="19" t="s">
        <v>202</v>
      </c>
      <c r="D1888" s="89" t="s">
        <v>1448</v>
      </c>
      <c r="E1888" s="19" t="s">
        <v>2612</v>
      </c>
      <c r="F1888" s="21"/>
      <c r="G1888" s="19" t="s">
        <v>1345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2620</v>
      </c>
      <c r="B1889" s="19" t="s">
        <v>2535</v>
      </c>
      <c r="C1889" s="19" t="s">
        <v>202</v>
      </c>
      <c r="D1889" s="89" t="s">
        <v>1448</v>
      </c>
      <c r="E1889" s="19" t="s">
        <v>2612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2621</v>
      </c>
      <c r="B1890" s="19" t="s">
        <v>2535</v>
      </c>
      <c r="C1890" s="19" t="s">
        <v>202</v>
      </c>
      <c r="D1890" s="89" t="s">
        <v>1448</v>
      </c>
      <c r="E1890" s="19" t="s">
        <v>2612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2622</v>
      </c>
      <c r="B1891" s="19" t="s">
        <v>2535</v>
      </c>
      <c r="C1891" s="19" t="s">
        <v>202</v>
      </c>
      <c r="D1891" s="89" t="s">
        <v>1448</v>
      </c>
      <c r="E1891" s="19" t="s">
        <v>2612</v>
      </c>
      <c r="F1891" s="21"/>
      <c r="G1891" s="19" t="s">
        <v>2623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2624</v>
      </c>
      <c r="B1892" s="19" t="s">
        <v>2535</v>
      </c>
      <c r="C1892" s="19" t="s">
        <v>202</v>
      </c>
      <c r="D1892" s="89" t="s">
        <v>1448</v>
      </c>
      <c r="E1892" s="19" t="s">
        <v>2612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2625</v>
      </c>
      <c r="B1893" s="19" t="s">
        <v>2535</v>
      </c>
      <c r="C1893" s="19" t="s">
        <v>871</v>
      </c>
      <c r="D1893" s="89" t="s">
        <v>1448</v>
      </c>
      <c r="E1893" s="19" t="s">
        <v>2626</v>
      </c>
      <c r="F1893" s="21"/>
      <c r="G1893" s="19" t="s">
        <v>1249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2627</v>
      </c>
      <c r="B1894" s="19" t="s">
        <v>2535</v>
      </c>
      <c r="C1894" s="19" t="s">
        <v>871</v>
      </c>
      <c r="D1894" s="89" t="s">
        <v>1448</v>
      </c>
      <c r="E1894" s="19" t="s">
        <v>2626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2628</v>
      </c>
      <c r="B1895" s="19" t="s">
        <v>2535</v>
      </c>
      <c r="C1895" s="19" t="s">
        <v>871</v>
      </c>
      <c r="D1895" s="89" t="s">
        <v>1448</v>
      </c>
      <c r="E1895" s="19" t="s">
        <v>2626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2629</v>
      </c>
      <c r="B1896" s="19" t="s">
        <v>2535</v>
      </c>
      <c r="C1896" s="19" t="s">
        <v>871</v>
      </c>
      <c r="D1896" s="89" t="s">
        <v>1448</v>
      </c>
      <c r="E1896" s="19" t="s">
        <v>2626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2630</v>
      </c>
      <c r="B1897" s="19" t="s">
        <v>2535</v>
      </c>
      <c r="C1897" s="19" t="s">
        <v>871</v>
      </c>
      <c r="D1897" s="89" t="s">
        <v>1448</v>
      </c>
      <c r="E1897" s="19" t="s">
        <v>2626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2631</v>
      </c>
      <c r="B1898" s="19" t="s">
        <v>2535</v>
      </c>
      <c r="C1898" s="19" t="s">
        <v>871</v>
      </c>
      <c r="D1898" s="89" t="s">
        <v>1448</v>
      </c>
      <c r="E1898" s="19" t="s">
        <v>2626</v>
      </c>
      <c r="F1898" s="21"/>
      <c r="G1898" s="19" t="s">
        <v>740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2632</v>
      </c>
      <c r="B1899" s="19" t="s">
        <v>2535</v>
      </c>
      <c r="C1899" s="19" t="s">
        <v>871</v>
      </c>
      <c r="D1899" s="89" t="s">
        <v>1448</v>
      </c>
      <c r="E1899" s="19" t="s">
        <v>2626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2633</v>
      </c>
      <c r="B1900" s="19" t="s">
        <v>2535</v>
      </c>
      <c r="C1900" s="19" t="s">
        <v>871</v>
      </c>
      <c r="D1900" s="89" t="s">
        <v>1448</v>
      </c>
      <c r="E1900" s="19" t="s">
        <v>2626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2634</v>
      </c>
      <c r="B1901" s="19" t="s">
        <v>2535</v>
      </c>
      <c r="C1901" s="19" t="s">
        <v>871</v>
      </c>
      <c r="D1901" s="89" t="s">
        <v>1448</v>
      </c>
      <c r="E1901" s="19" t="s">
        <v>2626</v>
      </c>
      <c r="F1901" s="21"/>
      <c r="G1901" s="19" t="s">
        <v>1399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2635</v>
      </c>
      <c r="B1902" s="19" t="s">
        <v>2535</v>
      </c>
      <c r="C1902" s="19" t="s">
        <v>871</v>
      </c>
      <c r="D1902" s="89" t="s">
        <v>1448</v>
      </c>
      <c r="E1902" s="19" t="s">
        <v>2626</v>
      </c>
      <c r="F1902" s="21"/>
      <c r="G1902" s="19" t="s">
        <v>1345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2636</v>
      </c>
      <c r="B1903" s="19" t="s">
        <v>2535</v>
      </c>
      <c r="C1903" s="19" t="s">
        <v>871</v>
      </c>
      <c r="D1903" s="89" t="s">
        <v>1448</v>
      </c>
      <c r="E1903" s="19" t="s">
        <v>2626</v>
      </c>
      <c r="F1903" s="21"/>
      <c r="G1903" s="19" t="s">
        <v>1634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2637</v>
      </c>
      <c r="B1904" s="19" t="s">
        <v>2535</v>
      </c>
      <c r="C1904" s="19" t="s">
        <v>871</v>
      </c>
      <c r="D1904" s="89" t="s">
        <v>1448</v>
      </c>
      <c r="E1904" s="19" t="s">
        <v>2626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2638</v>
      </c>
      <c r="B1905" s="19" t="s">
        <v>2535</v>
      </c>
      <c r="C1905" s="19" t="s">
        <v>1528</v>
      </c>
      <c r="D1905" s="89" t="s">
        <v>1448</v>
      </c>
      <c r="E1905" s="19" t="s">
        <v>2639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2640</v>
      </c>
      <c r="B1906" s="19" t="s">
        <v>2535</v>
      </c>
      <c r="C1906" s="19" t="s">
        <v>1528</v>
      </c>
      <c r="D1906" s="89" t="s">
        <v>1448</v>
      </c>
      <c r="E1906" s="19" t="s">
        <v>2639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2641</v>
      </c>
      <c r="B1907" s="19" t="s">
        <v>2535</v>
      </c>
      <c r="C1907" s="19" t="s">
        <v>1528</v>
      </c>
      <c r="D1907" s="89" t="s">
        <v>1448</v>
      </c>
      <c r="E1907" s="19" t="s">
        <v>2639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2642</v>
      </c>
      <c r="B1908" s="19" t="s">
        <v>2535</v>
      </c>
      <c r="C1908" s="19" t="s">
        <v>1528</v>
      </c>
      <c r="D1908" s="89" t="s">
        <v>1448</v>
      </c>
      <c r="E1908" s="19" t="s">
        <v>2639</v>
      </c>
      <c r="F1908" s="21"/>
      <c r="G1908" s="19" t="s">
        <v>2092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2643</v>
      </c>
      <c r="B1909" s="19" t="s">
        <v>2535</v>
      </c>
      <c r="C1909" s="19" t="s">
        <v>1528</v>
      </c>
      <c r="D1909" s="89" t="s">
        <v>1448</v>
      </c>
      <c r="E1909" s="19" t="s">
        <v>2639</v>
      </c>
      <c r="F1909" s="21"/>
      <c r="G1909" s="19" t="s">
        <v>2563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2644</v>
      </c>
      <c r="B1910" s="19" t="s">
        <v>2535</v>
      </c>
      <c r="C1910" s="19" t="s">
        <v>1528</v>
      </c>
      <c r="D1910" s="89" t="s">
        <v>1448</v>
      </c>
      <c r="E1910" s="19" t="s">
        <v>2639</v>
      </c>
      <c r="F1910" s="21"/>
      <c r="G1910" s="19" t="s">
        <v>1399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2645</v>
      </c>
      <c r="K1910" s="79"/>
    </row>
    <row r="1911" spans="1:11" ht="41.25" customHeight="1">
      <c r="A1911" s="18" t="s">
        <v>2646</v>
      </c>
      <c r="B1911" s="19" t="s">
        <v>2535</v>
      </c>
      <c r="C1911" s="19" t="s">
        <v>1528</v>
      </c>
      <c r="D1911" s="89" t="s">
        <v>1448</v>
      </c>
      <c r="E1911" s="19" t="s">
        <v>2639</v>
      </c>
      <c r="F1911" s="21"/>
      <c r="G1911" s="19" t="s">
        <v>1345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2647</v>
      </c>
      <c r="B1912" s="19" t="s">
        <v>2535</v>
      </c>
      <c r="C1912" s="19" t="s">
        <v>1528</v>
      </c>
      <c r="D1912" s="89" t="s">
        <v>1448</v>
      </c>
      <c r="E1912" s="19" t="s">
        <v>2639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2648</v>
      </c>
      <c r="B1913" s="19" t="s">
        <v>2535</v>
      </c>
      <c r="C1913" s="19" t="s">
        <v>1528</v>
      </c>
      <c r="D1913" s="89" t="s">
        <v>1448</v>
      </c>
      <c r="E1913" s="19" t="s">
        <v>2639</v>
      </c>
      <c r="F1913" s="21"/>
      <c r="G1913" s="19" t="s">
        <v>2608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2649</v>
      </c>
      <c r="B1914" s="19" t="s">
        <v>2535</v>
      </c>
      <c r="C1914" s="19" t="s">
        <v>1528</v>
      </c>
      <c r="D1914" s="89" t="s">
        <v>1448</v>
      </c>
      <c r="E1914" s="19" t="s">
        <v>2639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2650</v>
      </c>
      <c r="B1915" s="19" t="s">
        <v>2535</v>
      </c>
      <c r="C1915" s="19" t="s">
        <v>1528</v>
      </c>
      <c r="D1915" s="89" t="s">
        <v>1448</v>
      </c>
      <c r="E1915" s="19" t="s">
        <v>2651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2652</v>
      </c>
      <c r="B1916" s="19" t="s">
        <v>2535</v>
      </c>
      <c r="C1916" s="19" t="s">
        <v>1528</v>
      </c>
      <c r="D1916" s="89" t="s">
        <v>1448</v>
      </c>
      <c r="E1916" s="19" t="s">
        <v>2651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2653</v>
      </c>
      <c r="B1917" s="19" t="s">
        <v>2535</v>
      </c>
      <c r="C1917" s="19" t="s">
        <v>1528</v>
      </c>
      <c r="D1917" s="89" t="s">
        <v>1448</v>
      </c>
      <c r="E1917" s="19" t="s">
        <v>2651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2654</v>
      </c>
      <c r="B1918" s="19" t="s">
        <v>2535</v>
      </c>
      <c r="C1918" s="19" t="s">
        <v>1528</v>
      </c>
      <c r="D1918" s="89" t="s">
        <v>1448</v>
      </c>
      <c r="E1918" s="19" t="s">
        <v>2651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2655</v>
      </c>
      <c r="B1919" s="19" t="s">
        <v>2535</v>
      </c>
      <c r="C1919" s="19" t="s">
        <v>1528</v>
      </c>
      <c r="D1919" s="89" t="s">
        <v>1448</v>
      </c>
      <c r="E1919" s="19" t="s">
        <v>2651</v>
      </c>
      <c r="F1919" s="21"/>
      <c r="G1919" s="19" t="s">
        <v>1399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2656</v>
      </c>
      <c r="K1919" s="79"/>
    </row>
    <row r="1920" spans="1:11" ht="41.25" customHeight="1">
      <c r="A1920" s="18" t="s">
        <v>2657</v>
      </c>
      <c r="B1920" s="19" t="s">
        <v>2535</v>
      </c>
      <c r="C1920" s="19" t="s">
        <v>1528</v>
      </c>
      <c r="D1920" s="89" t="s">
        <v>1448</v>
      </c>
      <c r="E1920" s="19" t="s">
        <v>2651</v>
      </c>
      <c r="F1920" s="21"/>
      <c r="G1920" s="19" t="s">
        <v>1345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2658</v>
      </c>
      <c r="B1921" s="19" t="s">
        <v>2535</v>
      </c>
      <c r="C1921" s="19" t="s">
        <v>1528</v>
      </c>
      <c r="D1921" s="89" t="s">
        <v>1448</v>
      </c>
      <c r="E1921" s="19" t="s">
        <v>2651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2659</v>
      </c>
      <c r="B1922" s="19" t="s">
        <v>2535</v>
      </c>
      <c r="C1922" s="19" t="s">
        <v>1528</v>
      </c>
      <c r="D1922" s="89" t="s">
        <v>1448</v>
      </c>
      <c r="E1922" s="19" t="s">
        <v>2651</v>
      </c>
      <c r="F1922" s="21"/>
      <c r="G1922" s="19" t="s">
        <v>2608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2660</v>
      </c>
      <c r="B1923" s="19" t="s">
        <v>2535</v>
      </c>
      <c r="C1923" s="19" t="s">
        <v>1528</v>
      </c>
      <c r="D1923" s="89" t="s">
        <v>1448</v>
      </c>
      <c r="E1923" s="19" t="s">
        <v>2651</v>
      </c>
      <c r="F1923" s="21"/>
      <c r="G1923" s="19" t="s">
        <v>888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2661</v>
      </c>
      <c r="B1924" s="19" t="s">
        <v>2535</v>
      </c>
      <c r="C1924" s="19" t="s">
        <v>1528</v>
      </c>
      <c r="D1924" s="89" t="s">
        <v>1448</v>
      </c>
      <c r="E1924" s="19" t="s">
        <v>2651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2662</v>
      </c>
      <c r="B1925" s="19" t="s">
        <v>2535</v>
      </c>
      <c r="C1925" s="19" t="s">
        <v>871</v>
      </c>
      <c r="D1925" s="89" t="s">
        <v>1448</v>
      </c>
      <c r="E1925" s="19" t="s">
        <v>2663</v>
      </c>
      <c r="F1925" s="21"/>
      <c r="G1925" s="19" t="s">
        <v>466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2664</v>
      </c>
      <c r="K1925" s="79"/>
      <c r="L1925" s="103"/>
    </row>
    <row r="1926" spans="1:12" ht="41.25" customHeight="1">
      <c r="A1926" s="18" t="s">
        <v>2665</v>
      </c>
      <c r="B1926" s="19" t="s">
        <v>2535</v>
      </c>
      <c r="C1926" s="19" t="s">
        <v>871</v>
      </c>
      <c r="D1926" s="89" t="s">
        <v>1448</v>
      </c>
      <c r="E1926" s="19" t="s">
        <v>2663</v>
      </c>
      <c r="F1926" s="21"/>
      <c r="G1926" s="19" t="s">
        <v>470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2666</v>
      </c>
      <c r="B1927" s="19" t="s">
        <v>2535</v>
      </c>
      <c r="C1927" s="19" t="s">
        <v>871</v>
      </c>
      <c r="D1927" s="89" t="s">
        <v>1448</v>
      </c>
      <c r="E1927" s="19" t="s">
        <v>2663</v>
      </c>
      <c r="F1927" s="21"/>
      <c r="G1927" s="19" t="s">
        <v>1191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1291</v>
      </c>
      <c r="K1927" s="79"/>
      <c r="L1927" s="103"/>
    </row>
    <row r="1928" spans="1:12" ht="41.25" customHeight="1">
      <c r="A1928" s="18" t="s">
        <v>2667</v>
      </c>
      <c r="B1928" s="19" t="s">
        <v>2535</v>
      </c>
      <c r="C1928" s="19" t="s">
        <v>871</v>
      </c>
      <c r="D1928" s="89" t="s">
        <v>1448</v>
      </c>
      <c r="E1928" s="19" t="s">
        <v>2663</v>
      </c>
      <c r="F1928" s="21"/>
      <c r="G1928" s="19" t="s">
        <v>1525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2668</v>
      </c>
      <c r="K1928" s="79"/>
      <c r="L1928" s="103"/>
    </row>
    <row r="1929" spans="1:12" ht="41.25" customHeight="1">
      <c r="A1929" s="18" t="s">
        <v>2669</v>
      </c>
      <c r="B1929" s="19" t="s">
        <v>2535</v>
      </c>
      <c r="C1929" s="19" t="s">
        <v>871</v>
      </c>
      <c r="D1929" s="89" t="s">
        <v>1448</v>
      </c>
      <c r="E1929" s="19" t="s">
        <v>2663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2670</v>
      </c>
      <c r="K1929" s="79"/>
      <c r="L1929" s="103"/>
    </row>
    <row r="1930" spans="1:12" ht="41.25" customHeight="1">
      <c r="A1930" s="18" t="s">
        <v>2671</v>
      </c>
      <c r="B1930" s="19" t="s">
        <v>2535</v>
      </c>
      <c r="C1930" s="19" t="s">
        <v>871</v>
      </c>
      <c r="D1930" s="89" t="s">
        <v>1448</v>
      </c>
      <c r="E1930" s="19" t="s">
        <v>2663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2672</v>
      </c>
      <c r="B1931" s="19" t="s">
        <v>2535</v>
      </c>
      <c r="C1931" s="19" t="s">
        <v>871</v>
      </c>
      <c r="D1931" s="89" t="s">
        <v>1448</v>
      </c>
      <c r="E1931" s="19" t="s">
        <v>2663</v>
      </c>
      <c r="F1931" s="21"/>
      <c r="G1931" s="19" t="s">
        <v>730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2673</v>
      </c>
      <c r="B1932" s="19" t="s">
        <v>2535</v>
      </c>
      <c r="C1932" s="19" t="s">
        <v>871</v>
      </c>
      <c r="D1932" s="89" t="s">
        <v>1448</v>
      </c>
      <c r="E1932" s="19" t="s">
        <v>2663</v>
      </c>
      <c r="F1932" s="21"/>
      <c r="G1932" s="19" t="s">
        <v>539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2674</v>
      </c>
      <c r="B1933" s="19" t="s">
        <v>2535</v>
      </c>
      <c r="C1933" s="19" t="s">
        <v>871</v>
      </c>
      <c r="D1933" s="89" t="s">
        <v>1448</v>
      </c>
      <c r="E1933" s="19" t="s">
        <v>2663</v>
      </c>
      <c r="F1933" s="21"/>
      <c r="G1933" s="19" t="s">
        <v>2675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2676</v>
      </c>
      <c r="B1934" s="19" t="s">
        <v>2535</v>
      </c>
      <c r="C1934" s="19" t="s">
        <v>871</v>
      </c>
      <c r="D1934" s="89" t="s">
        <v>1448</v>
      </c>
      <c r="E1934" s="19" t="s">
        <v>2663</v>
      </c>
      <c r="F1934" s="21"/>
      <c r="G1934" s="19" t="s">
        <v>2677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2678</v>
      </c>
      <c r="B1935" s="19" t="s">
        <v>2535</v>
      </c>
      <c r="C1935" s="19" t="s">
        <v>871</v>
      </c>
      <c r="D1935" s="89" t="s">
        <v>1448</v>
      </c>
      <c r="E1935" s="19" t="s">
        <v>2663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2679</v>
      </c>
      <c r="B1936" s="19" t="s">
        <v>2680</v>
      </c>
      <c r="C1936" s="19" t="s">
        <v>1200</v>
      </c>
      <c r="D1936" s="89" t="s">
        <v>1048</v>
      </c>
      <c r="E1936" s="19" t="s">
        <v>2681</v>
      </c>
      <c r="F1936" s="21"/>
      <c r="G1936" s="19" t="s">
        <v>2682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2683</v>
      </c>
      <c r="B1937" s="19" t="s">
        <v>2680</v>
      </c>
      <c r="C1937" s="19" t="s">
        <v>1200</v>
      </c>
      <c r="D1937" s="89" t="s">
        <v>1048</v>
      </c>
      <c r="E1937" s="19" t="s">
        <v>2681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2684</v>
      </c>
      <c r="B1938" s="19" t="s">
        <v>2680</v>
      </c>
      <c r="C1938" s="19" t="s">
        <v>1200</v>
      </c>
      <c r="D1938" s="89" t="s">
        <v>1048</v>
      </c>
      <c r="E1938" s="19" t="s">
        <v>2681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2685</v>
      </c>
      <c r="B1939" s="19" t="s">
        <v>2680</v>
      </c>
      <c r="C1939" s="19" t="s">
        <v>1200</v>
      </c>
      <c r="D1939" s="89" t="s">
        <v>1048</v>
      </c>
      <c r="E1939" s="19" t="s">
        <v>2681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2686</v>
      </c>
      <c r="B1940" s="19" t="s">
        <v>2680</v>
      </c>
      <c r="C1940" s="19" t="s">
        <v>1200</v>
      </c>
      <c r="D1940" s="89" t="s">
        <v>1048</v>
      </c>
      <c r="E1940" s="19" t="s">
        <v>2681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2687</v>
      </c>
      <c r="B1941" s="19" t="s">
        <v>2680</v>
      </c>
      <c r="C1941" s="19" t="s">
        <v>1200</v>
      </c>
      <c r="D1941" s="89" t="s">
        <v>1048</v>
      </c>
      <c r="E1941" s="19" t="s">
        <v>2681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2688</v>
      </c>
      <c r="B1942" s="19" t="s">
        <v>2680</v>
      </c>
      <c r="C1942" s="19" t="s">
        <v>1200</v>
      </c>
      <c r="D1942" s="89" t="s">
        <v>1048</v>
      </c>
      <c r="E1942" s="19" t="s">
        <v>2681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2689</v>
      </c>
      <c r="B1943" s="19" t="s">
        <v>2680</v>
      </c>
      <c r="C1943" s="19" t="s">
        <v>1200</v>
      </c>
      <c r="D1943" s="89" t="s">
        <v>1048</v>
      </c>
      <c r="E1943" s="19" t="s">
        <v>2681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2690</v>
      </c>
      <c r="B1944" s="19" t="s">
        <v>2680</v>
      </c>
      <c r="C1944" s="19" t="s">
        <v>1200</v>
      </c>
      <c r="D1944" s="89" t="s">
        <v>1048</v>
      </c>
      <c r="E1944" s="19" t="s">
        <v>2681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2691</v>
      </c>
      <c r="B1945" s="19" t="s">
        <v>2680</v>
      </c>
      <c r="C1945" s="19" t="s">
        <v>349</v>
      </c>
      <c r="D1945" s="89" t="s">
        <v>1048</v>
      </c>
      <c r="E1945" s="19" t="s">
        <v>2692</v>
      </c>
      <c r="F1945" s="21"/>
      <c r="G1945" s="19" t="s">
        <v>2693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2694</v>
      </c>
      <c r="B1946" s="19" t="s">
        <v>2680</v>
      </c>
      <c r="C1946" s="19" t="s">
        <v>349</v>
      </c>
      <c r="D1946" s="89" t="s">
        <v>1048</v>
      </c>
      <c r="E1946" s="19" t="s">
        <v>2692</v>
      </c>
      <c r="F1946" s="21"/>
      <c r="G1946" s="19" t="s">
        <v>1345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2695</v>
      </c>
      <c r="B1947" s="19" t="s">
        <v>2680</v>
      </c>
      <c r="C1947" s="19" t="s">
        <v>349</v>
      </c>
      <c r="D1947" s="89" t="s">
        <v>1048</v>
      </c>
      <c r="E1947" s="19" t="s">
        <v>2692</v>
      </c>
      <c r="F1947" s="21"/>
      <c r="G1947" s="19" t="s">
        <v>1462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2696</v>
      </c>
      <c r="B1948" s="19" t="s">
        <v>2680</v>
      </c>
      <c r="C1948" s="19" t="s">
        <v>349</v>
      </c>
      <c r="D1948" s="89" t="s">
        <v>1048</v>
      </c>
      <c r="E1948" s="19" t="s">
        <v>2692</v>
      </c>
      <c r="F1948" s="21"/>
      <c r="G1948" s="19" t="s">
        <v>2697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2698</v>
      </c>
      <c r="B1949" s="19" t="s">
        <v>2680</v>
      </c>
      <c r="C1949" s="19" t="s">
        <v>349</v>
      </c>
      <c r="D1949" s="89" t="s">
        <v>1048</v>
      </c>
      <c r="E1949" s="19" t="s">
        <v>2692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2699</v>
      </c>
      <c r="K1949" s="79"/>
    </row>
    <row r="1950" spans="1:11" ht="41.25" customHeight="1">
      <c r="A1950" s="18" t="s">
        <v>2700</v>
      </c>
      <c r="B1950" s="19" t="s">
        <v>2680</v>
      </c>
      <c r="C1950" s="19" t="s">
        <v>349</v>
      </c>
      <c r="D1950" s="89" t="s">
        <v>1048</v>
      </c>
      <c r="E1950" s="19" t="s">
        <v>2701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2702</v>
      </c>
      <c r="B1951" s="19" t="s">
        <v>2680</v>
      </c>
      <c r="C1951" s="19" t="s">
        <v>349</v>
      </c>
      <c r="D1951" s="89" t="s">
        <v>1048</v>
      </c>
      <c r="E1951" s="19" t="s">
        <v>2701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2703</v>
      </c>
      <c r="B1952" s="19" t="s">
        <v>2680</v>
      </c>
      <c r="C1952" s="19" t="s">
        <v>349</v>
      </c>
      <c r="D1952" s="89" t="s">
        <v>1048</v>
      </c>
      <c r="E1952" s="19" t="s">
        <v>2701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2704</v>
      </c>
      <c r="B1953" s="19" t="s">
        <v>2680</v>
      </c>
      <c r="C1953" s="19" t="s">
        <v>349</v>
      </c>
      <c r="D1953" s="89" t="s">
        <v>1048</v>
      </c>
      <c r="E1953" s="19" t="s">
        <v>2701</v>
      </c>
      <c r="F1953" s="21"/>
      <c r="G1953" s="18" t="s">
        <v>2705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2706</v>
      </c>
      <c r="B1954" s="19" t="s">
        <v>2680</v>
      </c>
      <c r="C1954" s="19" t="s">
        <v>349</v>
      </c>
      <c r="D1954" s="89" t="s">
        <v>1048</v>
      </c>
      <c r="E1954" s="19" t="s">
        <v>2701</v>
      </c>
      <c r="F1954" s="21"/>
      <c r="G1954" s="18" t="s">
        <v>948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2707</v>
      </c>
      <c r="B1955" s="19" t="s">
        <v>2680</v>
      </c>
      <c r="C1955" s="19" t="s">
        <v>349</v>
      </c>
      <c r="D1955" s="89" t="s">
        <v>1048</v>
      </c>
      <c r="E1955" s="19" t="s">
        <v>2701</v>
      </c>
      <c r="F1955" s="21"/>
      <c r="G1955" s="19" t="s">
        <v>415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2708</v>
      </c>
      <c r="B1956" s="19" t="s">
        <v>2680</v>
      </c>
      <c r="C1956" s="19" t="s">
        <v>349</v>
      </c>
      <c r="D1956" s="89" t="s">
        <v>1048</v>
      </c>
      <c r="E1956" s="19" t="s">
        <v>2701</v>
      </c>
      <c r="F1956" s="21"/>
      <c r="G1956" s="19" t="s">
        <v>2709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2710</v>
      </c>
      <c r="B1957" s="19" t="s">
        <v>2680</v>
      </c>
      <c r="C1957" s="19" t="s">
        <v>349</v>
      </c>
      <c r="D1957" s="89" t="s">
        <v>1048</v>
      </c>
      <c r="E1957" s="19" t="s">
        <v>2701</v>
      </c>
      <c r="F1957" s="21"/>
      <c r="G1957" s="19" t="s">
        <v>964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2711</v>
      </c>
      <c r="B1958" s="19" t="s">
        <v>2680</v>
      </c>
      <c r="C1958" s="19" t="s">
        <v>349</v>
      </c>
      <c r="D1958" s="89" t="s">
        <v>1048</v>
      </c>
      <c r="E1958" s="19" t="s">
        <v>2701</v>
      </c>
      <c r="F1958" s="21"/>
      <c r="G1958" s="18" t="s">
        <v>2712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2713</v>
      </c>
      <c r="B1959" s="19" t="s">
        <v>2680</v>
      </c>
      <c r="C1959" s="19" t="s">
        <v>349</v>
      </c>
      <c r="D1959" s="89" t="s">
        <v>1048</v>
      </c>
      <c r="E1959" s="19" t="s">
        <v>2701</v>
      </c>
      <c r="F1959" s="21"/>
      <c r="G1959" s="19" t="s">
        <v>661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2714</v>
      </c>
      <c r="B1960" s="19" t="s">
        <v>2680</v>
      </c>
      <c r="C1960" s="19" t="s">
        <v>349</v>
      </c>
      <c r="D1960" s="89" t="s">
        <v>1048</v>
      </c>
      <c r="E1960" s="19" t="s">
        <v>2701</v>
      </c>
      <c r="F1960" s="21"/>
      <c r="G1960" s="19" t="s">
        <v>1631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2715</v>
      </c>
      <c r="B1961" s="19" t="s">
        <v>2680</v>
      </c>
      <c r="C1961" s="19" t="s">
        <v>349</v>
      </c>
      <c r="D1961" s="89" t="s">
        <v>1048</v>
      </c>
      <c r="E1961" s="19" t="s">
        <v>2701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2716</v>
      </c>
      <c r="K1961" s="79"/>
    </row>
    <row r="1962" spans="1:11" ht="41.25" customHeight="1">
      <c r="A1962" s="18" t="s">
        <v>2717</v>
      </c>
      <c r="B1962" s="19" t="s">
        <v>2680</v>
      </c>
      <c r="C1962" s="19" t="s">
        <v>349</v>
      </c>
      <c r="D1962" s="89" t="s">
        <v>1048</v>
      </c>
      <c r="E1962" s="19" t="s">
        <v>2701</v>
      </c>
      <c r="F1962" s="21"/>
      <c r="G1962" s="19" t="s">
        <v>2718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2719</v>
      </c>
      <c r="B1963" s="19" t="s">
        <v>2680</v>
      </c>
      <c r="C1963" s="19" t="s">
        <v>349</v>
      </c>
      <c r="D1963" s="89" t="s">
        <v>1048</v>
      </c>
      <c r="E1963" s="19" t="s">
        <v>2701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2720</v>
      </c>
      <c r="B1964" s="19" t="s">
        <v>2721</v>
      </c>
      <c r="C1964" s="19" t="s">
        <v>1513</v>
      </c>
      <c r="D1964" s="89" t="s">
        <v>1048</v>
      </c>
      <c r="E1964" s="19" t="s">
        <v>2722</v>
      </c>
      <c r="F1964" s="21"/>
      <c r="G1964" s="19" t="s">
        <v>2464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2723</v>
      </c>
      <c r="B1965" s="19" t="s">
        <v>2721</v>
      </c>
      <c r="C1965" s="19" t="s">
        <v>1513</v>
      </c>
      <c r="D1965" s="89" t="s">
        <v>1048</v>
      </c>
      <c r="E1965" s="19" t="s">
        <v>2722</v>
      </c>
      <c r="F1965" s="21"/>
      <c r="G1965" s="19" t="s">
        <v>2724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2725</v>
      </c>
      <c r="B1966" s="19" t="s">
        <v>2721</v>
      </c>
      <c r="C1966" s="19" t="s">
        <v>1513</v>
      </c>
      <c r="D1966" s="89" t="s">
        <v>1048</v>
      </c>
      <c r="E1966" s="19" t="s">
        <v>2722</v>
      </c>
      <c r="F1966" s="21"/>
      <c r="G1966" s="19" t="s">
        <v>2726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2727</v>
      </c>
      <c r="B1967" s="19" t="s">
        <v>2721</v>
      </c>
      <c r="C1967" s="19" t="s">
        <v>1513</v>
      </c>
      <c r="D1967" s="89" t="s">
        <v>1048</v>
      </c>
      <c r="E1967" s="19" t="s">
        <v>2722</v>
      </c>
      <c r="F1967" s="21"/>
      <c r="G1967" s="19" t="s">
        <v>1722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2728</v>
      </c>
      <c r="B1968" s="19" t="s">
        <v>2721</v>
      </c>
      <c r="C1968" s="19" t="s">
        <v>1513</v>
      </c>
      <c r="D1968" s="89" t="s">
        <v>1048</v>
      </c>
      <c r="E1968" s="19" t="s">
        <v>2722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2729</v>
      </c>
      <c r="B1969" s="19" t="s">
        <v>2721</v>
      </c>
      <c r="C1969" s="19" t="s">
        <v>1513</v>
      </c>
      <c r="D1969" s="89" t="s">
        <v>1048</v>
      </c>
      <c r="E1969" s="19" t="s">
        <v>2722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2730</v>
      </c>
      <c r="B1970" s="19" t="s">
        <v>2721</v>
      </c>
      <c r="C1970" s="19" t="s">
        <v>1513</v>
      </c>
      <c r="D1970" s="89" t="s">
        <v>1048</v>
      </c>
      <c r="E1970" s="19" t="s">
        <v>2722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2731</v>
      </c>
      <c r="B1971" s="19" t="s">
        <v>2721</v>
      </c>
      <c r="C1971" s="19" t="s">
        <v>1513</v>
      </c>
      <c r="D1971" s="89" t="s">
        <v>1048</v>
      </c>
      <c r="E1971" s="19" t="s">
        <v>2722</v>
      </c>
      <c r="F1971" s="21"/>
      <c r="G1971" s="19" t="s">
        <v>513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2732</v>
      </c>
      <c r="B1972" s="19" t="s">
        <v>2721</v>
      </c>
      <c r="C1972" s="19" t="s">
        <v>1513</v>
      </c>
      <c r="D1972" s="89" t="s">
        <v>1048</v>
      </c>
      <c r="E1972" s="19" t="s">
        <v>2722</v>
      </c>
      <c r="F1972" s="21"/>
      <c r="G1972" s="19" t="s">
        <v>1853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2733</v>
      </c>
      <c r="B1973" s="19" t="s">
        <v>2721</v>
      </c>
      <c r="C1973" s="19" t="s">
        <v>1513</v>
      </c>
      <c r="D1973" s="89" t="s">
        <v>1048</v>
      </c>
      <c r="E1973" s="19" t="s">
        <v>2722</v>
      </c>
      <c r="F1973" s="21"/>
      <c r="G1973" s="19" t="s">
        <v>2734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2735</v>
      </c>
      <c r="B1974" s="19" t="s">
        <v>2721</v>
      </c>
      <c r="C1974" s="19" t="s">
        <v>1513</v>
      </c>
      <c r="D1974" s="89" t="s">
        <v>1048</v>
      </c>
      <c r="E1974" s="19" t="s">
        <v>2722</v>
      </c>
      <c r="F1974" s="21"/>
      <c r="G1974" s="19" t="s">
        <v>2736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2737</v>
      </c>
      <c r="B1975" s="19" t="s">
        <v>2721</v>
      </c>
      <c r="C1975" s="19" t="s">
        <v>1513</v>
      </c>
      <c r="D1975" s="89" t="s">
        <v>1048</v>
      </c>
      <c r="E1975" s="19" t="s">
        <v>2722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2738</v>
      </c>
      <c r="B1976" s="19" t="s">
        <v>2721</v>
      </c>
      <c r="C1976" s="19" t="s">
        <v>1513</v>
      </c>
      <c r="D1976" s="89" t="s">
        <v>1048</v>
      </c>
      <c r="E1976" s="19" t="s">
        <v>2722</v>
      </c>
      <c r="F1976" s="21"/>
      <c r="G1976" s="19" t="s">
        <v>1002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2739</v>
      </c>
      <c r="B1977" s="19" t="s">
        <v>2721</v>
      </c>
      <c r="C1977" s="19" t="s">
        <v>1513</v>
      </c>
      <c r="D1977" s="89" t="s">
        <v>1048</v>
      </c>
      <c r="E1977" s="19" t="s">
        <v>2722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2740</v>
      </c>
      <c r="B1978" s="19" t="s">
        <v>2535</v>
      </c>
      <c r="C1978" s="19" t="s">
        <v>1513</v>
      </c>
      <c r="D1978" s="89" t="s">
        <v>1448</v>
      </c>
      <c r="E1978" s="19" t="s">
        <v>2741</v>
      </c>
      <c r="F1978" s="21"/>
      <c r="G1978" s="19" t="s">
        <v>510</v>
      </c>
      <c r="H1978" s="25" t="s">
        <v>360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2742</v>
      </c>
      <c r="B1979" s="19" t="s">
        <v>2535</v>
      </c>
      <c r="C1979" s="19" t="s">
        <v>1513</v>
      </c>
      <c r="D1979" s="89" t="s">
        <v>1448</v>
      </c>
      <c r="E1979" s="19" t="s">
        <v>2741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2743</v>
      </c>
      <c r="B1980" s="19" t="s">
        <v>2535</v>
      </c>
      <c r="C1980" s="19" t="s">
        <v>1513</v>
      </c>
      <c r="D1980" s="89" t="s">
        <v>1448</v>
      </c>
      <c r="E1980" s="19" t="s">
        <v>2741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2744</v>
      </c>
      <c r="B1981" s="19" t="s">
        <v>2535</v>
      </c>
      <c r="C1981" s="19" t="s">
        <v>1513</v>
      </c>
      <c r="D1981" s="89" t="s">
        <v>1448</v>
      </c>
      <c r="E1981" s="19" t="s">
        <v>2741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2745</v>
      </c>
      <c r="B1982" s="19" t="s">
        <v>2535</v>
      </c>
      <c r="C1982" s="19" t="s">
        <v>1513</v>
      </c>
      <c r="D1982" s="89" t="s">
        <v>1448</v>
      </c>
      <c r="E1982" s="19" t="s">
        <v>2741</v>
      </c>
      <c r="F1982" s="21"/>
      <c r="G1982" s="19" t="s">
        <v>513</v>
      </c>
      <c r="H1982" s="25" t="str">
        <f t="shared" si="212"/>
        <v>PK103</v>
      </c>
      <c r="I1982" s="25" t="str">
        <f t="shared" si="211"/>
        <v>Non-M</v>
      </c>
      <c r="J1982" s="90" t="s">
        <v>2746</v>
      </c>
      <c r="K1982" s="79"/>
    </row>
    <row r="1983" spans="1:11" ht="41.25" customHeight="1">
      <c r="A1983" s="18" t="s">
        <v>2747</v>
      </c>
      <c r="B1983" s="19" t="s">
        <v>2535</v>
      </c>
      <c r="C1983" s="19" t="s">
        <v>1513</v>
      </c>
      <c r="D1983" s="89" t="s">
        <v>1448</v>
      </c>
      <c r="E1983" s="19" t="s">
        <v>2741</v>
      </c>
      <c r="F1983" s="21"/>
      <c r="G1983" s="19" t="s">
        <v>1057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2748</v>
      </c>
      <c r="B1984" s="19" t="s">
        <v>2535</v>
      </c>
      <c r="C1984" s="19" t="s">
        <v>1513</v>
      </c>
      <c r="D1984" s="89" t="s">
        <v>1448</v>
      </c>
      <c r="E1984" s="19" t="s">
        <v>2741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2749</v>
      </c>
      <c r="B1985" s="19" t="s">
        <v>2535</v>
      </c>
      <c r="C1985" s="19" t="s">
        <v>1513</v>
      </c>
      <c r="D1985" s="89" t="s">
        <v>1448</v>
      </c>
      <c r="E1985" s="19" t="s">
        <v>2741</v>
      </c>
      <c r="F1985" s="21"/>
      <c r="G1985" s="19" t="s">
        <v>1318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2750</v>
      </c>
      <c r="B1986" s="19" t="s">
        <v>2535</v>
      </c>
      <c r="C1986" s="19" t="s">
        <v>1513</v>
      </c>
      <c r="D1986" s="89" t="s">
        <v>1448</v>
      </c>
      <c r="E1986" s="19" t="s">
        <v>2741</v>
      </c>
      <c r="F1986" s="21"/>
      <c r="G1986" s="19" t="s">
        <v>1396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2751</v>
      </c>
      <c r="B1987" s="19" t="s">
        <v>2535</v>
      </c>
      <c r="C1987" s="19" t="s">
        <v>1513</v>
      </c>
      <c r="D1987" s="89" t="s">
        <v>1448</v>
      </c>
      <c r="E1987" s="19" t="s">
        <v>2741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2752</v>
      </c>
      <c r="B1988" s="19" t="s">
        <v>2535</v>
      </c>
      <c r="C1988" s="19" t="s">
        <v>1200</v>
      </c>
      <c r="D1988" s="89" t="s">
        <v>1448</v>
      </c>
      <c r="E1988" s="19" t="s">
        <v>2753</v>
      </c>
      <c r="F1988" s="21"/>
      <c r="G1988" s="19" t="s">
        <v>701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2754</v>
      </c>
      <c r="B1989" s="19" t="s">
        <v>2535</v>
      </c>
      <c r="C1989" s="19" t="s">
        <v>1200</v>
      </c>
      <c r="D1989" s="89" t="s">
        <v>1448</v>
      </c>
      <c r="E1989" s="19" t="s">
        <v>2753</v>
      </c>
      <c r="F1989" s="21"/>
      <c r="G1989" s="19" t="s">
        <v>1345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2755</v>
      </c>
      <c r="B1990" s="19" t="s">
        <v>2535</v>
      </c>
      <c r="C1990" s="19" t="s">
        <v>1200</v>
      </c>
      <c r="D1990" s="89" t="s">
        <v>1448</v>
      </c>
      <c r="E1990" s="19" t="s">
        <v>2753</v>
      </c>
      <c r="F1990" s="21"/>
      <c r="G1990" s="19" t="s">
        <v>1744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2756</v>
      </c>
      <c r="B1991" s="19" t="s">
        <v>2535</v>
      </c>
      <c r="C1991" s="19" t="s">
        <v>1200</v>
      </c>
      <c r="D1991" s="89" t="s">
        <v>1448</v>
      </c>
      <c r="E1991" s="19" t="s">
        <v>2753</v>
      </c>
      <c r="F1991" s="21"/>
      <c r="G1991" s="19" t="s">
        <v>1326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2757</v>
      </c>
      <c r="B1992" s="19" t="s">
        <v>2535</v>
      </c>
      <c r="C1992" s="19" t="s">
        <v>1200</v>
      </c>
      <c r="D1992" s="89" t="s">
        <v>1448</v>
      </c>
      <c r="E1992" s="19" t="s">
        <v>2758</v>
      </c>
      <c r="F1992" s="21"/>
      <c r="G1992" s="19" t="s">
        <v>283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2759</v>
      </c>
      <c r="B1993" s="19" t="s">
        <v>2535</v>
      </c>
      <c r="C1993" s="19" t="s">
        <v>1200</v>
      </c>
      <c r="D1993" s="89" t="s">
        <v>1448</v>
      </c>
      <c r="E1993" s="19" t="s">
        <v>2758</v>
      </c>
      <c r="F1993" s="21"/>
      <c r="G1993" s="19" t="s">
        <v>287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2760</v>
      </c>
      <c r="K1993" s="79"/>
      <c r="L1993" s="103"/>
    </row>
    <row r="1994" spans="1:12" ht="41.25" customHeight="1">
      <c r="A1994" s="18" t="s">
        <v>2761</v>
      </c>
      <c r="B1994" s="19" t="s">
        <v>2535</v>
      </c>
      <c r="C1994" s="19" t="s">
        <v>1200</v>
      </c>
      <c r="D1994" s="89" t="s">
        <v>1448</v>
      </c>
      <c r="E1994" s="19" t="s">
        <v>2758</v>
      </c>
      <c r="F1994" s="21"/>
      <c r="G1994" s="19" t="s">
        <v>1057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2762</v>
      </c>
      <c r="B1995" s="19" t="s">
        <v>2535</v>
      </c>
      <c r="C1995" s="19" t="s">
        <v>1200</v>
      </c>
      <c r="D1995" s="89" t="s">
        <v>1448</v>
      </c>
      <c r="E1995" s="19" t="s">
        <v>2758</v>
      </c>
      <c r="F1995" s="21"/>
      <c r="G1995" s="19" t="s">
        <v>1191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1291</v>
      </c>
      <c r="K1995" s="79"/>
      <c r="L1995" s="103"/>
    </row>
    <row r="1996" spans="1:12" ht="41.25" customHeight="1">
      <c r="A1996" s="18" t="s">
        <v>2763</v>
      </c>
      <c r="B1996" s="19" t="s">
        <v>2535</v>
      </c>
      <c r="C1996" s="19" t="s">
        <v>1200</v>
      </c>
      <c r="D1996" s="89" t="s">
        <v>1448</v>
      </c>
      <c r="E1996" s="19" t="s">
        <v>2758</v>
      </c>
      <c r="F1996" s="21"/>
      <c r="G1996" s="19" t="s">
        <v>285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2764</v>
      </c>
      <c r="B1997" s="19" t="s">
        <v>2535</v>
      </c>
      <c r="C1997" s="19" t="s">
        <v>1200</v>
      </c>
      <c r="D1997" s="89" t="s">
        <v>1448</v>
      </c>
      <c r="E1997" s="19" t="s">
        <v>2758</v>
      </c>
      <c r="F1997" s="21"/>
      <c r="G1997" s="19" t="s">
        <v>1055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2765</v>
      </c>
      <c r="B1998" s="19" t="s">
        <v>2535</v>
      </c>
      <c r="C1998" s="19" t="s">
        <v>1200</v>
      </c>
      <c r="D1998" s="89" t="s">
        <v>1448</v>
      </c>
      <c r="E1998" s="19" t="s">
        <v>2758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2766</v>
      </c>
      <c r="B1999" s="19" t="s">
        <v>2535</v>
      </c>
      <c r="C1999" s="19" t="s">
        <v>1200</v>
      </c>
      <c r="D1999" s="89" t="s">
        <v>1448</v>
      </c>
      <c r="E1999" s="19" t="s">
        <v>2758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2767</v>
      </c>
      <c r="B2000" s="19" t="s">
        <v>2535</v>
      </c>
      <c r="C2000" s="19" t="s">
        <v>742</v>
      </c>
      <c r="D2000" s="89" t="s">
        <v>1448</v>
      </c>
      <c r="E2000" s="19" t="s">
        <v>2768</v>
      </c>
      <c r="F2000" s="21"/>
      <c r="G2000" s="19" t="s">
        <v>925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2769</v>
      </c>
      <c r="B2001" s="19" t="s">
        <v>2535</v>
      </c>
      <c r="C2001" s="19" t="s">
        <v>742</v>
      </c>
      <c r="D2001" s="89" t="s">
        <v>1448</v>
      </c>
      <c r="E2001" s="19" t="s">
        <v>2768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2770</v>
      </c>
      <c r="B2002" s="19" t="s">
        <v>2535</v>
      </c>
      <c r="C2002" s="19" t="s">
        <v>742</v>
      </c>
      <c r="D2002" s="89" t="s">
        <v>1448</v>
      </c>
      <c r="E2002" s="19" t="s">
        <v>2768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2771</v>
      </c>
      <c r="B2003" s="19" t="s">
        <v>2535</v>
      </c>
      <c r="C2003" s="19" t="s">
        <v>742</v>
      </c>
      <c r="D2003" s="89" t="s">
        <v>1448</v>
      </c>
      <c r="E2003" s="19" t="s">
        <v>2768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2772</v>
      </c>
      <c r="B2004" s="19" t="s">
        <v>2535</v>
      </c>
      <c r="C2004" s="19" t="s">
        <v>742</v>
      </c>
      <c r="D2004" s="89" t="s">
        <v>1448</v>
      </c>
      <c r="E2004" s="19" t="s">
        <v>2768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2773</v>
      </c>
      <c r="B2005" s="19" t="s">
        <v>2535</v>
      </c>
      <c r="C2005" s="19" t="s">
        <v>742</v>
      </c>
      <c r="D2005" s="89" t="s">
        <v>1448</v>
      </c>
      <c r="E2005" s="19" t="s">
        <v>2768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2774</v>
      </c>
      <c r="B2006" s="19" t="s">
        <v>2535</v>
      </c>
      <c r="C2006" s="19" t="s">
        <v>742</v>
      </c>
      <c r="D2006" s="89" t="s">
        <v>1448</v>
      </c>
      <c r="E2006" s="19" t="s">
        <v>2768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2775</v>
      </c>
      <c r="B2007" s="19" t="s">
        <v>2535</v>
      </c>
      <c r="C2007" s="19" t="s">
        <v>742</v>
      </c>
      <c r="D2007" s="89" t="s">
        <v>1448</v>
      </c>
      <c r="E2007" s="19" t="s">
        <v>2768</v>
      </c>
      <c r="F2007" s="21"/>
      <c r="G2007" s="19" t="s">
        <v>1345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2776</v>
      </c>
      <c r="B2008" s="19" t="s">
        <v>2535</v>
      </c>
      <c r="C2008" s="19" t="s">
        <v>742</v>
      </c>
      <c r="D2008" s="89" t="s">
        <v>1448</v>
      </c>
      <c r="E2008" s="19" t="s">
        <v>2768</v>
      </c>
      <c r="F2008" s="21"/>
      <c r="G2008" s="19" t="s">
        <v>1399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2777</v>
      </c>
      <c r="B2009" s="19" t="s">
        <v>2535</v>
      </c>
      <c r="C2009" s="19" t="s">
        <v>742</v>
      </c>
      <c r="D2009" s="89" t="s">
        <v>1448</v>
      </c>
      <c r="E2009" s="19" t="s">
        <v>2768</v>
      </c>
      <c r="F2009" s="21"/>
      <c r="G2009" s="19" t="s">
        <v>2778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2779</v>
      </c>
      <c r="B2010" s="19" t="s">
        <v>2535</v>
      </c>
      <c r="C2010" s="19" t="s">
        <v>742</v>
      </c>
      <c r="D2010" s="89" t="s">
        <v>1448</v>
      </c>
      <c r="E2010" s="19" t="s">
        <v>2768</v>
      </c>
      <c r="F2010" s="21"/>
      <c r="G2010" s="19" t="s">
        <v>402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2780</v>
      </c>
      <c r="B2011" s="19" t="s">
        <v>2535</v>
      </c>
      <c r="C2011" s="19" t="s">
        <v>742</v>
      </c>
      <c r="D2011" s="89" t="s">
        <v>1448</v>
      </c>
      <c r="E2011" s="19" t="s">
        <v>2768</v>
      </c>
      <c r="F2011" s="21"/>
      <c r="G2011" s="19" t="s">
        <v>1982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2781</v>
      </c>
      <c r="B2012" s="19" t="s">
        <v>2535</v>
      </c>
      <c r="C2012" s="19" t="s">
        <v>742</v>
      </c>
      <c r="D2012" s="89" t="s">
        <v>1448</v>
      </c>
      <c r="E2012" s="19" t="s">
        <v>2768</v>
      </c>
      <c r="F2012" s="21"/>
      <c r="G2012" s="19" t="s">
        <v>828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2782</v>
      </c>
      <c r="B2013" s="19" t="s">
        <v>2535</v>
      </c>
      <c r="C2013" s="19" t="s">
        <v>1200</v>
      </c>
      <c r="D2013" s="89" t="s">
        <v>1448</v>
      </c>
      <c r="E2013" s="19" t="s">
        <v>2783</v>
      </c>
      <c r="F2013" s="21"/>
      <c r="G2013" s="19" t="s">
        <v>915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2784</v>
      </c>
      <c r="B2014" s="19" t="s">
        <v>2535</v>
      </c>
      <c r="C2014" s="19" t="s">
        <v>1200</v>
      </c>
      <c r="D2014" s="89" t="s">
        <v>1448</v>
      </c>
      <c r="E2014" s="19" t="s">
        <v>2783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2785</v>
      </c>
      <c r="B2015" s="19" t="s">
        <v>2535</v>
      </c>
      <c r="C2015" s="19" t="s">
        <v>1200</v>
      </c>
      <c r="D2015" s="89" t="s">
        <v>1448</v>
      </c>
      <c r="E2015" s="19" t="s">
        <v>2783</v>
      </c>
      <c r="F2015" s="21"/>
      <c r="G2015" s="19" t="s">
        <v>344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2786</v>
      </c>
      <c r="B2016" s="19" t="s">
        <v>2535</v>
      </c>
      <c r="C2016" s="19" t="s">
        <v>1200</v>
      </c>
      <c r="D2016" s="89" t="s">
        <v>1448</v>
      </c>
      <c r="E2016" s="19" t="s">
        <v>2783</v>
      </c>
      <c r="F2016" s="21"/>
      <c r="G2016" s="19" t="s">
        <v>1191</v>
      </c>
      <c r="H2016" s="25" t="str">
        <f t="shared" si="225"/>
        <v>JS105</v>
      </c>
      <c r="I2016" s="25" t="str">
        <f t="shared" si="226"/>
        <v>M</v>
      </c>
      <c r="J2016" s="90" t="s">
        <v>1291</v>
      </c>
      <c r="K2016" s="79"/>
      <c r="L2016" s="103"/>
    </row>
    <row r="2017" spans="1:12" ht="41.25" customHeight="1">
      <c r="A2017" s="18" t="s">
        <v>2787</v>
      </c>
      <c r="B2017" s="19" t="s">
        <v>2535</v>
      </c>
      <c r="C2017" s="19" t="s">
        <v>1200</v>
      </c>
      <c r="D2017" s="89" t="s">
        <v>1448</v>
      </c>
      <c r="E2017" s="19" t="s">
        <v>2783</v>
      </c>
      <c r="F2017" s="21"/>
      <c r="G2017" s="19" t="s">
        <v>2788</v>
      </c>
      <c r="H2017" s="25" t="str">
        <f t="shared" si="225"/>
        <v>PK204</v>
      </c>
      <c r="I2017" s="25" t="str">
        <f t="shared" si="226"/>
        <v>M</v>
      </c>
      <c r="J2017" s="90" t="s">
        <v>1969</v>
      </c>
      <c r="K2017" s="79"/>
      <c r="L2017" s="103"/>
    </row>
    <row r="2018" spans="1:12" ht="41.25" customHeight="1">
      <c r="A2018" s="18" t="s">
        <v>2789</v>
      </c>
      <c r="B2018" s="19" t="s">
        <v>2535</v>
      </c>
      <c r="C2018" s="19" t="s">
        <v>1200</v>
      </c>
      <c r="D2018" s="89" t="s">
        <v>1448</v>
      </c>
      <c r="E2018" s="19" t="s">
        <v>2783</v>
      </c>
      <c r="F2018" s="21"/>
      <c r="G2018" s="19" t="s">
        <v>952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2790</v>
      </c>
      <c r="B2019" s="19" t="s">
        <v>2535</v>
      </c>
      <c r="C2019" s="19" t="s">
        <v>1200</v>
      </c>
      <c r="D2019" s="89" t="s">
        <v>1448</v>
      </c>
      <c r="E2019" s="19" t="s">
        <v>2783</v>
      </c>
      <c r="F2019" s="21"/>
      <c r="G2019" s="19" t="s">
        <v>730</v>
      </c>
      <c r="H2019" s="25" t="str">
        <f t="shared" si="225"/>
        <v>HM512</v>
      </c>
      <c r="I2019" s="25" t="str">
        <f t="shared" si="226"/>
        <v>Non-M</v>
      </c>
      <c r="J2019" s="90" t="s">
        <v>2791</v>
      </c>
      <c r="K2019" s="79"/>
      <c r="L2019" s="103"/>
    </row>
    <row r="2020" spans="1:12" ht="41.25" customHeight="1">
      <c r="A2020" s="18" t="s">
        <v>2792</v>
      </c>
      <c r="B2020" s="19" t="s">
        <v>2535</v>
      </c>
      <c r="C2020" s="19" t="s">
        <v>303</v>
      </c>
      <c r="D2020" s="89" t="s">
        <v>1448</v>
      </c>
      <c r="E2020" s="19" t="s">
        <v>2793</v>
      </c>
      <c r="F2020" s="21"/>
      <c r="G2020" s="19" t="s">
        <v>413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2794</v>
      </c>
      <c r="B2021" s="19" t="s">
        <v>2535</v>
      </c>
      <c r="C2021" s="19" t="s">
        <v>303</v>
      </c>
      <c r="D2021" s="89" t="s">
        <v>1448</v>
      </c>
      <c r="E2021" s="19" t="s">
        <v>2793</v>
      </c>
      <c r="F2021" s="21"/>
      <c r="G2021" s="19" t="s">
        <v>2533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2795</v>
      </c>
      <c r="B2022" s="19" t="s">
        <v>2535</v>
      </c>
      <c r="C2022" s="19" t="s">
        <v>303</v>
      </c>
      <c r="D2022" s="89" t="s">
        <v>1448</v>
      </c>
      <c r="E2022" s="19" t="s">
        <v>2793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2796</v>
      </c>
      <c r="B2023" s="19" t="s">
        <v>2535</v>
      </c>
      <c r="C2023" s="19" t="s">
        <v>303</v>
      </c>
      <c r="D2023" s="89" t="s">
        <v>1448</v>
      </c>
      <c r="E2023" s="19" t="s">
        <v>2793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2797</v>
      </c>
      <c r="B2024" s="19" t="s">
        <v>2535</v>
      </c>
      <c r="C2024" s="19" t="s">
        <v>303</v>
      </c>
      <c r="D2024" s="89" t="s">
        <v>1448</v>
      </c>
      <c r="E2024" s="19" t="s">
        <v>2793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2798</v>
      </c>
      <c r="B2025" s="19" t="s">
        <v>2535</v>
      </c>
      <c r="C2025" s="19" t="s">
        <v>303</v>
      </c>
      <c r="D2025" s="89" t="s">
        <v>1448</v>
      </c>
      <c r="E2025" s="19" t="s">
        <v>2793</v>
      </c>
      <c r="F2025" s="21"/>
      <c r="G2025" s="19" t="s">
        <v>964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2799</v>
      </c>
      <c r="B2026" s="19" t="s">
        <v>2535</v>
      </c>
      <c r="C2026" s="19" t="s">
        <v>303</v>
      </c>
      <c r="D2026" s="89" t="s">
        <v>1448</v>
      </c>
      <c r="E2026" s="19" t="s">
        <v>2793</v>
      </c>
      <c r="F2026" s="21"/>
      <c r="G2026" s="19" t="s">
        <v>273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2800</v>
      </c>
      <c r="B2027" s="19" t="s">
        <v>2535</v>
      </c>
      <c r="C2027" s="19" t="s">
        <v>303</v>
      </c>
      <c r="D2027" s="89" t="s">
        <v>1448</v>
      </c>
      <c r="E2027" s="19" t="s">
        <v>2793</v>
      </c>
      <c r="F2027" s="21"/>
      <c r="G2027" s="19" t="s">
        <v>1345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2801</v>
      </c>
      <c r="B2028" s="19" t="s">
        <v>2535</v>
      </c>
      <c r="C2028" s="19" t="s">
        <v>303</v>
      </c>
      <c r="D2028" s="89" t="s">
        <v>1448</v>
      </c>
      <c r="E2028" s="19" t="s">
        <v>2793</v>
      </c>
      <c r="F2028" s="21"/>
      <c r="G2028" s="19" t="s">
        <v>1636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2802</v>
      </c>
      <c r="B2029" s="19" t="s">
        <v>2535</v>
      </c>
      <c r="C2029" s="19" t="s">
        <v>303</v>
      </c>
      <c r="D2029" s="89" t="s">
        <v>1448</v>
      </c>
      <c r="E2029" s="19" t="s">
        <v>2793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2803</v>
      </c>
      <c r="B2030" s="19" t="s">
        <v>2535</v>
      </c>
      <c r="C2030" s="19" t="s">
        <v>1200</v>
      </c>
      <c r="D2030" s="89" t="s">
        <v>1448</v>
      </c>
      <c r="E2030" s="19" t="s">
        <v>2038</v>
      </c>
      <c r="F2030" s="21"/>
      <c r="G2030" s="19" t="s">
        <v>466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2804</v>
      </c>
      <c r="B2031" s="19" t="s">
        <v>2535</v>
      </c>
      <c r="C2031" s="19" t="s">
        <v>1200</v>
      </c>
      <c r="D2031" s="89" t="s">
        <v>1448</v>
      </c>
      <c r="E2031" s="19" t="s">
        <v>2038</v>
      </c>
      <c r="F2031" s="21"/>
      <c r="G2031" s="19" t="s">
        <v>287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2805</v>
      </c>
      <c r="B2032" s="19" t="s">
        <v>2535</v>
      </c>
      <c r="C2032" s="19" t="s">
        <v>1200</v>
      </c>
      <c r="D2032" s="89" t="s">
        <v>1448</v>
      </c>
      <c r="E2032" s="19" t="s">
        <v>2038</v>
      </c>
      <c r="F2032" s="21"/>
      <c r="G2032" s="19" t="s">
        <v>1191</v>
      </c>
      <c r="H2032" s="25" t="str">
        <f t="shared" si="231"/>
        <v>JS105</v>
      </c>
      <c r="I2032" s="25" t="str">
        <f t="shared" si="232"/>
        <v>M</v>
      </c>
      <c r="J2032" s="90" t="s">
        <v>1291</v>
      </c>
      <c r="K2032" s="79"/>
      <c r="L2032" s="103"/>
    </row>
    <row r="2033" spans="1:12" ht="41.25" customHeight="1">
      <c r="A2033" s="18" t="s">
        <v>2806</v>
      </c>
      <c r="B2033" s="19" t="s">
        <v>2535</v>
      </c>
      <c r="C2033" s="19" t="s">
        <v>1200</v>
      </c>
      <c r="D2033" s="89" t="s">
        <v>1448</v>
      </c>
      <c r="E2033" s="19" t="s">
        <v>2038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2807</v>
      </c>
      <c r="K2033" s="79"/>
      <c r="L2033" s="103"/>
    </row>
    <row r="2034" spans="1:12" ht="41.25" customHeight="1">
      <c r="A2034" s="18" t="s">
        <v>2808</v>
      </c>
      <c r="B2034" s="19" t="s">
        <v>2535</v>
      </c>
      <c r="C2034" s="19" t="s">
        <v>1200</v>
      </c>
      <c r="D2034" s="89" t="s">
        <v>1448</v>
      </c>
      <c r="E2034" s="19" t="s">
        <v>2038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2809</v>
      </c>
      <c r="B2035" s="19" t="s">
        <v>2535</v>
      </c>
      <c r="C2035" s="19" t="s">
        <v>303</v>
      </c>
      <c r="D2035" s="89" t="s">
        <v>1448</v>
      </c>
      <c r="E2035" s="19" t="s">
        <v>2810</v>
      </c>
      <c r="F2035" s="21"/>
      <c r="G2035" s="19" t="s">
        <v>413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2811</v>
      </c>
      <c r="B2036" s="19" t="s">
        <v>2535</v>
      </c>
      <c r="C2036" s="19" t="s">
        <v>303</v>
      </c>
      <c r="D2036" s="89" t="s">
        <v>1448</v>
      </c>
      <c r="E2036" s="19" t="s">
        <v>2810</v>
      </c>
      <c r="F2036" s="21"/>
      <c r="G2036" s="19" t="s">
        <v>2533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2812</v>
      </c>
      <c r="B2037" s="19" t="s">
        <v>2535</v>
      </c>
      <c r="C2037" s="19" t="s">
        <v>303</v>
      </c>
      <c r="D2037" s="89" t="s">
        <v>1448</v>
      </c>
      <c r="E2037" s="19" t="s">
        <v>2810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2813</v>
      </c>
      <c r="B2038" s="19" t="s">
        <v>2535</v>
      </c>
      <c r="C2038" s="19" t="s">
        <v>303</v>
      </c>
      <c r="D2038" s="89" t="s">
        <v>1448</v>
      </c>
      <c r="E2038" s="19" t="s">
        <v>2810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2814</v>
      </c>
      <c r="B2039" s="19" t="s">
        <v>2535</v>
      </c>
      <c r="C2039" s="19" t="s">
        <v>303</v>
      </c>
      <c r="D2039" s="89" t="s">
        <v>1448</v>
      </c>
      <c r="E2039" s="19" t="s">
        <v>2810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2815</v>
      </c>
      <c r="B2040" s="19" t="s">
        <v>2535</v>
      </c>
      <c r="C2040" s="19" t="s">
        <v>303</v>
      </c>
      <c r="D2040" s="89" t="s">
        <v>1448</v>
      </c>
      <c r="E2040" s="19" t="s">
        <v>2810</v>
      </c>
      <c r="F2040" s="21"/>
      <c r="G2040" s="19" t="s">
        <v>964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2816</v>
      </c>
      <c r="B2041" s="19" t="s">
        <v>2535</v>
      </c>
      <c r="C2041" s="19" t="s">
        <v>303</v>
      </c>
      <c r="D2041" s="89" t="s">
        <v>1448</v>
      </c>
      <c r="E2041" s="19" t="s">
        <v>2810</v>
      </c>
      <c r="F2041" s="21"/>
      <c r="G2041" s="19" t="s">
        <v>273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2817</v>
      </c>
      <c r="B2042" s="19" t="s">
        <v>2535</v>
      </c>
      <c r="C2042" s="19" t="s">
        <v>303</v>
      </c>
      <c r="D2042" s="89" t="s">
        <v>1448</v>
      </c>
      <c r="E2042" s="19" t="s">
        <v>2810</v>
      </c>
      <c r="F2042" s="21"/>
      <c r="G2042" s="19" t="s">
        <v>2818</v>
      </c>
      <c r="H2042" s="25" t="str">
        <f t="shared" si="235"/>
        <v>PK216</v>
      </c>
      <c r="I2042" s="25" t="str">
        <f t="shared" si="236"/>
        <v>M</v>
      </c>
      <c r="J2042" s="90" t="s">
        <v>2819</v>
      </c>
      <c r="K2042" s="79"/>
      <c r="L2042" s="103"/>
    </row>
    <row r="2043" spans="1:12" ht="41.25" customHeight="1">
      <c r="A2043" s="18" t="s">
        <v>2820</v>
      </c>
      <c r="B2043" s="19" t="s">
        <v>2535</v>
      </c>
      <c r="C2043" s="19" t="s">
        <v>303</v>
      </c>
      <c r="D2043" s="89" t="s">
        <v>1448</v>
      </c>
      <c r="E2043" s="19" t="s">
        <v>2810</v>
      </c>
      <c r="F2043" s="21"/>
      <c r="G2043" s="19" t="s">
        <v>2821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2822</v>
      </c>
      <c r="B2044" s="19" t="s">
        <v>2535</v>
      </c>
      <c r="C2044" s="19" t="s">
        <v>303</v>
      </c>
      <c r="D2044" s="89" t="s">
        <v>1448</v>
      </c>
      <c r="E2044" s="19" t="s">
        <v>2810</v>
      </c>
      <c r="F2044" s="21"/>
      <c r="G2044" s="19" t="s">
        <v>1345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2823</v>
      </c>
      <c r="B2045" s="19" t="s">
        <v>2535</v>
      </c>
      <c r="C2045" s="19" t="s">
        <v>303</v>
      </c>
      <c r="D2045" s="89" t="s">
        <v>1448</v>
      </c>
      <c r="E2045" s="19" t="s">
        <v>2810</v>
      </c>
      <c r="F2045" s="21"/>
      <c r="G2045" s="19" t="s">
        <v>1399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2824</v>
      </c>
      <c r="B2046" s="19" t="s">
        <v>2535</v>
      </c>
      <c r="C2046" s="19" t="s">
        <v>303</v>
      </c>
      <c r="D2046" s="89" t="s">
        <v>1448</v>
      </c>
      <c r="E2046" s="19" t="s">
        <v>2810</v>
      </c>
      <c r="F2046" s="21"/>
      <c r="G2046" s="19" t="s">
        <v>1636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2825</v>
      </c>
      <c r="B2047" s="19" t="s">
        <v>2535</v>
      </c>
      <c r="C2047" s="19" t="s">
        <v>303</v>
      </c>
      <c r="D2047" s="89" t="s">
        <v>1448</v>
      </c>
      <c r="E2047" s="19" t="s">
        <v>2810</v>
      </c>
      <c r="F2047" s="21"/>
      <c r="G2047" s="19" t="s">
        <v>402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2826</v>
      </c>
      <c r="B2048" s="19" t="s">
        <v>2535</v>
      </c>
      <c r="C2048" s="19" t="s">
        <v>303</v>
      </c>
      <c r="D2048" s="89" t="s">
        <v>1448</v>
      </c>
      <c r="E2048" s="19" t="s">
        <v>2810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2827</v>
      </c>
      <c r="B2049" s="19" t="s">
        <v>2535</v>
      </c>
      <c r="C2049" s="19" t="s">
        <v>303</v>
      </c>
      <c r="D2049" s="89" t="s">
        <v>1448</v>
      </c>
      <c r="E2049" s="19" t="s">
        <v>2828</v>
      </c>
      <c r="F2049" s="21"/>
      <c r="G2049" s="19" t="s">
        <v>413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2829</v>
      </c>
      <c r="B2050" s="19" t="s">
        <v>2535</v>
      </c>
      <c r="C2050" s="19" t="s">
        <v>303</v>
      </c>
      <c r="D2050" s="89" t="s">
        <v>1448</v>
      </c>
      <c r="E2050" s="19" t="s">
        <v>2828</v>
      </c>
      <c r="F2050" s="21"/>
      <c r="G2050" s="19" t="s">
        <v>2533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2830</v>
      </c>
      <c r="B2051" s="19" t="s">
        <v>2535</v>
      </c>
      <c r="C2051" s="19" t="s">
        <v>303</v>
      </c>
      <c r="D2051" s="89" t="s">
        <v>1448</v>
      </c>
      <c r="E2051" s="19" t="s">
        <v>2828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2831</v>
      </c>
      <c r="B2052" s="19" t="s">
        <v>2535</v>
      </c>
      <c r="C2052" s="19" t="s">
        <v>303</v>
      </c>
      <c r="D2052" s="89" t="s">
        <v>1448</v>
      </c>
      <c r="E2052" s="19" t="s">
        <v>2828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2832</v>
      </c>
      <c r="B2053" s="19" t="s">
        <v>2535</v>
      </c>
      <c r="C2053" s="19" t="s">
        <v>303</v>
      </c>
      <c r="D2053" s="89" t="s">
        <v>1448</v>
      </c>
      <c r="E2053" s="19" t="s">
        <v>2828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2833</v>
      </c>
      <c r="B2054" s="19" t="s">
        <v>2535</v>
      </c>
      <c r="C2054" s="19" t="s">
        <v>303</v>
      </c>
      <c r="D2054" s="89" t="s">
        <v>1448</v>
      </c>
      <c r="E2054" s="19" t="s">
        <v>2828</v>
      </c>
      <c r="F2054" s="21"/>
      <c r="G2054" s="19" t="s">
        <v>964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2834</v>
      </c>
      <c r="B2055" s="19" t="s">
        <v>2535</v>
      </c>
      <c r="C2055" s="19" t="s">
        <v>303</v>
      </c>
      <c r="D2055" s="89" t="s">
        <v>1448</v>
      </c>
      <c r="E2055" s="19" t="s">
        <v>2828</v>
      </c>
      <c r="F2055" s="21"/>
      <c r="G2055" s="19" t="s">
        <v>273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2835</v>
      </c>
      <c r="B2056" s="19" t="s">
        <v>2535</v>
      </c>
      <c r="C2056" s="19" t="s">
        <v>303</v>
      </c>
      <c r="D2056" s="89" t="s">
        <v>1448</v>
      </c>
      <c r="E2056" s="19" t="s">
        <v>2828</v>
      </c>
      <c r="F2056" s="21"/>
      <c r="G2056" s="19" t="s">
        <v>2818</v>
      </c>
      <c r="H2056" s="25" t="str">
        <f t="shared" si="239"/>
        <v>PK216</v>
      </c>
      <c r="I2056" s="25" t="str">
        <f t="shared" si="240"/>
        <v>M</v>
      </c>
      <c r="J2056" s="90" t="s">
        <v>2819</v>
      </c>
      <c r="K2056" s="79"/>
      <c r="L2056" s="103"/>
    </row>
    <row r="2057" spans="1:12" ht="41.25" customHeight="1">
      <c r="A2057" s="18" t="s">
        <v>2836</v>
      </c>
      <c r="B2057" s="19" t="s">
        <v>2535</v>
      </c>
      <c r="C2057" s="19" t="s">
        <v>303</v>
      </c>
      <c r="D2057" s="89" t="s">
        <v>1448</v>
      </c>
      <c r="E2057" s="19" t="s">
        <v>2828</v>
      </c>
      <c r="F2057" s="21"/>
      <c r="G2057" s="19" t="s">
        <v>2821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2837</v>
      </c>
      <c r="B2058" s="19" t="s">
        <v>2535</v>
      </c>
      <c r="C2058" s="19" t="s">
        <v>303</v>
      </c>
      <c r="D2058" s="89" t="s">
        <v>1448</v>
      </c>
      <c r="E2058" s="19" t="s">
        <v>2828</v>
      </c>
      <c r="F2058" s="21"/>
      <c r="G2058" s="19" t="s">
        <v>1345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2838</v>
      </c>
      <c r="B2059" s="19" t="s">
        <v>2535</v>
      </c>
      <c r="C2059" s="19" t="s">
        <v>303</v>
      </c>
      <c r="D2059" s="89" t="s">
        <v>1448</v>
      </c>
      <c r="E2059" s="19" t="s">
        <v>2828</v>
      </c>
      <c r="F2059" s="21"/>
      <c r="G2059" s="19" t="s">
        <v>1399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2839</v>
      </c>
      <c r="B2060" s="19" t="s">
        <v>2535</v>
      </c>
      <c r="C2060" s="19" t="s">
        <v>303</v>
      </c>
      <c r="D2060" s="89" t="s">
        <v>1448</v>
      </c>
      <c r="E2060" s="19" t="s">
        <v>2828</v>
      </c>
      <c r="F2060" s="21"/>
      <c r="G2060" s="19" t="s">
        <v>1636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2840</v>
      </c>
      <c r="B2061" s="19" t="s">
        <v>2535</v>
      </c>
      <c r="C2061" s="19" t="s">
        <v>303</v>
      </c>
      <c r="D2061" s="89" t="s">
        <v>1448</v>
      </c>
      <c r="E2061" s="19" t="s">
        <v>2828</v>
      </c>
      <c r="F2061" s="21"/>
      <c r="G2061" s="19" t="s">
        <v>402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2841</v>
      </c>
      <c r="B2062" s="19" t="s">
        <v>2535</v>
      </c>
      <c r="C2062" s="19" t="s">
        <v>303</v>
      </c>
      <c r="D2062" s="89" t="s">
        <v>1448</v>
      </c>
      <c r="E2062" s="19" t="s">
        <v>2828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2842</v>
      </c>
      <c r="B2063" s="19" t="s">
        <v>2535</v>
      </c>
      <c r="C2063" s="19" t="s">
        <v>349</v>
      </c>
      <c r="D2063" s="89" t="s">
        <v>1448</v>
      </c>
      <c r="E2063" s="19" t="s">
        <v>2047</v>
      </c>
      <c r="F2063" s="21"/>
      <c r="G2063" s="19" t="s">
        <v>902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2843</v>
      </c>
      <c r="B2064" s="19" t="s">
        <v>2535</v>
      </c>
      <c r="C2064" s="19" t="s">
        <v>349</v>
      </c>
      <c r="D2064" s="89" t="s">
        <v>1448</v>
      </c>
      <c r="E2064" s="19" t="s">
        <v>2047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2844</v>
      </c>
      <c r="B2065" s="19" t="s">
        <v>2535</v>
      </c>
      <c r="C2065" s="19" t="s">
        <v>349</v>
      </c>
      <c r="D2065" s="89" t="s">
        <v>1448</v>
      </c>
      <c r="E2065" s="19" t="s">
        <v>2047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2845</v>
      </c>
      <c r="B2066" s="19" t="s">
        <v>2535</v>
      </c>
      <c r="C2066" s="19" t="s">
        <v>349</v>
      </c>
      <c r="D2066" s="89" t="s">
        <v>1448</v>
      </c>
      <c r="E2066" s="19" t="s">
        <v>2047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2846</v>
      </c>
      <c r="B2067" s="19" t="s">
        <v>2535</v>
      </c>
      <c r="C2067" s="19" t="s">
        <v>349</v>
      </c>
      <c r="D2067" s="89" t="s">
        <v>1448</v>
      </c>
      <c r="E2067" s="19" t="s">
        <v>2047</v>
      </c>
      <c r="F2067" s="21"/>
      <c r="G2067" s="19" t="s">
        <v>2847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2848</v>
      </c>
      <c r="B2068" s="19" t="s">
        <v>2535</v>
      </c>
      <c r="C2068" s="19" t="s">
        <v>349</v>
      </c>
      <c r="D2068" s="89" t="s">
        <v>1448</v>
      </c>
      <c r="E2068" s="19" t="s">
        <v>2047</v>
      </c>
      <c r="F2068" s="21"/>
      <c r="G2068" s="19" t="s">
        <v>569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2849</v>
      </c>
      <c r="B2069" s="19" t="s">
        <v>2535</v>
      </c>
      <c r="C2069" s="19" t="s">
        <v>349</v>
      </c>
      <c r="D2069" s="89" t="s">
        <v>1448</v>
      </c>
      <c r="E2069" s="19" t="s">
        <v>2047</v>
      </c>
      <c r="F2069" s="21"/>
      <c r="G2069" s="19" t="s">
        <v>1383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2850</v>
      </c>
      <c r="B2070" s="19" t="s">
        <v>2535</v>
      </c>
      <c r="C2070" s="19" t="s">
        <v>349</v>
      </c>
      <c r="D2070" s="89" t="s">
        <v>1448</v>
      </c>
      <c r="E2070" s="19" t="s">
        <v>2047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2851</v>
      </c>
      <c r="B2071" s="19" t="s">
        <v>2535</v>
      </c>
      <c r="C2071" s="19" t="s">
        <v>349</v>
      </c>
      <c r="D2071" s="89" t="s">
        <v>1448</v>
      </c>
      <c r="E2071" s="19" t="s">
        <v>2047</v>
      </c>
      <c r="F2071" s="21"/>
      <c r="G2071" s="19" t="s">
        <v>1191</v>
      </c>
      <c r="H2071" s="25" t="str">
        <f t="shared" si="243"/>
        <v>JS105</v>
      </c>
      <c r="I2071" s="25" t="str">
        <f t="shared" si="244"/>
        <v>M</v>
      </c>
      <c r="J2071" s="90" t="s">
        <v>1291</v>
      </c>
      <c r="K2071" s="79"/>
      <c r="L2071" s="103"/>
    </row>
    <row r="2072" spans="1:12" ht="41.25" customHeight="1">
      <c r="A2072" s="18" t="s">
        <v>2852</v>
      </c>
      <c r="B2072" s="19" t="s">
        <v>2535</v>
      </c>
      <c r="C2072" s="19" t="s">
        <v>349</v>
      </c>
      <c r="D2072" s="89" t="s">
        <v>1448</v>
      </c>
      <c r="E2072" s="19" t="s">
        <v>2047</v>
      </c>
      <c r="F2072" s="21"/>
      <c r="G2072" s="19" t="s">
        <v>2853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2854</v>
      </c>
      <c r="B2073" s="19" t="s">
        <v>2535</v>
      </c>
      <c r="C2073" s="19" t="s">
        <v>349</v>
      </c>
      <c r="D2073" s="89" t="s">
        <v>1448</v>
      </c>
      <c r="E2073" s="19" t="s">
        <v>2047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2855</v>
      </c>
      <c r="B2074" s="19" t="s">
        <v>2535</v>
      </c>
      <c r="C2074" s="19" t="s">
        <v>303</v>
      </c>
      <c r="D2074" s="89" t="s">
        <v>1448</v>
      </c>
      <c r="E2074" s="19" t="s">
        <v>2856</v>
      </c>
      <c r="F2074" s="21"/>
      <c r="G2074" s="19" t="s">
        <v>679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2857</v>
      </c>
      <c r="B2075" s="19" t="s">
        <v>2535</v>
      </c>
      <c r="C2075" s="19" t="s">
        <v>303</v>
      </c>
      <c r="D2075" s="89" t="s">
        <v>1448</v>
      </c>
      <c r="E2075" s="19" t="s">
        <v>2856</v>
      </c>
      <c r="F2075" s="21"/>
      <c r="G2075" s="19" t="s">
        <v>2675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2858</v>
      </c>
      <c r="B2076" s="19" t="s">
        <v>2535</v>
      </c>
      <c r="C2076" s="19" t="s">
        <v>303</v>
      </c>
      <c r="D2076" s="89" t="s">
        <v>1448</v>
      </c>
      <c r="E2076" s="19" t="s">
        <v>2856</v>
      </c>
      <c r="F2076" s="21"/>
      <c r="G2076" s="19" t="s">
        <v>893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2859</v>
      </c>
      <c r="B2077" s="19" t="s">
        <v>2535</v>
      </c>
      <c r="C2077" s="19" t="s">
        <v>303</v>
      </c>
      <c r="D2077" s="89" t="s">
        <v>1448</v>
      </c>
      <c r="E2077" s="19" t="s">
        <v>2856</v>
      </c>
      <c r="F2077" s="21"/>
      <c r="G2077" s="19" t="s">
        <v>287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2860</v>
      </c>
      <c r="B2078" s="19" t="s">
        <v>2535</v>
      </c>
      <c r="C2078" s="19" t="s">
        <v>303</v>
      </c>
      <c r="D2078" s="89" t="s">
        <v>1448</v>
      </c>
      <c r="E2078" s="19" t="s">
        <v>2856</v>
      </c>
      <c r="F2078" s="21"/>
      <c r="G2078" s="19" t="s">
        <v>1399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2861</v>
      </c>
      <c r="B2079" s="19" t="s">
        <v>2535</v>
      </c>
      <c r="C2079" s="19" t="s">
        <v>303</v>
      </c>
      <c r="D2079" s="89" t="s">
        <v>1448</v>
      </c>
      <c r="E2079" s="19" t="s">
        <v>2856</v>
      </c>
      <c r="F2079" s="21"/>
      <c r="G2079" s="19" t="s">
        <v>1345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2862</v>
      </c>
      <c r="B2080" s="19" t="s">
        <v>2535</v>
      </c>
      <c r="C2080" s="19" t="s">
        <v>303</v>
      </c>
      <c r="D2080" s="89" t="s">
        <v>1448</v>
      </c>
      <c r="E2080" s="19" t="s">
        <v>2856</v>
      </c>
      <c r="F2080" s="21"/>
      <c r="G2080" s="19" t="s">
        <v>1607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2863</v>
      </c>
      <c r="B2081" s="19" t="s">
        <v>2535</v>
      </c>
      <c r="C2081" s="19" t="s">
        <v>303</v>
      </c>
      <c r="D2081" s="89" t="s">
        <v>1448</v>
      </c>
      <c r="E2081" s="19" t="s">
        <v>2856</v>
      </c>
      <c r="F2081" s="21"/>
      <c r="G2081" s="19" t="s">
        <v>1057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2864</v>
      </c>
      <c r="B2082" s="19" t="s">
        <v>2535</v>
      </c>
      <c r="C2082" s="19" t="s">
        <v>303</v>
      </c>
      <c r="D2082" s="89" t="s">
        <v>1448</v>
      </c>
      <c r="E2082" s="19" t="s">
        <v>2856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2865</v>
      </c>
      <c r="B2083" s="19" t="s">
        <v>2535</v>
      </c>
      <c r="C2083" s="19" t="s">
        <v>303</v>
      </c>
      <c r="D2083" s="89" t="s">
        <v>1448</v>
      </c>
      <c r="E2083" s="19" t="s">
        <v>2856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2866</v>
      </c>
      <c r="B2084" s="19" t="s">
        <v>2535</v>
      </c>
      <c r="C2084" s="19" t="s">
        <v>303</v>
      </c>
      <c r="D2084" s="89" t="s">
        <v>1448</v>
      </c>
      <c r="E2084" s="19" t="s">
        <v>2856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2867</v>
      </c>
      <c r="B2085" s="19" t="s">
        <v>2535</v>
      </c>
      <c r="C2085" s="19" t="s">
        <v>303</v>
      </c>
      <c r="D2085" s="89" t="s">
        <v>1448</v>
      </c>
      <c r="E2085" s="19" t="s">
        <v>2856</v>
      </c>
      <c r="F2085" s="21"/>
      <c r="G2085" s="19" t="s">
        <v>346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2868</v>
      </c>
      <c r="B2086" s="19" t="s">
        <v>2535</v>
      </c>
      <c r="C2086" s="19" t="s">
        <v>2869</v>
      </c>
      <c r="D2086" s="89" t="s">
        <v>1448</v>
      </c>
      <c r="E2086" s="19" t="s">
        <v>2870</v>
      </c>
      <c r="F2086" s="21"/>
      <c r="G2086" s="19" t="s">
        <v>2871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2872</v>
      </c>
      <c r="B2087" s="19" t="s">
        <v>2535</v>
      </c>
      <c r="C2087" s="19" t="s">
        <v>2869</v>
      </c>
      <c r="D2087" s="89" t="s">
        <v>1448</v>
      </c>
      <c r="E2087" s="19" t="s">
        <v>2870</v>
      </c>
      <c r="F2087" s="21"/>
      <c r="G2087" s="19" t="s">
        <v>1328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2873</v>
      </c>
      <c r="B2088" s="19" t="s">
        <v>2535</v>
      </c>
      <c r="C2088" s="19" t="s">
        <v>2869</v>
      </c>
      <c r="D2088" s="89" t="s">
        <v>1448</v>
      </c>
      <c r="E2088" s="19" t="s">
        <v>2870</v>
      </c>
      <c r="F2088" s="21"/>
      <c r="G2088" s="19" t="s">
        <v>2874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2875</v>
      </c>
      <c r="B2089" s="19" t="s">
        <v>2535</v>
      </c>
      <c r="C2089" s="19" t="s">
        <v>2869</v>
      </c>
      <c r="D2089" s="89" t="s">
        <v>1448</v>
      </c>
      <c r="E2089" s="19" t="s">
        <v>2870</v>
      </c>
      <c r="F2089" s="21"/>
      <c r="G2089" s="19" t="s">
        <v>309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2876</v>
      </c>
      <c r="B2090" s="19" t="s">
        <v>2535</v>
      </c>
      <c r="C2090" s="19" t="s">
        <v>2869</v>
      </c>
      <c r="D2090" s="89" t="s">
        <v>1448</v>
      </c>
      <c r="E2090" s="19" t="s">
        <v>2870</v>
      </c>
      <c r="F2090" s="21"/>
      <c r="G2090" s="19" t="s">
        <v>1345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2877</v>
      </c>
      <c r="B2091" s="19" t="s">
        <v>2535</v>
      </c>
      <c r="C2091" s="19" t="s">
        <v>2869</v>
      </c>
      <c r="D2091" s="89" t="s">
        <v>1448</v>
      </c>
      <c r="E2091" s="19" t="s">
        <v>2870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2878</v>
      </c>
      <c r="B2092" s="19" t="s">
        <v>2535</v>
      </c>
      <c r="C2092" s="19" t="s">
        <v>2869</v>
      </c>
      <c r="D2092" s="89" t="s">
        <v>1448</v>
      </c>
      <c r="E2092" s="19" t="s">
        <v>2870</v>
      </c>
      <c r="F2092" s="21"/>
      <c r="G2092" s="104" t="s">
        <v>1950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2879</v>
      </c>
      <c r="B2093" s="19" t="s">
        <v>2535</v>
      </c>
      <c r="C2093" s="19" t="s">
        <v>2869</v>
      </c>
      <c r="D2093" s="89" t="s">
        <v>1448</v>
      </c>
      <c r="E2093" s="19" t="s">
        <v>2870</v>
      </c>
      <c r="F2093" s="21"/>
      <c r="G2093" s="104" t="s">
        <v>2880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2881</v>
      </c>
      <c r="B2094" s="19" t="s">
        <v>2535</v>
      </c>
      <c r="C2094" s="19" t="s">
        <v>2869</v>
      </c>
      <c r="D2094" s="89" t="s">
        <v>1448</v>
      </c>
      <c r="E2094" s="19" t="s">
        <v>2870</v>
      </c>
      <c r="F2094" s="21"/>
      <c r="G2094" s="19" t="s">
        <v>1313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2882</v>
      </c>
      <c r="B2095" s="19" t="s">
        <v>2535</v>
      </c>
      <c r="C2095" s="19" t="s">
        <v>2869</v>
      </c>
      <c r="D2095" s="89" t="s">
        <v>1448</v>
      </c>
      <c r="E2095" s="19" t="s">
        <v>2883</v>
      </c>
      <c r="F2095" s="21"/>
      <c r="G2095" s="19" t="s">
        <v>1313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2884</v>
      </c>
      <c r="B2096" s="19" t="s">
        <v>2535</v>
      </c>
      <c r="C2096" s="19" t="s">
        <v>2869</v>
      </c>
      <c r="D2096" s="89" t="s">
        <v>1448</v>
      </c>
      <c r="E2096" s="19" t="s">
        <v>2883</v>
      </c>
      <c r="F2096" s="21"/>
      <c r="G2096" s="19" t="s">
        <v>2871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2885</v>
      </c>
      <c r="B2097" s="19" t="s">
        <v>2535</v>
      </c>
      <c r="C2097" s="19" t="s">
        <v>2869</v>
      </c>
      <c r="D2097" s="89" t="s">
        <v>1448</v>
      </c>
      <c r="E2097" s="19" t="s">
        <v>2883</v>
      </c>
      <c r="F2097" s="21"/>
      <c r="G2097" s="19" t="s">
        <v>2874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2886</v>
      </c>
      <c r="B2098" s="19" t="s">
        <v>2535</v>
      </c>
      <c r="C2098" s="19" t="s">
        <v>2869</v>
      </c>
      <c r="D2098" s="89" t="s">
        <v>1448</v>
      </c>
      <c r="E2098" s="19" t="s">
        <v>2883</v>
      </c>
      <c r="F2098" s="21"/>
      <c r="G2098" s="19" t="s">
        <v>2887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2888</v>
      </c>
      <c r="B2099" s="19" t="s">
        <v>2535</v>
      </c>
      <c r="C2099" s="19" t="s">
        <v>2869</v>
      </c>
      <c r="D2099" s="89" t="s">
        <v>1448</v>
      </c>
      <c r="E2099" s="19" t="s">
        <v>2883</v>
      </c>
      <c r="F2099" s="21"/>
      <c r="G2099" s="19" t="s">
        <v>2889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2890</v>
      </c>
      <c r="B2100" s="19" t="s">
        <v>2535</v>
      </c>
      <c r="C2100" s="19" t="s">
        <v>2869</v>
      </c>
      <c r="D2100" s="89" t="s">
        <v>1448</v>
      </c>
      <c r="E2100" s="19" t="s">
        <v>2883</v>
      </c>
      <c r="F2100" s="21"/>
      <c r="G2100" s="19" t="s">
        <v>1345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2891</v>
      </c>
      <c r="B2101" s="19" t="s">
        <v>2535</v>
      </c>
      <c r="C2101" s="19" t="s">
        <v>2869</v>
      </c>
      <c r="D2101" s="89" t="s">
        <v>1448</v>
      </c>
      <c r="E2101" s="19" t="s">
        <v>2883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2892</v>
      </c>
      <c r="B2102" s="19" t="s">
        <v>2535</v>
      </c>
      <c r="C2102" s="19" t="s">
        <v>2869</v>
      </c>
      <c r="D2102" s="89" t="s">
        <v>1448</v>
      </c>
      <c r="E2102" s="19" t="s">
        <v>2883</v>
      </c>
      <c r="F2102" s="21"/>
      <c r="G2102" s="104" t="s">
        <v>1950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2893</v>
      </c>
      <c r="B2103" s="19" t="s">
        <v>2535</v>
      </c>
      <c r="C2103" s="19" t="s">
        <v>2869</v>
      </c>
      <c r="D2103" s="89" t="s">
        <v>1448</v>
      </c>
      <c r="E2103" s="19" t="s">
        <v>2883</v>
      </c>
      <c r="F2103" s="21"/>
      <c r="G2103" s="104" t="s">
        <v>2880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2894</v>
      </c>
      <c r="B2104" s="19" t="s">
        <v>2721</v>
      </c>
      <c r="C2104" s="19" t="s">
        <v>1528</v>
      </c>
      <c r="D2104" s="89" t="s">
        <v>1362</v>
      </c>
      <c r="E2104" s="19" t="s">
        <v>2895</v>
      </c>
      <c r="F2104" s="21"/>
      <c r="G2104" s="19" t="s">
        <v>1530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2896</v>
      </c>
      <c r="B2105" s="19" t="s">
        <v>2721</v>
      </c>
      <c r="C2105" s="19" t="s">
        <v>1528</v>
      </c>
      <c r="D2105" s="89" t="s">
        <v>1362</v>
      </c>
      <c r="E2105" s="19" t="s">
        <v>2895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2897</v>
      </c>
      <c r="B2106" s="19" t="s">
        <v>2721</v>
      </c>
      <c r="C2106" s="19" t="s">
        <v>1528</v>
      </c>
      <c r="D2106" s="89" t="s">
        <v>1362</v>
      </c>
      <c r="E2106" s="19" t="s">
        <v>2895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2898</v>
      </c>
      <c r="B2107" s="19" t="s">
        <v>2721</v>
      </c>
      <c r="C2107" s="19" t="s">
        <v>1528</v>
      </c>
      <c r="D2107" s="89" t="s">
        <v>1362</v>
      </c>
      <c r="E2107" s="19" t="s">
        <v>2895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2899</v>
      </c>
      <c r="B2108" s="19" t="s">
        <v>2721</v>
      </c>
      <c r="C2108" s="19" t="s">
        <v>1528</v>
      </c>
      <c r="D2108" s="89" t="s">
        <v>1362</v>
      </c>
      <c r="E2108" s="19" t="s">
        <v>2895</v>
      </c>
      <c r="F2108" s="21"/>
      <c r="G2108" s="19" t="s">
        <v>2092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2900</v>
      </c>
      <c r="B2109" s="19" t="s">
        <v>2721</v>
      </c>
      <c r="C2109" s="19" t="s">
        <v>1528</v>
      </c>
      <c r="D2109" s="89" t="s">
        <v>1362</v>
      </c>
      <c r="E2109" s="19" t="s">
        <v>2895</v>
      </c>
      <c r="F2109" s="21"/>
      <c r="G2109" s="19" t="s">
        <v>2563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2901</v>
      </c>
      <c r="B2110" s="19" t="s">
        <v>2721</v>
      </c>
      <c r="C2110" s="19" t="s">
        <v>1528</v>
      </c>
      <c r="D2110" s="89" t="s">
        <v>1362</v>
      </c>
      <c r="E2110" s="19" t="s">
        <v>2895</v>
      </c>
      <c r="F2110" s="21"/>
      <c r="G2110" s="19" t="s">
        <v>1345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2902</v>
      </c>
      <c r="B2111" s="19" t="s">
        <v>2721</v>
      </c>
      <c r="C2111" s="19" t="s">
        <v>1528</v>
      </c>
      <c r="D2111" s="89" t="s">
        <v>1362</v>
      </c>
      <c r="E2111" s="19" t="s">
        <v>2895</v>
      </c>
      <c r="F2111" s="21"/>
      <c r="G2111" s="19" t="s">
        <v>2016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2903</v>
      </c>
      <c r="B2112" s="19" t="s">
        <v>2721</v>
      </c>
      <c r="C2112" s="19" t="s">
        <v>1528</v>
      </c>
      <c r="D2112" s="89" t="s">
        <v>1362</v>
      </c>
      <c r="E2112" s="19" t="s">
        <v>2895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2904</v>
      </c>
      <c r="B2113" s="19" t="s">
        <v>2721</v>
      </c>
      <c r="C2113" s="19" t="s">
        <v>1528</v>
      </c>
      <c r="D2113" s="89" t="s">
        <v>1362</v>
      </c>
      <c r="E2113" s="19" t="s">
        <v>2895</v>
      </c>
      <c r="F2113" s="21"/>
      <c r="G2113" s="19" t="s">
        <v>2905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2906</v>
      </c>
      <c r="B2114" s="19" t="s">
        <v>2721</v>
      </c>
      <c r="C2114" s="19" t="s">
        <v>1528</v>
      </c>
      <c r="D2114" s="89" t="s">
        <v>1362</v>
      </c>
      <c r="E2114" s="19" t="s">
        <v>2895</v>
      </c>
      <c r="F2114" s="21"/>
      <c r="G2114" s="19" t="s">
        <v>503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2907</v>
      </c>
      <c r="B2115" s="19" t="s">
        <v>2721</v>
      </c>
      <c r="C2115" s="19" t="s">
        <v>871</v>
      </c>
      <c r="D2115" s="89" t="s">
        <v>1048</v>
      </c>
      <c r="E2115" s="19" t="s">
        <v>2908</v>
      </c>
      <c r="F2115" s="21"/>
      <c r="G2115" s="19" t="s">
        <v>1613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1770</v>
      </c>
      <c r="K2115" s="79"/>
    </row>
    <row r="2116" spans="1:11" ht="41.25" customHeight="1">
      <c r="A2116" s="18" t="s">
        <v>2909</v>
      </c>
      <c r="B2116" s="19" t="s">
        <v>2721</v>
      </c>
      <c r="C2116" s="19" t="s">
        <v>871</v>
      </c>
      <c r="D2116" s="89" t="s">
        <v>1048</v>
      </c>
      <c r="E2116" s="19" t="s">
        <v>2908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2910</v>
      </c>
      <c r="B2117" s="19" t="s">
        <v>2721</v>
      </c>
      <c r="C2117" s="19" t="s">
        <v>871</v>
      </c>
      <c r="D2117" s="89" t="s">
        <v>1048</v>
      </c>
      <c r="E2117" s="19" t="s">
        <v>2908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2911</v>
      </c>
      <c r="B2118" s="19" t="s">
        <v>2721</v>
      </c>
      <c r="C2118" s="19" t="s">
        <v>871</v>
      </c>
      <c r="D2118" s="89" t="s">
        <v>1048</v>
      </c>
      <c r="E2118" s="19" t="s">
        <v>2908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2912</v>
      </c>
      <c r="B2119" s="19" t="s">
        <v>2721</v>
      </c>
      <c r="C2119" s="19" t="s">
        <v>871</v>
      </c>
      <c r="D2119" s="89" t="s">
        <v>1048</v>
      </c>
      <c r="E2119" s="19" t="s">
        <v>2908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2913</v>
      </c>
      <c r="B2120" s="19" t="s">
        <v>2721</v>
      </c>
      <c r="C2120" s="19" t="s">
        <v>871</v>
      </c>
      <c r="D2120" s="89" t="s">
        <v>1048</v>
      </c>
      <c r="E2120" s="19" t="s">
        <v>2908</v>
      </c>
      <c r="F2120" s="21"/>
      <c r="G2120" s="19" t="s">
        <v>2788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2819</v>
      </c>
      <c r="K2120" s="79"/>
    </row>
    <row r="2121" spans="1:11" ht="41.25" customHeight="1">
      <c r="A2121" s="18" t="s">
        <v>2914</v>
      </c>
      <c r="B2121" s="19" t="s">
        <v>2721</v>
      </c>
      <c r="C2121" s="19" t="s">
        <v>871</v>
      </c>
      <c r="D2121" s="89" t="s">
        <v>1048</v>
      </c>
      <c r="E2121" s="19" t="s">
        <v>2908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2915</v>
      </c>
      <c r="B2122" s="19" t="s">
        <v>2721</v>
      </c>
      <c r="C2122" s="19" t="s">
        <v>871</v>
      </c>
      <c r="D2122" s="89" t="s">
        <v>1048</v>
      </c>
      <c r="E2122" s="19" t="s">
        <v>2908</v>
      </c>
      <c r="F2122" s="21"/>
      <c r="G2122" s="19" t="s">
        <v>1358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2916</v>
      </c>
      <c r="B2123" s="19" t="s">
        <v>2721</v>
      </c>
      <c r="C2123" s="19" t="s">
        <v>871</v>
      </c>
      <c r="D2123" s="89" t="s">
        <v>1048</v>
      </c>
      <c r="E2123" s="19" t="s">
        <v>2908</v>
      </c>
      <c r="F2123" s="21"/>
      <c r="G2123" s="19" t="s">
        <v>1399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2917</v>
      </c>
      <c r="B2124" s="19" t="s">
        <v>2721</v>
      </c>
      <c r="C2124" s="19" t="s">
        <v>871</v>
      </c>
      <c r="D2124" s="89" t="s">
        <v>1048</v>
      </c>
      <c r="E2124" s="19" t="s">
        <v>2908</v>
      </c>
      <c r="F2124" s="21"/>
      <c r="G2124" s="19" t="s">
        <v>1345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2918</v>
      </c>
      <c r="B2125" s="19" t="s">
        <v>2721</v>
      </c>
      <c r="C2125" s="19" t="s">
        <v>871</v>
      </c>
      <c r="D2125" s="89" t="s">
        <v>1048</v>
      </c>
      <c r="E2125" s="19" t="s">
        <v>2908</v>
      </c>
      <c r="F2125" s="21"/>
      <c r="G2125" s="19" t="s">
        <v>1372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2919</v>
      </c>
      <c r="B2126" s="19" t="s">
        <v>2721</v>
      </c>
      <c r="C2126" s="19" t="s">
        <v>871</v>
      </c>
      <c r="D2126" s="89" t="s">
        <v>1048</v>
      </c>
      <c r="E2126" s="19" t="s">
        <v>2908</v>
      </c>
      <c r="F2126" s="21"/>
      <c r="G2126" s="19" t="s">
        <v>539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2920</v>
      </c>
      <c r="B2127" s="35" t="s">
        <v>2535</v>
      </c>
      <c r="C2127" s="35" t="s">
        <v>742</v>
      </c>
      <c r="D2127" s="35" t="s">
        <v>1448</v>
      </c>
      <c r="E2127" s="35" t="s">
        <v>2921</v>
      </c>
      <c r="F2127" s="48"/>
      <c r="G2127" s="35" t="s">
        <v>1057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2922</v>
      </c>
      <c r="B2128" s="35" t="s">
        <v>2535</v>
      </c>
      <c r="C2128" s="35" t="s">
        <v>742</v>
      </c>
      <c r="D2128" s="35" t="s">
        <v>1448</v>
      </c>
      <c r="E2128" s="35" t="s">
        <v>2921</v>
      </c>
      <c r="F2128" s="48"/>
      <c r="G2128" s="35" t="s">
        <v>283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2923</v>
      </c>
      <c r="B2129" s="35" t="s">
        <v>2535</v>
      </c>
      <c r="C2129" s="35" t="s">
        <v>742</v>
      </c>
      <c r="D2129" s="35" t="s">
        <v>1448</v>
      </c>
      <c r="E2129" s="35" t="s">
        <v>2921</v>
      </c>
      <c r="F2129" s="48"/>
      <c r="G2129" s="35" t="s">
        <v>1930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2924</v>
      </c>
      <c r="B2130" s="35" t="s">
        <v>2535</v>
      </c>
      <c r="C2130" s="35" t="s">
        <v>742</v>
      </c>
      <c r="D2130" s="35" t="s">
        <v>1448</v>
      </c>
      <c r="E2130" s="35" t="s">
        <v>2921</v>
      </c>
      <c r="F2130" s="48"/>
      <c r="G2130" s="35" t="s">
        <v>287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2925</v>
      </c>
      <c r="B2131" s="35" t="s">
        <v>2535</v>
      </c>
      <c r="C2131" s="35" t="s">
        <v>742</v>
      </c>
      <c r="D2131" s="35" t="s">
        <v>1448</v>
      </c>
      <c r="E2131" s="35" t="s">
        <v>2921</v>
      </c>
      <c r="F2131" s="48"/>
      <c r="G2131" s="35" t="s">
        <v>1191</v>
      </c>
      <c r="H2131" s="57" t="str">
        <f t="shared" si="264"/>
        <v>JS105</v>
      </c>
      <c r="I2131" s="57" t="str">
        <f t="shared" si="265"/>
        <v>M</v>
      </c>
      <c r="J2131" s="58" t="s">
        <v>1291</v>
      </c>
      <c r="K2131" s="79"/>
    </row>
    <row r="2132" spans="1:11" ht="41.25" customHeight="1">
      <c r="A2132" s="18" t="s">
        <v>2926</v>
      </c>
      <c r="B2132" s="35" t="s">
        <v>2535</v>
      </c>
      <c r="C2132" s="35" t="s">
        <v>742</v>
      </c>
      <c r="D2132" s="60" t="s">
        <v>1448</v>
      </c>
      <c r="E2132" s="35" t="s">
        <v>2921</v>
      </c>
      <c r="F2132" s="48"/>
      <c r="G2132" s="35" t="s">
        <v>2239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2927</v>
      </c>
      <c r="K2132" s="79"/>
    </row>
    <row r="2133" spans="1:11" ht="41.25" customHeight="1">
      <c r="A2133" s="18" t="s">
        <v>2928</v>
      </c>
      <c r="B2133" s="35" t="s">
        <v>2535</v>
      </c>
      <c r="C2133" s="35" t="s">
        <v>742</v>
      </c>
      <c r="D2133" s="60" t="s">
        <v>1448</v>
      </c>
      <c r="E2133" s="35" t="s">
        <v>2921</v>
      </c>
      <c r="F2133" s="48"/>
      <c r="G2133" s="35" t="s">
        <v>1055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2929</v>
      </c>
      <c r="B2134" s="35" t="s">
        <v>2535</v>
      </c>
      <c r="C2134" s="35" t="s">
        <v>742</v>
      </c>
      <c r="D2134" s="60" t="s">
        <v>1448</v>
      </c>
      <c r="E2134" s="35" t="s">
        <v>2921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2930</v>
      </c>
      <c r="B2135" s="35" t="s">
        <v>2535</v>
      </c>
      <c r="C2135" s="35" t="s">
        <v>742</v>
      </c>
      <c r="D2135" s="60" t="s">
        <v>1448</v>
      </c>
      <c r="E2135" s="35" t="s">
        <v>2921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2931</v>
      </c>
      <c r="B2136" s="35" t="s">
        <v>2535</v>
      </c>
      <c r="C2136" s="35" t="s">
        <v>2932</v>
      </c>
      <c r="D2136" s="60" t="s">
        <v>1448</v>
      </c>
      <c r="E2136" s="35" t="s">
        <v>15</v>
      </c>
      <c r="F2136" s="48"/>
      <c r="G2136" s="35" t="s">
        <v>1057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2933</v>
      </c>
      <c r="B2137" s="35" t="s">
        <v>2535</v>
      </c>
      <c r="C2137" s="35" t="s">
        <v>2932</v>
      </c>
      <c r="D2137" s="60" t="s">
        <v>1448</v>
      </c>
      <c r="E2137" s="35" t="s">
        <v>15</v>
      </c>
      <c r="F2137" s="48"/>
      <c r="G2137" s="35" t="s">
        <v>1965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2934</v>
      </c>
      <c r="B2138" s="35" t="s">
        <v>2535</v>
      </c>
      <c r="C2138" s="35" t="s">
        <v>2932</v>
      </c>
      <c r="D2138" s="60" t="s">
        <v>1448</v>
      </c>
      <c r="E2138" s="35" t="s">
        <v>15</v>
      </c>
      <c r="F2138" s="48"/>
      <c r="G2138" s="35" t="s">
        <v>2935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2936</v>
      </c>
      <c r="B2139" s="35" t="s">
        <v>2535</v>
      </c>
      <c r="C2139" s="35" t="s">
        <v>2932</v>
      </c>
      <c r="D2139" s="60" t="s">
        <v>1448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2937</v>
      </c>
      <c r="B2140" s="35" t="s">
        <v>2535</v>
      </c>
      <c r="C2140" s="35" t="s">
        <v>2932</v>
      </c>
      <c r="D2140" s="60" t="s">
        <v>1448</v>
      </c>
      <c r="E2140" s="35" t="s">
        <v>15</v>
      </c>
      <c r="F2140" s="48"/>
      <c r="G2140" s="35" t="s">
        <v>451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2938</v>
      </c>
      <c r="B2141" s="35" t="s">
        <v>2535</v>
      </c>
      <c r="C2141" s="35" t="s">
        <v>2932</v>
      </c>
      <c r="D2141" s="60" t="s">
        <v>1448</v>
      </c>
      <c r="E2141" s="35" t="s">
        <v>15</v>
      </c>
      <c r="F2141" s="48"/>
      <c r="G2141" s="35" t="s">
        <v>578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2939</v>
      </c>
      <c r="B2142" s="35" t="s">
        <v>2535</v>
      </c>
      <c r="C2142" s="35" t="s">
        <v>2932</v>
      </c>
      <c r="D2142" s="60" t="s">
        <v>1448</v>
      </c>
      <c r="E2142" s="35" t="s">
        <v>15</v>
      </c>
      <c r="F2142" s="48"/>
      <c r="G2142" s="35" t="s">
        <v>2940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2941</v>
      </c>
      <c r="B2143" s="35" t="s">
        <v>2535</v>
      </c>
      <c r="C2143" s="35" t="s">
        <v>2932</v>
      </c>
      <c r="D2143" s="60" t="s">
        <v>1448</v>
      </c>
      <c r="E2143" s="35" t="s">
        <v>15</v>
      </c>
      <c r="F2143" s="48"/>
      <c r="G2143" s="35" t="s">
        <v>2942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2943</v>
      </c>
      <c r="K2143" s="79"/>
    </row>
    <row r="2144" spans="1:11" ht="41.25" customHeight="1">
      <c r="A2144" s="18" t="s">
        <v>2944</v>
      </c>
      <c r="B2144" s="35" t="s">
        <v>2535</v>
      </c>
      <c r="C2144" s="35" t="s">
        <v>2932</v>
      </c>
      <c r="D2144" s="60" t="s">
        <v>1448</v>
      </c>
      <c r="E2144" s="35" t="s">
        <v>15</v>
      </c>
      <c r="F2144" s="48"/>
      <c r="G2144" s="35" t="s">
        <v>2675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2945</v>
      </c>
      <c r="B2145" s="35" t="s">
        <v>2535</v>
      </c>
      <c r="C2145" s="35" t="s">
        <v>2932</v>
      </c>
      <c r="D2145" s="60" t="s">
        <v>1448</v>
      </c>
      <c r="E2145" s="35" t="s">
        <v>2946</v>
      </c>
      <c r="F2145" s="48"/>
      <c r="G2145" s="35" t="s">
        <v>1057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2947</v>
      </c>
      <c r="B2146" s="35" t="s">
        <v>2535</v>
      </c>
      <c r="C2146" s="35" t="s">
        <v>2932</v>
      </c>
      <c r="D2146" s="60" t="s">
        <v>1448</v>
      </c>
      <c r="E2146" s="35" t="s">
        <v>2946</v>
      </c>
      <c r="F2146" s="48"/>
      <c r="G2146" s="35" t="s">
        <v>1965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2948</v>
      </c>
      <c r="B2147" s="35" t="s">
        <v>2535</v>
      </c>
      <c r="C2147" s="35" t="s">
        <v>2932</v>
      </c>
      <c r="D2147" s="60" t="s">
        <v>1448</v>
      </c>
      <c r="E2147" s="35" t="s">
        <v>2946</v>
      </c>
      <c r="F2147" s="48"/>
      <c r="G2147" s="35" t="s">
        <v>2935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2949</v>
      </c>
      <c r="B2148" s="35" t="s">
        <v>2535</v>
      </c>
      <c r="C2148" s="35" t="s">
        <v>2932</v>
      </c>
      <c r="D2148" s="60" t="s">
        <v>1448</v>
      </c>
      <c r="E2148" s="35" t="s">
        <v>2946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2950</v>
      </c>
      <c r="B2149" s="35" t="s">
        <v>2535</v>
      </c>
      <c r="C2149" s="35" t="s">
        <v>2932</v>
      </c>
      <c r="D2149" s="60" t="s">
        <v>1448</v>
      </c>
      <c r="E2149" s="35" t="s">
        <v>2946</v>
      </c>
      <c r="F2149" s="48"/>
      <c r="G2149" s="35" t="s">
        <v>451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2951</v>
      </c>
      <c r="B2150" s="35" t="s">
        <v>2535</v>
      </c>
      <c r="C2150" s="35" t="s">
        <v>2932</v>
      </c>
      <c r="D2150" s="60" t="s">
        <v>1448</v>
      </c>
      <c r="E2150" s="35" t="s">
        <v>2946</v>
      </c>
      <c r="F2150" s="48"/>
      <c r="G2150" s="35" t="s">
        <v>578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2952</v>
      </c>
      <c r="B2151" s="35" t="s">
        <v>2535</v>
      </c>
      <c r="C2151" s="35" t="s">
        <v>2932</v>
      </c>
      <c r="D2151" s="60" t="s">
        <v>1448</v>
      </c>
      <c r="E2151" s="35" t="s">
        <v>2946</v>
      </c>
      <c r="F2151" s="48"/>
      <c r="G2151" s="35" t="s">
        <v>2940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2953</v>
      </c>
      <c r="B2152" s="35" t="s">
        <v>2535</v>
      </c>
      <c r="C2152" s="35" t="s">
        <v>2932</v>
      </c>
      <c r="D2152" s="60" t="s">
        <v>1448</v>
      </c>
      <c r="E2152" s="35" t="s">
        <v>2946</v>
      </c>
      <c r="F2152" s="48"/>
      <c r="G2152" s="35" t="s">
        <v>2942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2943</v>
      </c>
      <c r="K2152" s="79"/>
    </row>
    <row r="2153" spans="1:11" ht="41.25" customHeight="1">
      <c r="A2153" s="18" t="s">
        <v>2954</v>
      </c>
      <c r="B2153" s="35" t="s">
        <v>2535</v>
      </c>
      <c r="C2153" s="35" t="s">
        <v>2932</v>
      </c>
      <c r="D2153" s="60" t="s">
        <v>1448</v>
      </c>
      <c r="E2153" s="35" t="s">
        <v>2946</v>
      </c>
      <c r="F2153" s="48"/>
      <c r="G2153" s="35" t="s">
        <v>2675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2955</v>
      </c>
      <c r="B2154" s="35" t="s">
        <v>2535</v>
      </c>
      <c r="C2154" s="35" t="s">
        <v>2932</v>
      </c>
      <c r="D2154" s="60" t="s">
        <v>1448</v>
      </c>
      <c r="E2154" s="35" t="s">
        <v>2956</v>
      </c>
      <c r="F2154" s="48"/>
      <c r="G2154" s="35" t="s">
        <v>1057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2957</v>
      </c>
      <c r="B2155" s="35" t="s">
        <v>2535</v>
      </c>
      <c r="C2155" s="35" t="s">
        <v>2932</v>
      </c>
      <c r="D2155" s="60" t="s">
        <v>1448</v>
      </c>
      <c r="E2155" s="35" t="s">
        <v>2956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2958</v>
      </c>
      <c r="K2155" s="79"/>
    </row>
    <row r="2156" spans="1:11" ht="41.25" customHeight="1">
      <c r="A2156" s="18" t="s">
        <v>2959</v>
      </c>
      <c r="B2156" s="35" t="s">
        <v>2535</v>
      </c>
      <c r="C2156" s="35" t="s">
        <v>2932</v>
      </c>
      <c r="D2156" s="60" t="s">
        <v>1448</v>
      </c>
      <c r="E2156" s="35" t="s">
        <v>2956</v>
      </c>
      <c r="F2156" s="48"/>
      <c r="G2156" s="35" t="s">
        <v>772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2960</v>
      </c>
      <c r="B2157" s="35" t="s">
        <v>2535</v>
      </c>
      <c r="C2157" s="35" t="s">
        <v>2932</v>
      </c>
      <c r="D2157" s="60" t="s">
        <v>1448</v>
      </c>
      <c r="E2157" s="35" t="s">
        <v>2956</v>
      </c>
      <c r="F2157" s="48"/>
      <c r="G2157" s="35" t="s">
        <v>1607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2961</v>
      </c>
      <c r="B2158" s="35" t="s">
        <v>2535</v>
      </c>
      <c r="C2158" s="35" t="s">
        <v>2932</v>
      </c>
      <c r="D2158" s="60" t="s">
        <v>1448</v>
      </c>
      <c r="E2158" s="35" t="s">
        <v>2956</v>
      </c>
      <c r="F2158" s="48"/>
      <c r="G2158" s="35" t="s">
        <v>1825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2962</v>
      </c>
      <c r="B2159" s="35" t="s">
        <v>2535</v>
      </c>
      <c r="C2159" s="35" t="s">
        <v>2932</v>
      </c>
      <c r="D2159" s="60" t="s">
        <v>1448</v>
      </c>
      <c r="E2159" s="35" t="s">
        <v>2956</v>
      </c>
      <c r="F2159" s="48"/>
      <c r="G2159" s="35" t="s">
        <v>650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2963</v>
      </c>
      <c r="B2160" s="35" t="s">
        <v>2535</v>
      </c>
      <c r="C2160" s="35" t="s">
        <v>2932</v>
      </c>
      <c r="D2160" s="60" t="s">
        <v>1448</v>
      </c>
      <c r="E2160" s="35" t="s">
        <v>2956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2964</v>
      </c>
      <c r="B2" s="8" t="s">
        <v>2965</v>
      </c>
      <c r="C2" s="8" t="s">
        <v>2966</v>
      </c>
      <c r="D2" s="8" t="s">
        <v>2967</v>
      </c>
      <c r="E2" s="8" t="s">
        <v>2968</v>
      </c>
      <c r="F2" s="8" t="s">
        <v>2969</v>
      </c>
      <c r="G2" s="80" t="s">
        <v>2970</v>
      </c>
      <c r="H2" s="8" t="s">
        <v>2971</v>
      </c>
      <c r="I2" s="8" t="s">
        <v>2972</v>
      </c>
      <c r="J2" s="75" t="s">
        <v>2973</v>
      </c>
      <c r="R2" s="83" t="s">
        <v>2974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2975</v>
      </c>
      <c r="E3" s="10">
        <v>0.1234</v>
      </c>
      <c r="F3" s="10" t="s">
        <v>2976</v>
      </c>
      <c r="G3" s="81">
        <f>Table2[[#This Row],[Current Total FG QTY]]*Table2[[#This Row],[SAM Improvement]]*$S$7</f>
        <v>22089.830484330483</v>
      </c>
      <c r="H3" s="10" t="s">
        <v>2977</v>
      </c>
      <c r="I3" s="10" t="s">
        <v>2978</v>
      </c>
      <c r="J3" s="76">
        <v>46140.696493055599</v>
      </c>
      <c r="R3" s="85" t="s">
        <v>2979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2975</v>
      </c>
      <c r="E4" s="10"/>
      <c r="F4" s="10" t="s">
        <v>2980</v>
      </c>
      <c r="G4" s="81">
        <f>Table2[[#This Row],[Current Total FG QTY]]*Table2[[#This Row],[SAM Improvement]]*$S$7</f>
        <v>0</v>
      </c>
      <c r="H4" s="10"/>
      <c r="I4" s="10" t="s">
        <v>2978</v>
      </c>
      <c r="J4" s="76">
        <v>46149.4283796296</v>
      </c>
      <c r="R4" s="85" t="s">
        <v>2981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2975</v>
      </c>
      <c r="E5" s="10"/>
      <c r="F5" s="10" t="s">
        <v>2980</v>
      </c>
      <c r="G5" s="81">
        <f>Table2[[#This Row],[Current Total FG QTY]]*Table2[[#This Row],[SAM Improvement]]*$S$7</f>
        <v>0</v>
      </c>
      <c r="H5" s="10"/>
      <c r="I5" s="10" t="s">
        <v>2978</v>
      </c>
      <c r="J5" s="76">
        <v>46149.428298611099</v>
      </c>
      <c r="R5" s="85" t="s">
        <v>2982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2978</v>
      </c>
      <c r="J7" s="76">
        <v>46149.4286111111</v>
      </c>
      <c r="R7" s="87" t="s">
        <v>2983</v>
      </c>
      <c r="S7" s="88">
        <f>2000/(9*60*26)</f>
        <v>0.14245014245014245</v>
      </c>
    </row>
    <row r="8" spans="1:19">
      <c r="A8" s="10" t="s">
        <v>360</v>
      </c>
      <c r="B8" s="10">
        <v>586412</v>
      </c>
      <c r="C8" s="10">
        <v>6</v>
      </c>
      <c r="D8" s="10" t="s">
        <v>2975</v>
      </c>
      <c r="E8" s="10">
        <v>0.1401</v>
      </c>
      <c r="F8" s="10" t="s">
        <v>2984</v>
      </c>
      <c r="G8" s="81">
        <f>Table2[[#This Row],[Current Total FG QTY]]*Table2[[#This Row],[SAM Improvement]]*$S$7</f>
        <v>11703.17965811966</v>
      </c>
      <c r="H8" s="10" t="s">
        <v>2977</v>
      </c>
      <c r="I8" s="10" t="s">
        <v>2978</v>
      </c>
      <c r="J8" s="76">
        <v>46149.423310185201</v>
      </c>
    </row>
    <row r="9" spans="1:19">
      <c r="A9" s="10" t="s">
        <v>1345</v>
      </c>
      <c r="B9" s="10">
        <v>548888</v>
      </c>
      <c r="C9" s="10">
        <v>7</v>
      </c>
      <c r="D9" s="10" t="s">
        <v>2975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2975</v>
      </c>
      <c r="E10" s="10">
        <v>0.1177</v>
      </c>
      <c r="F10" s="10" t="s">
        <v>2984</v>
      </c>
      <c r="G10" s="81">
        <f>Table2[[#This Row],[Current Total FG QTY]]*Table2[[#This Row],[SAM Improvement]]*$S$7</f>
        <v>8856.7573361823361</v>
      </c>
      <c r="H10" s="10"/>
      <c r="I10" s="10" t="s">
        <v>2978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1383</v>
      </c>
      <c r="B12" s="10">
        <v>361567</v>
      </c>
      <c r="C12" s="10">
        <v>10</v>
      </c>
      <c r="D12" s="10" t="s">
        <v>2975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679</v>
      </c>
      <c r="B13" s="10">
        <v>359995</v>
      </c>
      <c r="C13" s="10">
        <v>11</v>
      </c>
      <c r="D13" s="10" t="s">
        <v>2975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2975</v>
      </c>
      <c r="E14" s="10">
        <v>0</v>
      </c>
      <c r="F14" s="10" t="s">
        <v>2985</v>
      </c>
      <c r="G14" s="81">
        <f>Table2[[#This Row],[Current Total FG QTY]]*Table2[[#This Row],[SAM Improvement]]*$S$7</f>
        <v>0</v>
      </c>
      <c r="H14" s="10" t="s">
        <v>2977</v>
      </c>
      <c r="I14" s="10" t="s">
        <v>2978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902</v>
      </c>
      <c r="B16" s="10">
        <v>317536</v>
      </c>
      <c r="C16" s="10">
        <v>14</v>
      </c>
      <c r="D16" s="10" t="s">
        <v>2975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2978</v>
      </c>
      <c r="J16" s="76">
        <v>46149.427476851903</v>
      </c>
    </row>
    <row r="17" spans="1:10">
      <c r="A17" s="10" t="s">
        <v>1078</v>
      </c>
      <c r="B17" s="10">
        <v>316569</v>
      </c>
      <c r="C17" s="10">
        <v>15</v>
      </c>
      <c r="D17" s="10" t="s">
        <v>2975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1372</v>
      </c>
      <c r="B19" s="10">
        <v>310119</v>
      </c>
      <c r="C19" s="10">
        <v>17</v>
      </c>
      <c r="D19" s="10" t="s">
        <v>2975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2092</v>
      </c>
      <c r="B20" s="10">
        <v>310119</v>
      </c>
      <c r="C20" s="10">
        <v>18</v>
      </c>
      <c r="D20" s="10" t="s">
        <v>2975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2986</v>
      </c>
    </row>
    <row r="4" spans="2:4">
      <c r="B4" t="s">
        <v>13</v>
      </c>
      <c r="C4" t="s">
        <v>1401</v>
      </c>
      <c r="D4">
        <v>9</v>
      </c>
    </row>
    <row r="5" spans="2:4">
      <c r="C5" t="s">
        <v>1387</v>
      </c>
      <c r="D5">
        <v>10</v>
      </c>
    </row>
    <row r="6" spans="2:4">
      <c r="C6" t="s">
        <v>1705</v>
      </c>
      <c r="D6">
        <v>10</v>
      </c>
    </row>
    <row r="7" spans="2:4">
      <c r="C7" t="s">
        <v>1420</v>
      </c>
      <c r="D7">
        <v>12</v>
      </c>
    </row>
    <row r="8" spans="2:4">
      <c r="C8" t="s">
        <v>1375</v>
      </c>
      <c r="D8">
        <v>9</v>
      </c>
    </row>
    <row r="9" spans="2:4">
      <c r="C9" t="s">
        <v>367</v>
      </c>
      <c r="D9">
        <v>6</v>
      </c>
    </row>
    <row r="10" spans="2:4">
      <c r="C10" t="s">
        <v>1321</v>
      </c>
      <c r="D10">
        <v>7</v>
      </c>
    </row>
    <row r="11" spans="2:4">
      <c r="C11" t="s">
        <v>913</v>
      </c>
      <c r="D11">
        <v>4</v>
      </c>
    </row>
    <row r="12" spans="2:4">
      <c r="C12" t="s">
        <v>374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1944</v>
      </c>
      <c r="D14">
        <v>12</v>
      </c>
    </row>
    <row r="15" spans="2:4">
      <c r="C15" t="s">
        <v>249</v>
      </c>
      <c r="D15">
        <v>5</v>
      </c>
    </row>
    <row r="16" spans="2:4">
      <c r="C16" t="s">
        <v>262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1184</v>
      </c>
      <c r="D21">
        <v>7</v>
      </c>
    </row>
    <row r="22" spans="3:4">
      <c r="C22" t="s">
        <v>1181</v>
      </c>
      <c r="D22">
        <v>2</v>
      </c>
    </row>
    <row r="23" spans="3:4">
      <c r="C23" t="s">
        <v>1201</v>
      </c>
      <c r="D23">
        <v>6</v>
      </c>
    </row>
    <row r="24" spans="3:4">
      <c r="C24" t="s">
        <v>1211</v>
      </c>
      <c r="D24">
        <v>7</v>
      </c>
    </row>
    <row r="25" spans="3:4">
      <c r="C25" t="s">
        <v>1220</v>
      </c>
      <c r="D25">
        <v>2</v>
      </c>
    </row>
    <row r="26" spans="3:4">
      <c r="C26" t="s">
        <v>1223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1033</v>
      </c>
      <c r="D28">
        <v>4</v>
      </c>
    </row>
    <row r="29" spans="3:4">
      <c r="C29" t="s">
        <v>1039</v>
      </c>
      <c r="D29">
        <v>6</v>
      </c>
    </row>
    <row r="30" spans="3:4">
      <c r="C30" t="s">
        <v>1152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1075</v>
      </c>
      <c r="D38">
        <v>5</v>
      </c>
    </row>
    <row r="39" spans="3:4">
      <c r="C39" t="s">
        <v>282</v>
      </c>
      <c r="D39">
        <v>6</v>
      </c>
    </row>
    <row r="40" spans="3:4">
      <c r="C40" t="s">
        <v>1113</v>
      </c>
      <c r="D40">
        <v>6</v>
      </c>
    </row>
    <row r="41" spans="3:4">
      <c r="C41" t="s">
        <v>1141</v>
      </c>
      <c r="D41">
        <v>4</v>
      </c>
    </row>
    <row r="42" spans="3:4">
      <c r="C42" t="s">
        <v>1095</v>
      </c>
      <c r="D42">
        <v>8</v>
      </c>
    </row>
    <row r="43" spans="3:4">
      <c r="C43" t="s">
        <v>2083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1232</v>
      </c>
      <c r="D45">
        <v>3</v>
      </c>
    </row>
    <row r="46" spans="3:4">
      <c r="C46" t="s">
        <v>1240</v>
      </c>
      <c r="D46">
        <v>2</v>
      </c>
    </row>
    <row r="47" spans="3:4">
      <c r="C47" t="s">
        <v>1083</v>
      </c>
      <c r="D47">
        <v>10</v>
      </c>
    </row>
    <row r="48" spans="3:4">
      <c r="C48" t="s">
        <v>1174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1136</v>
      </c>
      <c r="D51">
        <v>4</v>
      </c>
    </row>
    <row r="52" spans="2:4">
      <c r="C52" t="s">
        <v>90</v>
      </c>
      <c r="D52">
        <v>11</v>
      </c>
    </row>
    <row r="53" spans="2:4">
      <c r="C53" t="s">
        <v>1130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1068</v>
      </c>
      <c r="D55">
        <v>5</v>
      </c>
    </row>
    <row r="56" spans="2:4">
      <c r="B56" t="s">
        <v>2987</v>
      </c>
      <c r="D56">
        <v>348</v>
      </c>
    </row>
    <row r="57" spans="2:4">
      <c r="B57" t="s">
        <v>1046</v>
      </c>
      <c r="C57" t="s">
        <v>1401</v>
      </c>
      <c r="D57">
        <v>9</v>
      </c>
    </row>
    <row r="58" spans="2:4">
      <c r="C58" t="s">
        <v>1420</v>
      </c>
      <c r="D58">
        <v>12</v>
      </c>
    </row>
    <row r="59" spans="2:4">
      <c r="C59" t="s">
        <v>1321</v>
      </c>
      <c r="D59">
        <v>4</v>
      </c>
    </row>
    <row r="60" spans="2:4">
      <c r="C60" t="s">
        <v>1184</v>
      </c>
      <c r="D60">
        <v>7</v>
      </c>
    </row>
    <row r="61" spans="2:4">
      <c r="C61" t="s">
        <v>1152</v>
      </c>
      <c r="D61">
        <v>10</v>
      </c>
    </row>
    <row r="62" spans="2:4">
      <c r="C62" t="s">
        <v>1897</v>
      </c>
      <c r="D62">
        <v>7</v>
      </c>
    </row>
    <row r="63" spans="2:4">
      <c r="C63" t="s">
        <v>1049</v>
      </c>
      <c r="D63">
        <v>11</v>
      </c>
    </row>
    <row r="64" spans="2:4">
      <c r="C64" t="s">
        <v>1113</v>
      </c>
      <c r="D64">
        <v>6</v>
      </c>
    </row>
    <row r="65" spans="2:4">
      <c r="C65" t="s">
        <v>1141</v>
      </c>
      <c r="D65">
        <v>4</v>
      </c>
    </row>
    <row r="66" spans="2:4">
      <c r="C66" t="s">
        <v>1095</v>
      </c>
      <c r="D66">
        <v>8</v>
      </c>
    </row>
    <row r="67" spans="2:4">
      <c r="C67" t="s">
        <v>2083</v>
      </c>
      <c r="D67">
        <v>11</v>
      </c>
    </row>
    <row r="68" spans="2:4">
      <c r="C68" t="s">
        <v>1232</v>
      </c>
      <c r="D68">
        <v>3</v>
      </c>
    </row>
    <row r="69" spans="2:4">
      <c r="C69" t="s">
        <v>1240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1541</v>
      </c>
      <c r="D71">
        <v>11</v>
      </c>
    </row>
    <row r="72" spans="2:4">
      <c r="C72" t="s">
        <v>1974</v>
      </c>
      <c r="D72">
        <v>13</v>
      </c>
    </row>
    <row r="73" spans="2:4">
      <c r="C73" t="s">
        <v>2024</v>
      </c>
      <c r="D73">
        <v>13</v>
      </c>
    </row>
    <row r="74" spans="2:4">
      <c r="C74" t="s">
        <v>2109</v>
      </c>
      <c r="D74">
        <v>9</v>
      </c>
    </row>
    <row r="75" spans="2:4">
      <c r="C75" t="s">
        <v>1747</v>
      </c>
      <c r="D75">
        <v>12</v>
      </c>
    </row>
    <row r="76" spans="2:4">
      <c r="B76" t="s">
        <v>2988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667</v>
      </c>
      <c r="D78">
        <v>4</v>
      </c>
    </row>
    <row r="79" spans="2:4">
      <c r="C79" t="s">
        <v>654</v>
      </c>
      <c r="D79">
        <v>6</v>
      </c>
    </row>
    <row r="80" spans="2:4">
      <c r="C80" t="s">
        <v>759</v>
      </c>
      <c r="D80">
        <v>9</v>
      </c>
    </row>
    <row r="81" spans="3:4">
      <c r="C81" t="s">
        <v>350</v>
      </c>
      <c r="D81">
        <v>4</v>
      </c>
    </row>
    <row r="82" spans="3:4">
      <c r="C82" t="s">
        <v>357</v>
      </c>
      <c r="D82">
        <v>7</v>
      </c>
    </row>
    <row r="83" spans="3:4">
      <c r="C83" t="s">
        <v>823</v>
      </c>
      <c r="D83">
        <v>5</v>
      </c>
    </row>
    <row r="84" spans="3:4">
      <c r="C84" t="s">
        <v>774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743</v>
      </c>
      <c r="D87">
        <v>5</v>
      </c>
    </row>
    <row r="88" spans="3:4">
      <c r="C88" t="s">
        <v>374</v>
      </c>
      <c r="D88">
        <v>6</v>
      </c>
    </row>
    <row r="89" spans="3:4">
      <c r="C89" t="s">
        <v>396</v>
      </c>
      <c r="D89">
        <v>8</v>
      </c>
    </row>
    <row r="90" spans="3:4">
      <c r="C90" t="s">
        <v>830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835</v>
      </c>
      <c r="D93">
        <v>4</v>
      </c>
    </row>
    <row r="94" spans="3:4">
      <c r="C94" t="s">
        <v>841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950</v>
      </c>
      <c r="D110">
        <v>4</v>
      </c>
    </row>
    <row r="111" spans="3:4">
      <c r="C111" t="s">
        <v>1011</v>
      </c>
      <c r="D111">
        <v>8</v>
      </c>
    </row>
    <row r="112" spans="3:4">
      <c r="C112" t="s">
        <v>1020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957</v>
      </c>
      <c r="D115">
        <v>6</v>
      </c>
    </row>
    <row r="116" spans="3:4">
      <c r="C116" t="s">
        <v>975</v>
      </c>
      <c r="D116">
        <v>3</v>
      </c>
    </row>
    <row r="117" spans="3:4">
      <c r="C117" t="s">
        <v>980</v>
      </c>
      <c r="D117">
        <v>5</v>
      </c>
    </row>
    <row r="118" spans="3:4">
      <c r="C118" t="s">
        <v>988</v>
      </c>
      <c r="D118">
        <v>1</v>
      </c>
    </row>
    <row r="119" spans="3:4">
      <c r="C119" t="s">
        <v>990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314</v>
      </c>
      <c r="D121">
        <v>6</v>
      </c>
    </row>
    <row r="122" spans="3:4">
      <c r="C122" t="s">
        <v>325</v>
      </c>
      <c r="D122">
        <v>4</v>
      </c>
    </row>
    <row r="123" spans="3:4">
      <c r="C123" t="s">
        <v>331</v>
      </c>
      <c r="D123">
        <v>6</v>
      </c>
    </row>
    <row r="124" spans="3:4">
      <c r="C124" t="s">
        <v>872</v>
      </c>
      <c r="D124">
        <v>8</v>
      </c>
    </row>
    <row r="125" spans="3:4">
      <c r="C125" t="s">
        <v>881</v>
      </c>
      <c r="D125">
        <v>8</v>
      </c>
    </row>
    <row r="126" spans="3:4">
      <c r="C126" t="s">
        <v>304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342</v>
      </c>
      <c r="D128">
        <v>4</v>
      </c>
    </row>
    <row r="129" spans="3:4">
      <c r="C129" t="s">
        <v>249</v>
      </c>
      <c r="D129">
        <v>5</v>
      </c>
    </row>
    <row r="130" spans="3:4">
      <c r="C130" t="s">
        <v>262</v>
      </c>
      <c r="D130">
        <v>7</v>
      </c>
    </row>
    <row r="131" spans="3:4">
      <c r="C131" t="s">
        <v>892</v>
      </c>
      <c r="D131">
        <v>4</v>
      </c>
    </row>
    <row r="132" spans="3:4">
      <c r="C132" t="s">
        <v>900</v>
      </c>
      <c r="D132">
        <v>4</v>
      </c>
    </row>
    <row r="133" spans="3:4">
      <c r="C133" t="s">
        <v>906</v>
      </c>
      <c r="D133">
        <v>6</v>
      </c>
    </row>
    <row r="134" spans="3:4">
      <c r="C134" t="s">
        <v>919</v>
      </c>
      <c r="D134">
        <v>4</v>
      </c>
    </row>
    <row r="135" spans="3:4">
      <c r="C135" t="s">
        <v>924</v>
      </c>
      <c r="D135">
        <v>8</v>
      </c>
    </row>
    <row r="136" spans="3:4">
      <c r="C136" t="s">
        <v>935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722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751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846</v>
      </c>
      <c r="D146">
        <v>7</v>
      </c>
    </row>
    <row r="147" spans="3:4">
      <c r="C147" t="s">
        <v>856</v>
      </c>
      <c r="D147">
        <v>7</v>
      </c>
    </row>
    <row r="148" spans="3:4">
      <c r="C148" t="s">
        <v>943</v>
      </c>
      <c r="D148">
        <v>5</v>
      </c>
    </row>
    <row r="149" spans="3:4">
      <c r="C149" t="s">
        <v>729</v>
      </c>
      <c r="D149">
        <v>3</v>
      </c>
    </row>
    <row r="150" spans="3:4">
      <c r="C150" t="s">
        <v>735</v>
      </c>
      <c r="D150">
        <v>3</v>
      </c>
    </row>
    <row r="151" spans="3:4">
      <c r="C151" t="s">
        <v>808</v>
      </c>
      <c r="D151">
        <v>4</v>
      </c>
    </row>
    <row r="152" spans="3:4">
      <c r="C152" t="s">
        <v>813</v>
      </c>
      <c r="D152">
        <v>8</v>
      </c>
    </row>
    <row r="153" spans="3:4">
      <c r="C153" t="s">
        <v>282</v>
      </c>
      <c r="D153">
        <v>6</v>
      </c>
    </row>
    <row r="154" spans="3:4">
      <c r="C154" t="s">
        <v>793</v>
      </c>
      <c r="D154">
        <v>13</v>
      </c>
    </row>
    <row r="155" spans="3:4">
      <c r="C155" t="s">
        <v>298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998</v>
      </c>
      <c r="D158">
        <v>4</v>
      </c>
    </row>
    <row r="159" spans="3:4">
      <c r="C159" t="s">
        <v>1004</v>
      </c>
      <c r="D159">
        <v>6</v>
      </c>
    </row>
    <row r="160" spans="3:4">
      <c r="C160" t="s">
        <v>694</v>
      </c>
      <c r="D160">
        <v>5</v>
      </c>
    </row>
    <row r="161" spans="2:4">
      <c r="C161" t="s">
        <v>700</v>
      </c>
      <c r="D161">
        <v>10</v>
      </c>
    </row>
    <row r="162" spans="2:4">
      <c r="C162" t="s">
        <v>675</v>
      </c>
      <c r="D162">
        <v>4</v>
      </c>
    </row>
    <row r="163" spans="2:4">
      <c r="C163" t="s">
        <v>864</v>
      </c>
      <c r="D163">
        <v>6</v>
      </c>
    </row>
    <row r="164" spans="2:4">
      <c r="C164" t="s">
        <v>968</v>
      </c>
      <c r="D164">
        <v>6</v>
      </c>
    </row>
    <row r="165" spans="2:4">
      <c r="C165" t="s">
        <v>682</v>
      </c>
      <c r="D165">
        <v>4</v>
      </c>
    </row>
    <row r="166" spans="2:4">
      <c r="C166" t="s">
        <v>689</v>
      </c>
      <c r="D166">
        <v>3</v>
      </c>
    </row>
    <row r="167" spans="2:4">
      <c r="B167" t="s">
        <v>2989</v>
      </c>
      <c r="D167">
        <v>499</v>
      </c>
    </row>
    <row r="168" spans="2:4">
      <c r="B168" t="s">
        <v>1245</v>
      </c>
      <c r="C168">
        <v>20480</v>
      </c>
      <c r="D168">
        <v>9</v>
      </c>
    </row>
    <row r="169" spans="2:4">
      <c r="C169" t="s">
        <v>1247</v>
      </c>
      <c r="D169">
        <v>5</v>
      </c>
    </row>
    <row r="170" spans="2:4">
      <c r="C170" t="s">
        <v>1268</v>
      </c>
      <c r="D170">
        <v>5</v>
      </c>
    </row>
    <row r="171" spans="2:4">
      <c r="C171" t="s">
        <v>2119</v>
      </c>
      <c r="D171">
        <v>12</v>
      </c>
    </row>
    <row r="172" spans="2:4">
      <c r="C172" t="s">
        <v>1672</v>
      </c>
      <c r="D172">
        <v>11</v>
      </c>
    </row>
    <row r="173" spans="2:4">
      <c r="C173" t="s">
        <v>2990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1475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1363</v>
      </c>
      <c r="D177">
        <v>9</v>
      </c>
    </row>
    <row r="178" spans="3:4">
      <c r="C178" t="s">
        <v>1581</v>
      </c>
      <c r="D178">
        <v>11</v>
      </c>
    </row>
    <row r="179" spans="3:4">
      <c r="C179" t="s">
        <v>1503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1612</v>
      </c>
      <c r="D182">
        <v>7</v>
      </c>
    </row>
    <row r="183" spans="3:4">
      <c r="C183" t="s">
        <v>1284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1686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1514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2991</v>
      </c>
      <c r="D189">
        <v>8</v>
      </c>
    </row>
    <row r="190" spans="3:4">
      <c r="C190" t="s">
        <v>1556</v>
      </c>
      <c r="D190">
        <v>9</v>
      </c>
    </row>
    <row r="191" spans="3:4">
      <c r="C191" t="s">
        <v>2038</v>
      </c>
      <c r="D191">
        <v>6</v>
      </c>
    </row>
    <row r="192" spans="3:4">
      <c r="C192" t="s">
        <v>1489</v>
      </c>
      <c r="D192">
        <v>9</v>
      </c>
    </row>
    <row r="193" spans="2:4">
      <c r="C193" t="s">
        <v>2992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1336</v>
      </c>
      <c r="D196">
        <v>10</v>
      </c>
    </row>
    <row r="197" spans="2:4">
      <c r="C197" t="s">
        <v>1529</v>
      </c>
      <c r="D197">
        <v>9</v>
      </c>
    </row>
    <row r="198" spans="2:4">
      <c r="C198" t="s">
        <v>1623</v>
      </c>
      <c r="D198">
        <v>11</v>
      </c>
    </row>
    <row r="199" spans="2:4">
      <c r="C199" t="s">
        <v>1992</v>
      </c>
      <c r="D199">
        <v>13</v>
      </c>
    </row>
    <row r="200" spans="2:4">
      <c r="C200" t="s">
        <v>1255</v>
      </c>
      <c r="D200">
        <v>2</v>
      </c>
    </row>
    <row r="201" spans="2:4">
      <c r="C201" t="s">
        <v>1259</v>
      </c>
      <c r="D201">
        <v>6</v>
      </c>
    </row>
    <row r="202" spans="2:4">
      <c r="C202" t="s">
        <v>1653</v>
      </c>
      <c r="D202">
        <v>13</v>
      </c>
    </row>
    <row r="203" spans="2:4">
      <c r="C203" t="s">
        <v>1296</v>
      </c>
      <c r="D203">
        <v>8</v>
      </c>
    </row>
    <row r="204" spans="2:4">
      <c r="C204" t="s">
        <v>1348</v>
      </c>
      <c r="D204">
        <v>10</v>
      </c>
    </row>
    <row r="205" spans="2:4">
      <c r="C205" t="s">
        <v>1960</v>
      </c>
      <c r="D205">
        <v>9</v>
      </c>
    </row>
    <row r="206" spans="2:4">
      <c r="C206" t="s">
        <v>1275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2993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2994</v>
      </c>
      <c r="D210">
        <v>10</v>
      </c>
    </row>
    <row r="211" spans="2:4">
      <c r="B211" t="s">
        <v>1309</v>
      </c>
      <c r="C211" t="s">
        <v>1873</v>
      </c>
      <c r="D211">
        <v>10</v>
      </c>
    </row>
    <row r="212" spans="2:4">
      <c r="C212" t="s">
        <v>2047</v>
      </c>
      <c r="D212">
        <v>11</v>
      </c>
    </row>
    <row r="213" spans="2:4">
      <c r="C213" t="s">
        <v>1640</v>
      </c>
      <c r="D213">
        <v>10</v>
      </c>
    </row>
    <row r="214" spans="2:4">
      <c r="C214" t="s">
        <v>2010</v>
      </c>
      <c r="D214">
        <v>10</v>
      </c>
    </row>
    <row r="215" spans="2:4">
      <c r="C215" t="s">
        <v>1569</v>
      </c>
      <c r="D215">
        <v>11</v>
      </c>
    </row>
    <row r="216" spans="2:4">
      <c r="C216" t="s">
        <v>1595</v>
      </c>
      <c r="D216">
        <v>11</v>
      </c>
    </row>
    <row r="217" spans="2:4">
      <c r="C217" t="s">
        <v>1311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654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675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249</v>
      </c>
      <c r="AA2" s="3" t="s">
        <v>262</v>
      </c>
      <c r="AB2" s="3" t="s">
        <v>282</v>
      </c>
      <c r="AC2" s="3" t="s">
        <v>298</v>
      </c>
      <c r="AD2" s="3" t="s">
        <v>304</v>
      </c>
      <c r="AE2" s="3" t="s">
        <v>314</v>
      </c>
      <c r="AF2" s="3" t="s">
        <v>325</v>
      </c>
      <c r="AG2" s="3" t="s">
        <v>331</v>
      </c>
      <c r="AH2" s="3" t="s">
        <v>342</v>
      </c>
      <c r="AI2" s="3" t="s">
        <v>350</v>
      </c>
      <c r="AJ2" s="3" t="s">
        <v>357</v>
      </c>
      <c r="AK2" s="3" t="s">
        <v>367</v>
      </c>
      <c r="AL2" s="3" t="s">
        <v>374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667</v>
      </c>
      <c r="BP2" s="3" t="s">
        <v>682</v>
      </c>
      <c r="BQ2" s="3" t="s">
        <v>689</v>
      </c>
      <c r="BR2" s="3" t="s">
        <v>694</v>
      </c>
      <c r="BS2" s="3" t="s">
        <v>700</v>
      </c>
      <c r="BT2" s="3" t="s">
        <v>716</v>
      </c>
      <c r="BU2" s="3" t="s">
        <v>722</v>
      </c>
      <c r="BV2" s="3" t="s">
        <v>729</v>
      </c>
      <c r="BW2" s="3" t="s">
        <v>735</v>
      </c>
      <c r="BX2" s="3" t="s">
        <v>743</v>
      </c>
      <c r="BY2" s="3" t="s">
        <v>751</v>
      </c>
      <c r="BZ2" s="3">
        <v>711978</v>
      </c>
      <c r="CA2" s="3" t="s">
        <v>759</v>
      </c>
      <c r="CB2" s="3" t="s">
        <v>774</v>
      </c>
      <c r="CC2" s="3" t="s">
        <v>793</v>
      </c>
      <c r="CD2" s="3" t="s">
        <v>808</v>
      </c>
      <c r="CE2" s="3" t="s">
        <v>813</v>
      </c>
      <c r="CF2" s="3" t="s">
        <v>823</v>
      </c>
      <c r="CG2" s="3" t="s">
        <v>830</v>
      </c>
      <c r="CH2" s="3" t="s">
        <v>835</v>
      </c>
      <c r="CI2" s="3" t="s">
        <v>841</v>
      </c>
      <c r="CJ2" s="3" t="s">
        <v>846</v>
      </c>
      <c r="CK2" s="3" t="s">
        <v>856</v>
      </c>
      <c r="CL2" s="3" t="s">
        <v>864</v>
      </c>
      <c r="CM2" s="3" t="s">
        <v>872</v>
      </c>
      <c r="CN2" s="3" t="s">
        <v>881</v>
      </c>
      <c r="CO2" s="3" t="s">
        <v>892</v>
      </c>
      <c r="CP2" s="3" t="s">
        <v>900</v>
      </c>
      <c r="CQ2" s="3" t="s">
        <v>906</v>
      </c>
      <c r="CR2" s="3" t="s">
        <v>913</v>
      </c>
      <c r="CS2" s="3" t="s">
        <v>919</v>
      </c>
      <c r="CT2" s="3" t="s">
        <v>924</v>
      </c>
      <c r="CU2" s="3" t="s">
        <v>935</v>
      </c>
      <c r="CV2" s="3" t="s">
        <v>943</v>
      </c>
      <c r="CW2" s="3" t="s">
        <v>950</v>
      </c>
      <c r="CX2" s="3" t="s">
        <v>957</v>
      </c>
      <c r="CY2" s="3" t="s">
        <v>968</v>
      </c>
      <c r="CZ2" s="3" t="s">
        <v>975</v>
      </c>
      <c r="DA2" s="3" t="s">
        <v>980</v>
      </c>
      <c r="DB2" s="3" t="s">
        <v>988</v>
      </c>
      <c r="DC2" s="3" t="s">
        <v>990</v>
      </c>
      <c r="DD2" s="3" t="s">
        <v>998</v>
      </c>
      <c r="DE2" s="3" t="s">
        <v>1004</v>
      </c>
      <c r="DF2" s="3" t="s">
        <v>1011</v>
      </c>
      <c r="DG2" s="3" t="s">
        <v>1020</v>
      </c>
      <c r="DH2" s="3" t="s">
        <v>1033</v>
      </c>
      <c r="DI2" s="3" t="s">
        <v>1039</v>
      </c>
      <c r="DJ2" s="3" t="s">
        <v>1049</v>
      </c>
      <c r="DK2" s="3" t="s">
        <v>1068</v>
      </c>
      <c r="DL2" s="3" t="s">
        <v>1075</v>
      </c>
      <c r="DM2" s="3" t="s">
        <v>1083</v>
      </c>
      <c r="DN2" s="3" t="s">
        <v>1095</v>
      </c>
      <c r="DO2" s="3" t="s">
        <v>1113</v>
      </c>
      <c r="DP2" s="3" t="s">
        <v>1130</v>
      </c>
      <c r="DQ2" s="3" t="s">
        <v>1136</v>
      </c>
      <c r="DR2" s="3" t="s">
        <v>1141</v>
      </c>
      <c r="DS2" s="3" t="s">
        <v>1152</v>
      </c>
      <c r="DT2" s="3" t="s">
        <v>1174</v>
      </c>
      <c r="DU2" s="3" t="s">
        <v>1181</v>
      </c>
      <c r="DV2" s="3" t="s">
        <v>1184</v>
      </c>
      <c r="DW2" s="3" t="s">
        <v>1201</v>
      </c>
      <c r="DX2" s="3" t="s">
        <v>1211</v>
      </c>
      <c r="DY2" s="3" t="s">
        <v>1220</v>
      </c>
      <c r="DZ2" s="3" t="s">
        <v>1223</v>
      </c>
      <c r="EA2" s="3" t="s">
        <v>1232</v>
      </c>
      <c r="EB2" s="3" t="s">
        <v>1240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307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720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360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285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740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318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1177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738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828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273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747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268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778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1218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335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730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659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772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2880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1280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725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1092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1096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1204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2026-05-21T04:50:56Z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