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40" documentId="13_ncr:1_{7EF57DF4-89AE-8C42-9C9C-3682908C3E34}" xr6:coauthVersionLast="47" xr6:coauthVersionMax="47" xr10:uidLastSave="{5BF0E1CD-CEB4-4EDE-AA7C-4741597B46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66" i="5" l="1"/>
  <c r="H1567" i="5"/>
  <c r="H1568" i="5"/>
  <c r="H1569" i="5"/>
  <c r="I1566" i="5"/>
  <c r="I1567" i="5"/>
  <c r="I1568" i="5"/>
  <c r="I156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<sst xmlns="http://schemas.openxmlformats.org/spreadsheetml/2006/main" count="9273" uniqueCount="2338">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</sst>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69" totalsRowShown="0" headerRowDxfId="26" dataDxfId="25" tableBorderDxfId="24">
  <autoFilter ref="A2:K15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60" activePane="bottomLeft" state="frozen"/>
      <selection pane="bottomLeft" activeCell="B1564" sqref="B1564:E156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IF(COUNTIFS($E$3:E1569,E819)=1,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IF(COUNTIFS($E$3:E1569,E822)=1,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IF(COUNTIFS($E$3:E1569,E829)=1,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IF(COUNTIFS($E$3:E1569,E830)=1,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IF(COUNTIFS($E$3:E1569,E831)=1,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IF(COUNTIFS($E$3:E1569,E832)=1,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IF(COUNTIFS($E$3:E1569,E833)=1,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IF(COUNTIFS($E$3:E1569,E834)=1,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IF(COUNTIFS($E$3:E1569,E835)=1,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IF(COUNTIFS($E$3:E1569,E836)=1,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IF(COUNTIFS($E$3:E1569,E837)=1,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IF(COUNTIFS($E$3:E1569,E838)=1,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IF(COUNTIFS($E$3:E1569,E839)=1,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IF(COUNTIFS($E$3:E1569,E840)=1,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IF(COUNTIFS($E$3:E1569,E841)=1,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IF(COUNTIFS($E$3:E1569,E842)=1,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IF(COUNTIFS($E$3:E1569,E843)=1,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IF(COUNTIFS($E$3:E1569,E844)=1,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IF(COUNTIFS($E$3:E1569,E845)=1,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IF(COUNTIFS($E$3:E1569,E846)=1,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IF(COUNTIFS($E$3:E1569,E847)=1,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IF(COUNTIFS($E$3:E1569,E848)=1,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IF(COUNTIFS($E$3:E1569,E849)=1,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IF(COUNTIFS($E$3:E1569,E850)=1,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IF(COUNTIFS($E$3:E1569,E851)=1,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IF(COUNTIFS($E$3:E1569,E852)=1,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IF(COUNTIFS($E$3:E1569,E855)=1,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IF(COUNTIFS($E$3:E1569,E856)=1,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IF(COUNTIFS($E$3:E1569,E857)=1,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IF(COUNTIFS($E$3:E1569,E858)=1,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IF(COUNTIFS($E$3:E1569,E859)=1,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IF(COUNTIFS($E$3:E1569,E860)=1,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IF(COUNTIFS($E$3:E1569,E861)=1,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IF(COUNTIFS($E$3:E1569,E864)=1,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IF(COUNTIFS($E$3:E1569,E865)=1,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IF(COUNTIFS($E$3:E1569,E866)=1,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IF(COUNTIFS($E$3:E1569,E867)=1,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IF(COUNTIFS($E$3:E1569,E868)=1,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IF(COUNTIFS($E$3:E1569,E869)=1,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IF(COUNTIFS($E$3:E1569,E870)=1,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IF(COUNTIFS($E$3:E1569,E871)=1,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IF(COUNTIFS($E$3:E1569,E874)=1,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IF(COUNTIFS($E$3:E1569,E875)=1,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IF(COUNTIFS($E$3:E1569,E877)=1,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IF(COUNTIFS($E$3:E1569,E882)=1,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IF(COUNTIFS($E$3:E1569,E883)=1,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IF(COUNTIFS($E$3:E1569,E884)=1,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IF(COUNTIFS($E$3:E1569,E885)=1,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IF(COUNTIFS($E$3:E1569,E886)=1,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IF(COUNTIFS($E$3:E1569,E887)=1,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IF(COUNTIFS($E$3:E1569,E888)=1,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IF(COUNTIFS($E$3:E1569,E890)=1,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IF(COUNTIFS($E$3:E1569,E891)=1,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IF(COUNTIFS($E$3:E1569,E892)=1,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IF(COUNTIFS($E$3:E1569,E893)=1,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IF(COUNTIFS($E$3:E1569,E896)=1,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IF(COUNTIFS($E$3:E1569,E897)=1,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IF(COUNTIFS($E$3:E1569,E898)=1,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IF(COUNTIFS($E$3:E1569,E900)=1,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IF(COUNTIFS($E$3:E1569,E901)=1,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IF(COUNTIFS($E$3:E1569,E902)=1,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IF(COUNTIFS($E$3:E1569,E903)=1,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IF(COUNTIFS($E$3:E1569,E907)=1,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IF(COUNTIFS($E$3:E1569,E908)=1,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IF(COUNTIFS($E$3:E1569,E909)=1,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IF(COUNTIFS($E$3:E1569,E910)=1,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IF(COUNTIFS($E$3:E1569,E911)=1,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IF(COUNTIFS($E$3:E1569,E912)=1,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IF(COUNTIFS($E$3:E1569,E913)=1,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IF(COUNTIFS($E$3:E1569,E914)=1,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IF(COUNTIFS($E$3:E1569,E915)=1,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IF(COUNTIFS($E$3:E1569,E916)=1,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IF(COUNTIFS($E$3:E1569,E917)=1,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IF(COUNTIFS($E$3:E1569,E918)=1,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IF(COUNTIFS($E$3:E1569,E919)=1,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IF(COUNTIFS($E$3:E1569,E920)=1,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IF(COUNTIFS($E$3:E1569,E925)=1,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IF(COUNTIFS($E$3:E1569,E926)=1,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IF(COUNTIFS($E$3:E1569,E927)=1,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IF(COUNTIFS($E$3:E1569,E928)=1,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IF(COUNTIFS($E$3:E1569,E929)=1,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IF(COUNTIFS($E$3:E1569,E939)=1,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IF(COUNTIFS($E$3:E1569,E944)=1,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IF(COUNTIFS($E$3:E1569,E945)=1,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IF(COUNTIFS($E$3:E1569,E946)=1,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IF(COUNTIFS($E$3:E1569,E947)=1,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IF(COUNTIFS($E$3:E1569,E948)=1,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IF(COUNTIFS($E$3:E1569,E955)=1,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IF(COUNTIFS($E$3:E1569,E956)=1,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IF(COUNTIFS($E$3:E1569,E957)=1,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IF(COUNTIFS($E$3:E1569,E959)=1,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IF(COUNTIFS($E$3:E1569,E972)=1,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IF(COUNTIFS($E$3:E1569,E973)=1,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IF(COUNTIFS($E$3:E1569,E974)=1,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IF(COUNTIFS($E$3:E1569,E975)=1,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IF(COUNTIFS($E$3:E1569,E976)=1,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IF(COUNTIFS($E$3:E1569,E977)=1,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IF(COUNTIFS($E$3:E1569,E982)=1,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IF(COUNTIFS($E$3:E1569,E989)=1,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IF(COUNTIFS($E$3:E1569,E994)=1,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IF(COUNTIFS($E$3:E1569,E995)=1,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IF(COUNTIFS($E$3:E1569,E1000)=1,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IF(COUNTIFS($E$3:E1569,E1005)=1,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IF(COUNTIFS($E$3:E1569,E1006)=1,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IF(COUNTIFS($E$3:E1569,E1016)=1,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IF(COUNTIFS($E$3:E1569,E1017)=1,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IF(COUNTIFS($E$3:E1569,E1018)=1,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IF(COUNTIFS($E$3:E1569,E1019)=1,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IF(COUNTIFS($E$3:E1569,E1020)=1,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IF(COUNTIFS($E$3:E1569,E1021)=1,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IF(COUNTIFS($E$3:E1569,E1022)=1,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IF(COUNTIFS($E$3:E1569,E1023)=1,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IF(COUNTIFS($E$3:E1569,E1024)=1,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IF(COUNTIFS($E$3:E1569,E1025)=1,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IF(COUNTIFS($E$3:E1569,E1026)=1,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IF(COUNTIFS($E$3:E1569,E1028)=1,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IF(COUNTIFS($E$3:E1569,E1029)=1,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IF(COUNTIFS($E$3:E1569,E1030)=1,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IF(COUNTIFS($E$3:E1569,E1031)=1,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IF(COUNTIFS($E$3:E1569,E1032)=1,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IF(COUNTIFS($E$3:E1569,E1033)=1,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IF(COUNTIFS($E$3:E1569,E1034)=1,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IF(COUNTIFS($E$3:E1569,E1035)=1,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IF(COUNTIFS($E$3:E1569,E1036)=1,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IF(COUNTIFS($E$3:E1569,E1037)=1,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IF(COUNTIFS($E$3:E1569,E1038)=1,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IF(COUNTIFS($E$3:E1569,E1039)=1,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IF(COUNTIFS($E$3:E1569,E1040)=1,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IF(COUNTIFS($E$3:E1569,E1041)=1,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IF(COUNTIFS($E$3:E1569,E1044)=1,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IF(COUNTIFS($E$3:E1569,E1045)=1,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IF(COUNTIFS($E$3:E1569,E1046)=1,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IF(COUNTIFS($E$3:E1569,E1051)=1,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IF(COUNTIFS($E$3:E1569,E1052)=1,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IF(COUNTIFS($E$3:E1569,E1053)=1,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IF(COUNTIFS($E$3:E1569,E1056)=1,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IF(COUNTIFS($E$3:E1569,E1057)=1,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IF(COUNTIFS($E$3:E1569,E1061)=1,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IF(COUNTIFS($E$3:E1569,E1062)=1,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IF(COUNTIFS($E$3:E1569,E1063)=1,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IF(COUNTIFS($E$3:E1569,E1064)=1,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IF(COUNTIFS($E$3:E1569,E1065)=1,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IF(COUNTIFS($E$3:E1569,E1066)=1,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IF(COUNTIFS($E$3:E1569,E1067)=1,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IF(COUNTIFS($E$3:E1569,E1068)=1,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IF(COUNTIFS($E$3:E1569,E1074)=1,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IF(COUNTIFS($E$3:E1569,E1075)=1,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IF(COUNTIFS($E$3:E1569,E1076)=1,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IF(COUNTIFS($E$3:E1569,E1078)=1,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IF(COUNTIFS($E$3:E1569,E1079)=1,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IF(COUNTIFS($E$3:E1569,E1088)=1,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IF(COUNTIFS($E$3:E1569,E1089)=1,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IF(COUNTIFS($E$3:E1569,E1090)=1,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IF(COUNTIFS($E$3:E1569,E1091)=1,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IF(COUNTIFS($E$3:E1569,E1092)=1,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IF(COUNTIFS($E$3:E1569,E1093)=1,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IF(COUNTIFS($E$3:E1569,E1094)=1,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IF(COUNTIFS($E$3:E1569,E1095)=1,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IF(COUNTIFS($E$3:E1569,E1096)=1,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IF(COUNTIFS($E$3:E1569,E1097)=1,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IF(COUNTIFS($E$3:E1569,E1098)=1,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IF(COUNTIFS($E$3:E1569,E1099)=1,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IF(COUNTIFS($E$3:E1569,E1100)=1,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IF(COUNTIFS($E$3:E1569,E1101)=1,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IF(COUNTIFS($E$3:E1569,E1108)=1,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IF(COUNTIFS($E$3:E1569,E1109)=1,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IF(COUNTIFS($E$3:E1569,E1110)=1,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IF(COUNTIFS($E$3:E1569,E1111)=1,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IF(COUNTIFS($E$3:E1569,E1112)=1,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IF(COUNTIFS($E$3:E1569,E1113)=1,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IF(COUNTIFS($E$3:E1569,E1114)=1,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IF(COUNTIFS($E$3:E1569,E1115)=1,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IF(COUNTIFS($E$3:E1569,E1116)=1,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IF(COUNTIFS($E$3:E1569,E1117)=1,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IF(COUNTIFS($E$3:E1569,E1118)=1,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IF(COUNTIFS($E$3:E1569,E1119)=1,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IF(COUNTIFS($E$3:E1569,E1120)=1,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IF(COUNTIFS($E$3:E1569,E1121)=1,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IF(COUNTIFS($E$3:E1569,E1122)=1,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IF(COUNTIFS($E$3:E1569,E1123)=1,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IF(COUNTIFS($E$3:E1569,E1124)=1,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IF(COUNTIFS($E$3:E1569,E1125)=1,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IF(COUNTIFS($E$3:E1569,E1126)=1,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IF(COUNTIFS($E$3:E1569,E1127)=1,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IF(COUNTIFS($E$3:E1569,E1128)=1,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IF(COUNTIFS($E$3:E1569,E1129)=1,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IF(COUNTIFS($E$3:E1569,E1130)=1,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IF(COUNTIFS($E$3:E1569,E1131)=1,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IF(COUNTIFS($E$3:E1569,E1132)=1,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IF(COUNTIFS($E$3:E1569,E1133)=1,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IF(COUNTIFS($E$3:E1569,E1134)=1,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IF(COUNTIFS($E$3:E1569,E1135)=1,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IF(COUNTIFS($E$3:E1569,E1136)=1,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IF(COUNTIFS($E$3:E1569,E1137)=1,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IF(COUNTIFS($E$3:E1569,E1138)=1,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IF(COUNTIFS($E$3:E1569,E1139)=1,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IF(COUNTIFS($E$3:E1569,E1140)=1,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IF(COUNTIFS($E$3:E1569,E1141)=1,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IF(COUNTIFS($E$3:E1569,E1142)=1,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IF(COUNTIFS($E$3:E1569,E1143)=1,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IF(COUNTIFS($E$3:E1569,E1144)=1,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IF(COUNTIFS($E$3:E1569,E1145)=1,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IF(COUNTIFS($E$3:E1569,E1146)=1,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IF(COUNTIFS($E$3:E1569,E1147)=1,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IF(COUNTIFS($E$3:E1569,E1148)=1,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IF(COUNTIFS($E$3:E1569,E1149)=1,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IF(COUNTIFS($E$3:E1569,E1150)=1,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IF(COUNTIFS($E$3:E1569,E1151)=1,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IF(COUNTIFS($E$3:E1569,E1152)=1,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IF(COUNTIFS($E$3:E1569,E1153)=1,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IF(COUNTIFS($E$3:E1569,E1154)=1,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IF(COUNTIFS($E$3:E1569,E1155)=1,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IF(COUNTIFS($E$3:E1569,E1156)=1,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IF(COUNTIFS($E$3:E1569,E1157)=1,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IF(COUNTIFS($E$3:E1569,E1158)=1,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IF(COUNTIFS($E$3:E1569,E1159)=1,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IF(COUNTIFS($E$3:E1569,E1160)=1,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IF(COUNTIFS($E$3:E1569,E1161)=1,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IF(COUNTIFS($E$3:E1569,E1162)=1,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IF(COUNTIFS($E$3:E1569,E1163)=1,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IF(COUNTIFS($E$3:E1569,E1164)=1,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IF(COUNTIFS($E$3:E1569,E1165)=1,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IF(COUNTIFS($E$3:E1569,E1166)=1,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IF(COUNTIFS($E$3:E1569,E1167)=1,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IF(COUNTIFS($E$3:E1569,E1168)=1,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IF(COUNTIFS($E$3:E1569,E1169)=1,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IF(COUNTIFS($E$3:E1569,E1170)=1,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IF(COUNTIFS($E$3:E1569,E1171)=1,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IF(COUNTIFS($E$3:E1569,E1172)=1,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IF(COUNTIFS($E$3:E1569,E1173)=1,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IF(COUNTIFS($E$3:E1569,E1174)=1,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IF(COUNTIFS($E$3:E1569,E1175)=1,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IF(COUNTIFS($E$3:E1569,E1176)=1,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IF(COUNTIFS($E$3:E1569,E1177)=1,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IF(COUNTIFS($E$3:E1569,E1178)=1,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IF(COUNTIFS($E$3:E1569,E1179)=1,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IF(COUNTIFS($E$3:E1569,E1180)=1,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IF(COUNTIFS($E$3:E1569,E1181)=1,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IF(COUNTIFS($E$3:E1569,E1182)=1,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IF(COUNTIFS($E$3:E1569,E1183)=1,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IF(COUNTIFS($E$3:E1569,E1184)=1,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IF(COUNTIFS($E$3:E1569,E1185)=1,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IF(COUNTIFS($E$3:E1569,E1186)=1,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IF(COUNTIFS($E$3:E1569,E1187)=1,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IF(COUNTIFS($E$3:E1569,E1188)=1,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IF(COUNTIFS($E$3:E1569,E1189)=1,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IF(COUNTIFS($E$3:E1569,E1190)=1,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IF(COUNTIFS($E$3:E1569,E1191)=1,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IF(COUNTIFS($E$3:E1569,E1192)=1,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IF(COUNTIFS($E$3:E1569,E1193)=1,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IF(COUNTIFS($E$3:E1569,E1194)=1,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IF(COUNTIFS($E$3:E1569,E1195)=1,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IF(COUNTIFS($E$3:E1569,E1196)=1,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IF(COUNTIFS($E$3:E1569,E1197)=1,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IF(COUNTIFS($E$3:E1569,E1198)=1,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IF(COUNTIFS($E$3:E1569,E1199)=1,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IF(COUNTIFS($E$3:E1569,E1200)=1,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IF(COUNTIFS($E$3:E1569,E1201)=1,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IF(COUNTIFS($E$3:E1569,E1202)=1,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IF(COUNTIFS($E$3:E1569,E1203)=1,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IF(COUNTIFS($E$3:E1569,E1204)=1,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IF(COUNTIFS($E$3:E1569,E1205)=1,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IF(COUNTIFS($E$3:E1569,E1206)=1,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IF(COUNTIFS($E$3:E1569,E1207)=1,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IF(COUNTIFS($E$3:E1569,E1208)=1,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IF(COUNTIFS($E$3:E1569,E1209)=1,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IF(COUNTIFS($E$3:E1569,E1210)=1,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IF(COUNTIFS($E$3:E1569,E1211)=1,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IF(COUNTIFS($E$3:E1569,E1212)=1,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IF(COUNTIFS($E$3:E1569,E1213)=1,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IF(COUNTIFS($E$3:E1569,E1214)=1,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IF(COUNTIFS($E$3:E1569,E1215)=1,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IF(COUNTIFS($E$3:E1569,E1216)=1,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IF(COUNTIFS($E$3:E1569,E1217)=1,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IF(COUNTIFS($E$3:E1569,E1218)=1,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IF(COUNTIFS($E$3:E1569,E1219)=1,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IF(COUNTIFS($E$3:E1569,E1220)=1,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IF(COUNTIFS($E$3:E1569,E1221)=1,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IF(COUNTIFS($E$3:E1569,E1222)=1,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IF(COUNTIFS($E$3:E1569,E1223)=1,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IF(COUNTIFS($E$3:E1569,E1224)=1,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IF(COUNTIFS($E$3:E1569,E1225)=1,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IF(COUNTIFS($E$3:E1569,E1226)=1,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IF(COUNTIFS($E$3:E1569,E1227)=1,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IF(COUNTIFS($E$3:E1569,E1228)=1,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IF(COUNTIFS($E$3:E1569,E1229)=1,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IF(COUNTIFS($E$3:E1569,E1230)=1,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IF(COUNTIFS($E$3:E1569,E1231)=1,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IF(COUNTIFS($E$3:E1569,E1232)=1,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IF(COUNTIFS($E$3:E1569,E1233)=1,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IF(COUNTIFS($E$3:E1569,E1234)=1,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IF(COUNTIFS($E$3:E1569,E1235)=1,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IF(COUNTIFS($E$3:E1569,E1236)=1,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IF(COUNTIFS($E$3:E1569,E1237)=1,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IF(COUNTIFS($E$3:E1569,E1238)=1,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IF(COUNTIFS($E$3:E1569,E1239)=1,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IF(COUNTIFS($E$3:E1569,E1240)=1,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IF(COUNTIFS($E$3:E1569,E1241)=1,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IF(COUNTIFS($E$3:E1569,E1242)=1,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IF(COUNTIFS($E$3:E1569,E1243)=1,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IF(COUNTIFS($E$3:E1569,E1244)=1,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IF(COUNTIFS($E$3:E1569,E1245)=1,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IF(COUNTIFS($E$3:E1569,E1246)=1,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IF(COUNTIFS($E$3:E1569,E1247)=1,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IF(COUNTIFS($E$3:E1569,E1248)=1,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IF(COUNTIFS($E$3:E1569,E1249)=1,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IF(COUNTIFS($E$3:E1569,E1250)=1,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IF(COUNTIFS($E$3:E1569,E1251)=1,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IF(COUNTIFS($E$3:E1569,E1252)=1,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IF(COUNTIFS($E$3:E1569,E1253)=1,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IF(COUNTIFS($E$3:E1569,E1254)=1,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IF(COUNTIFS($E$3:E1569,E1255)=1,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IF(COUNTIFS($E$3:E1569,E1256)=1,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IF(COUNTIFS($E$3:E1569,E1257)=1,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IF(COUNTIFS($E$3:E1569,E1258)=1,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IF(COUNTIFS($E$3:E1569,E1259)=1,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IF(COUNTIFS($E$3:E1569,E1260)=1,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IF(COUNTIFS($E$3:E1569,E1261)=1,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IF(COUNTIFS($E$3:E1569,E1262)=1,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IF(COUNTIFS($E$3:E1569,E1263)=1,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IF(COUNTIFS($E$3:E1569,E1264)=1,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IF(COUNTIFS($E$3:E1569,E1265)=1,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IF(COUNTIFS($E$3:E1569,E1266)=1,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IF(COUNTIFS($E$3:E1569,E1267)=1,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IF(COUNTIFS($E$3:E1569,E1268)=1,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IF(COUNTIFS($E$3:E1569,E1269)=1,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IF(COUNTIFS($E$3:E1569,E1270)=1,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IF(COUNTIFS($E$3:E1569,E1271)=1,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IF(COUNTIFS($E$3:E1569,E1272)=1,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IF(COUNTIFS($E$3:E1569,E1273)=1,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IF(COUNTIFS($E$3:E1569,E1274)=1,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IF(COUNTIFS($E$3:E1569,E1275)=1,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IF(COUNTIFS($E$3:E1569,E1276)=1,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IF(COUNTIFS($E$3:E1569,E1277)=1,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IF(COUNTIFS($E$3:E1569,E1278)=1,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IF(COUNTIFS($E$3:E1569,E1279)=1,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IF(COUNTIFS($E$3:E1569,E1280)=1,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IF(COUNTIFS($E$3:E1569,E1281)=1,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IF(COUNTIFS($E$3:E1569,E1282)=1,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IF(COUNTIFS($E$3:E1569,E1283)=1,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IF(COUNTIFS($E$3:E1569,E1284)=1,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IF(COUNTIFS($E$3:E1569,E1285)=1,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IF(COUNTIFS($E$3:E1569,E1286)=1,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IF(COUNTIFS($E$3:E1569,E1287)=1,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IF(COUNTIFS($E$3:E1569,E1288)=1,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IF(COUNTIFS($E$3:E1569,E1289)=1,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IF(COUNTIFS($E$3:E1569,E1290)=1,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IF(COUNTIFS($E$3:E1569,E1291)=1,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IF(COUNTIFS($E$3:E1569,E1292)=1,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IF(COUNTIFS($E$3:E1569,E1293)=1,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IF(COUNTIFS($E$3:E1569,E1294)=1,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IF(COUNTIFS($E$3:E1569,E1296)=1,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IF(COUNTIFS($E$3:E1569,E1297)=1,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IF(COUNTIFS($E$3:E1569,E1298)=1,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IF(COUNTIFS($E$3:E1569,E1299)=1,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IF(COUNTIFS($E$3:E1569,E1301)=1,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IF(COUNTIFS($E$3:E1569,E1303)=1,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IF(COUNTIFS($E$3:E1569,E1304)=1,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IF(COUNTIFS($E$3:E1569,E1305)=1,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IF(COUNTIFS($E$3:E1569,E1306)=1,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IF(COUNTIFS($E$3:E1569,E1309)=1,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IF(COUNTIFS($E$3:E1569,E1310)=1,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IF(COUNTIFS($E$3:E1569,E1311)=1,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IF(COUNTIFS($E$3:E1569,E1312)=1,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IF(COUNTIFS($E$3:E1569,E1313)=1,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IF(COUNTIFS($E$3:E1569,E1314)=1,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IF(COUNTIFS($E$3:E1569,E1315)=1,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IF(COUNTIFS($E$3:E1569,E1316)=1,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IF(COUNTIFS($E$3:E1569,E1318)=1,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IF(COUNTIFS($E$3:E1569,E1319)=1,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IF(COUNTIFS($E$3:E1569,E1321)=1,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IF(COUNTIFS($E$3:E1569,E1324)=1,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IF(COUNTIFS($E$3:E1569,E1325)=1,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IF(COUNTIFS($E$3:E1569,E1327)=1,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IF(COUNTIFS($E$3:E1569,E1329)=1,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IF(COUNTIFS($E$3:E1569,E1330)=1,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IF(COUNTIFS($E$3:E1569,E1331)=1,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IF(COUNTIFS($E$3:E1569,E1333)=1,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IF(COUNTIFS($E$3:E1569,E1334)=1,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IF(COUNTIFS($E$3:E1569,E1335)=1,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IF(COUNTIFS($E$3:E1569,E1336)=1,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IF(COUNTIFS($E$3:E1569,E1337)=1,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IF(COUNTIFS($E$3:E1569,E1338)=1,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IF(COUNTIFS($E$3:E1569,E1339)=1,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IF(COUNTIFS($E$3:E1569,E1340)=1,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IF(COUNTIFS($E$3:E1569,E1341)=1,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IF(COUNTIFS($E$3:E1569,E1342)=1,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IF(COUNTIFS($E$3:E1569,E1343)=1,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IF(COUNTIFS($E$3:E1569,E1344)=1,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IF(COUNTIFS($E$3:E1569,E1345)=1,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IF(COUNTIFS($E$3:E1569,E1346)=1,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IF(COUNTIFS($E$3:E1569,E1347)=1,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IF(COUNTIFS($E$3:E1569,E1348)=1,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IF(COUNTIFS($E$3:E1569,E1349)=1,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IF(COUNTIFS($E$3:E1569,E1351)=1,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IF(COUNTIFS($E$3:E1569,E1352)=1,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IF(COUNTIFS($E$3:E1569,E1353)=1,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IF(COUNTIFS($E$3:E1569,E1354)=1,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IF(COUNTIFS($E$3:E1569,E1355)=1,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IF(COUNTIFS($E$3:E1569,E1356)=1,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IF(COUNTIFS($E$3:E1569,E1357)=1,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IF(COUNTIFS($E$3:E1569,E1359)=1,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IF(COUNTIFS($E$3:E1569,E1360)=1,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IF(COUNTIFS($E$3:E1569,E1361)=1,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IF(COUNTIFS($E$3:E1569,E1362)=1,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IF(COUNTIFS($E$3:E1569,E1363)=1,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IF(COUNTIFS($E$3:E1569,E1364)=1,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IF(COUNTIFS($E$3:E1569,E1365)=1,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IF(COUNTIFS($E$3:E1569,E1366)=1,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IF(COUNTIFS($E$3:E1569,E1367)=1,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IF(COUNTIFS($E$3:E1569,E1368)=1,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IF(COUNTIFS($E$3:E1569,E1369)=1,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IF(COUNTIFS($E$3:E1569,E1370)=1,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IF(COUNTIFS($E$3:E1569,E1371)=1,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IF(COUNTIFS($E$3:E1569,E1372)=1,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IF(COUNTIFS($E$3:E1569,E1373)=1,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IF(COUNTIFS($E$3:E1569,E1374)=1,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IF(COUNTIFS($E$3:E1569,E1375)=1,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IF(COUNTIFS($E$3:E1569,E1376)=1,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IF(COUNTIFS($E$3:E1569,E1377)=1,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IF(COUNTIFS($E$3:E1569,E1378)=1,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IF(COUNTIFS($E$3:E1569,E1379)=1,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IF(COUNTIFS($E$3:E1569,E1380)=1,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IF(COUNTIFS($E$3:E1569,E1381)=1,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IF(COUNTIFS($E$3:E1569,E1382)=1,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IF(COUNTIFS($E$3:E1569,E1383)=1,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IF(COUNTIFS($E$3:E1569,E1384)=1,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IF(COUNTIFS($E$3:E1569,E1385)=1,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IF(COUNTIFS($E$3:E1569,E1386)=1,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IF(COUNTIFS($E$3:E1569,E1387)=1,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IF(COUNTIFS($E$3:E1569,E1388)=1,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IF(COUNTIFS($E$3:E1569,E1389)=1,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IF(COUNTIFS($E$3:E1569,E1390)=1,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IF(COUNTIFS($E$3:E1569,E1391)=1,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IF(COUNTIFS($E$3:E1569,E1392)=1,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IF(COUNTIFS($E$3:E1569,E1393)=1,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IF(COUNTIFS($E$3:E1569,E1394)=1,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IF(COUNTIFS($E$3:E1569,E1395)=1,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IF(COUNTIFS($E$3:E1569,E1396)=1,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IF(COUNTIFS($E$3:E1569,E1397)=1,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IF(COUNTIFS($E$3:E1569,E1398)=1,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IF(COUNTIFS($E$3:E1569,E1399)=1,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IF(COUNTIFS($E$3:E1569,E1400)=1,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IF(COUNTIFS($E$3:E1569,E1401)=1,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IF(COUNTIFS($E$3:E1569,E1402)=1,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IF(COUNTIFS($E$3:E1569,E1403)=1,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IF(COUNTIFS($E$3:E1569,E1404)=1,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IF(COUNTIFS($E$3:E1569,E1405)=1,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IF(COUNTIFS($E$3:E1569,E1406)=1,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IF(COUNTIFS($E$3:E1569,E1418)=1,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IF(COUNTIFS($E$3:E1569,E1419)=1,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IF(COUNTIFS($E$3:E1569,E1420)=1,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IF(COUNTIFS($E$3:E1569,E1421)=1,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IF(COUNTIFS($E$3:E1569,E1422)=1,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IF(COUNTIFS($E$3:E1569,E1423)=1,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IF(COUNTIFS($E$3:E1569,E1424)=1,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IF(COUNTIFS($E$3:E1569,E1425)=1,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IF(COUNTIFS($E$3:E1569,E1426)=1,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IF(COUNTIFS($E$3:E1569,E1427)=1,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IF(COUNTIFS($E$3:E1569,E1428)=1,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IF(COUNTIFS($E$3:E1569,E1429)=1,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IF(COUNTIFS($E$3:E1569,E1430)=1,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IF(COUNTIFS($E$3:E1569,E1431)=1,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IF(COUNTIFS($E$3:E1569,E1432)=1,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IF(COUNTIFS($E$3:E1569,E1433)=1,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IF(COUNTIFS($E$3:E1569,E1434)=1,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IF(COUNTIFS($E$3:E1569,E1435)=1,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IF(COUNTIFS($E$3:E1569,E1436)=1,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IF(COUNTIFS($E$3:E1569,E1437)=1,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IF(COUNTIFS($E$3:E1569,E1438)=1,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IF(COUNTIFS($E$3:E1569,E1439)=1,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IF(COUNTIFS($E$3:E1569,E1440)=1,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IF(COUNTIFS($E$3:E1569,E1441)=1,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IF(COUNTIFS($E$3:E1569,E1442)=1,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IF(COUNTIFS($E$3:E1569,E1443)=1,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IF(COUNTIFS($E$3:E1569,E1444)=1,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IF(COUNTIFS($E$3:E1569,E1445)=1,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IF(COUNTIFS($E$3:E1569,E1446)=1,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IF(COUNTIFS($E$3:E1569,E1447)=1,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IF(COUNTIFS($E$3:E1569,E1448)=1,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IF(COUNTIFS($E$3:E1569,E1449)=1,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IF(COUNTIFS($E$3:E1569,#REF!)=1,#REF!,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IF(COUNTIFS($E$3:E1569,E1450)=1,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IF(COUNTIFS($E$3:E1569,E1452)=1,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IF(COUNTIFS($E$3:E1569,E1453)=1,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IF(COUNTIFS($E$3:E1569,E1454)=1,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IF(COUNTIFS($E$3:E1569,E1455)=1,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IF(COUNTIFS($E$3:E1569,E1456)=1,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IF(COUNTIFS($E$3:E1569,E1457)=1,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IF(COUNTIFS($E$3:E1569,E1458)=1,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IF(COUNTIFS($E$3:E1569,E1459)=1,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IF(COUNTIFS($E$3:E1569,E1460)=1,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IF(COUNTIFS($E$3:E1569,E1461)=1,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IF(COUNTIFS($E$3:E1569,E1462)=1,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IF(COUNTIFS($E$3:E1569,E1463)=1,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IF(COUNTIFS($E$3:E1569,E1464)=1,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IF(COUNTIFS($E$3:E1569,E1465)=1,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IF(COUNTIFS($E$3:E1569,E1466)=1,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IF(COUNTIFS($E$3:E1569,E1467)=1,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IF(COUNTIFS($E$3:E1569,E1468)=1,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IF(COUNTIFS($E$3:E1569,E1469)=1,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IF(COUNTIFS($E$3:E1569,E1470)=1,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IF(COUNTIFS($E$3:E1569,E1471)=1,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IF(COUNTIFS($E$3:E1569,E1472)=1,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IF(COUNTIFS($E$3:E1569,E1473)=1,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IF(COUNTIFS($E$3:E1569,E1474)=1,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IF(COUNTIFS($E$3:E1569,E1475)=1,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IF(COUNTIFS($E$3:E1569,E1476)=1,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IF(COUNTIFS($E$3:E1569,E1477)=1,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IF(COUNTIFS($E$3:E1569,E1478)=1,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IF(COUNTIFS($E$3:E1569,E1479)=1,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IF(COUNTIFS($E$3:E1569,E1480)=1,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IF(COUNTIFS($E$3:E1569,E1494)=1,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IF(COUNTIFS($E$3:E1569,E1495)=1,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IF(COUNTIFS($E$3:E1569,E1496)=1,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IF(COUNTIFS($E$3:E1569,E1497)=1,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IF(COUNTIFS($E$3:E1569,E1498)=1,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IF(COUNTIFS($E$3:E1569,E1499)=1,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IF(COUNTIFS($E$3:E1569,E1500)=1,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/>
      <c r="C1566" s="19"/>
      <c r="D1566" s="60"/>
      <c r="E1566" s="19"/>
      <c r="F1566" s="21"/>
      <c r="G1566" s="19"/>
      <c r="H1566" s="25">
        <f t="shared" ref="H1566:H1569" si="150">IF(RIGHT(G1566,1)="M", LEFT(G1566,LEN(G1566)-1), G1566)</f>
        <v>0</v>
      </c>
      <c r="I1566" s="25" t="str">
        <f t="shared" ref="I1566:I1569" si="151">IF(RIGHT(G1566,1)="M","M","Non-M")</f>
        <v>Non-M</v>
      </c>
      <c r="J1566" s="34"/>
      <c r="K1566" s="79"/>
    </row>
    <row r="1567" spans="1:11" ht="41.25" customHeight="1">
      <c r="A1567" s="18" t="s">
        <v>2253</v>
      </c>
      <c r="B1567" s="19"/>
      <c r="C1567" s="19"/>
      <c r="D1567" s="60"/>
      <c r="E1567" s="19"/>
      <c r="F1567" s="21"/>
      <c r="G1567" s="19"/>
      <c r="H1567" s="25">
        <f t="shared" si="150"/>
        <v>0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2254</v>
      </c>
      <c r="B1568" s="19"/>
      <c r="C1568" s="19"/>
      <c r="D1568" s="60"/>
      <c r="E1568" s="19"/>
      <c r="F1568" s="21"/>
      <c r="G1568" s="19"/>
      <c r="H1568" s="25">
        <f t="shared" si="150"/>
        <v>0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2255</v>
      </c>
      <c r="B1569" s="19"/>
      <c r="C1569" s="19"/>
      <c r="D1569" s="60"/>
      <c r="E1569" s="19"/>
      <c r="F1569" s="21"/>
      <c r="G1569" s="19"/>
      <c r="H1569" s="25">
        <f t="shared" si="150"/>
        <v>0</v>
      </c>
      <c r="I1569" s="25" t="str">
        <f t="shared" si="151"/>
        <v>Non-M</v>
      </c>
      <c r="J1569" s="34"/>
      <c r="K1569" s="79"/>
    </row>
    <row r="1570" spans="1:11" ht="41.25" customHeight="1"/>
    <row r="1571" spans="1:11" ht="41.25" customHeight="1"/>
    <row r="1572" spans="1:11" ht="41.25" customHeight="1"/>
    <row r="1573" spans="1:11" ht="41.25" customHeight="1"/>
    <row r="1574" spans="1:11" ht="41.25" customHeight="1"/>
    <row r="1575" spans="1:11" ht="41.25" customHeight="1"/>
    <row r="1576" spans="1:11" ht="41.25" customHeight="1"/>
    <row r="1577" spans="1:11" ht="41.25" customHeight="1"/>
    <row r="1578" spans="1:11" ht="41.25" customHeight="1"/>
    <row r="1579" spans="1:11" ht="41.25" customHeight="1"/>
    <row r="1580" spans="1:11" ht="41.25" customHeight="1"/>
    <row r="1581" spans="1:11" ht="41.25" customHeight="1"/>
    <row r="1582" spans="1:11" ht="41.25" customHeight="1"/>
    <row r="1583" spans="1:11" ht="41.25" customHeight="1"/>
    <row r="1584" spans="1:11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2256</v>
      </c>
      <c r="B2" s="8" t="s">
        <v>2257</v>
      </c>
      <c r="C2" s="8" t="s">
        <v>2258</v>
      </c>
      <c r="D2" s="8" t="s">
        <v>2259</v>
      </c>
      <c r="E2" s="8" t="s">
        <v>2260</v>
      </c>
      <c r="F2" s="8" t="s">
        <v>2261</v>
      </c>
      <c r="G2" s="80" t="s">
        <v>2262</v>
      </c>
      <c r="H2" s="8" t="s">
        <v>2263</v>
      </c>
      <c r="I2" s="8" t="s">
        <v>2264</v>
      </c>
      <c r="J2" s="75" t="s">
        <v>2265</v>
      </c>
      <c r="R2" s="83" t="s">
        <v>2266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2267</v>
      </c>
      <c r="E3" s="10">
        <v>1</v>
      </c>
      <c r="F3" s="10" t="s">
        <v>2268</v>
      </c>
      <c r="G3" s="81">
        <v>157948.43304843301</v>
      </c>
      <c r="H3" s="10" t="s">
        <v>2267</v>
      </c>
      <c r="I3" s="10" t="s">
        <v>2269</v>
      </c>
      <c r="J3" s="76">
        <v>46136.714247685202</v>
      </c>
      <c r="R3" s="85" t="s">
        <v>2270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2267</v>
      </c>
      <c r="E4" s="10">
        <v>888</v>
      </c>
      <c r="F4" s="10"/>
      <c r="G4" s="81">
        <v>139598659.82905999</v>
      </c>
      <c r="H4" s="10" t="s">
        <v>2271</v>
      </c>
      <c r="I4" s="10" t="s">
        <v>2269</v>
      </c>
      <c r="J4" s="76">
        <v>46136.774027777799</v>
      </c>
      <c r="R4" s="85" t="s">
        <v>2272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2267</v>
      </c>
      <c r="E5" s="10"/>
      <c r="F5" s="10"/>
      <c r="G5" s="81">
        <v>0</v>
      </c>
      <c r="H5" s="10"/>
      <c r="I5" s="10"/>
      <c r="J5" s="76"/>
      <c r="R5" s="85" t="s">
        <v>2273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2267</v>
      </c>
      <c r="E6" s="10">
        <v>3</v>
      </c>
      <c r="F6" s="10"/>
      <c r="G6" s="81">
        <v>267469.65811965801</v>
      </c>
      <c r="H6" s="10"/>
      <c r="I6" s="10" t="s">
        <v>2269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2267</v>
      </c>
      <c r="E7" s="10"/>
      <c r="F7" s="10"/>
      <c r="G7" s="81">
        <v>0</v>
      </c>
      <c r="H7" s="10"/>
      <c r="I7" s="10"/>
      <c r="J7" s="76"/>
      <c r="R7" s="87" t="s">
        <v>2274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2267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2267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2267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2267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2267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2267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2267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2267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2267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2267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2267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2267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2267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2267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2267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2275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2276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2277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2278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2279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2280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2281</v>
      </c>
      <c r="D218">
        <v>69</v>
      </c>
    </row>
    <row r="219" spans="2:4">
      <c r="B219" t="s">
        <v>2282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2283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2282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2284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2285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2286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2302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2303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2304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2305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2306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2307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2308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2309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2310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2311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2312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2313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2314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2315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2316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2317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2318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2319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2323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2324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2325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2329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2330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2331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2335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2336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2337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2026-04-27T06:52:48Z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