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051" documentId="13_ncr:1_{7EF57DF4-89AE-8C42-9C9C-3682908C3E34}" xr6:coauthVersionLast="47" xr6:coauthVersionMax="47" xr10:uidLastSave="{A2C27D0F-C28A-4F8A-B22B-221007F3CCE4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0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L1548" i="5"/>
  <c r="L1547" i="5"/>
  <c r="L1546" i="5"/>
  <c r="L1545" i="5"/>
  <c r="L1544" i="5"/>
  <c r="L1543" i="5"/>
  <c r="L1542" i="5"/>
  <c r="L1541" i="5"/>
  <c r="L1540" i="5"/>
  <c r="L1539" i="5"/>
  <c r="L1538" i="5"/>
  <c r="L1537" i="5"/>
  <c r="L1536" i="5"/>
  <c r="L1535" i="5"/>
  <c r="L1534" i="5"/>
  <c r="L1533" i="5"/>
  <c r="L1532" i="5"/>
  <c r="L1531" i="5"/>
  <c r="L1530" i="5"/>
  <c r="L1505" i="5"/>
  <c r="L1504" i="5"/>
  <c r="L1503" i="5"/>
  <c r="L1502" i="5"/>
  <c r="L1501" i="5"/>
  <c r="L1500" i="5"/>
  <c r="L1499" i="5"/>
  <c r="L1498" i="5"/>
  <c r="L1497" i="5"/>
  <c r="L1496" i="5"/>
  <c r="L1495" i="5"/>
  <c r="L1494" i="5"/>
  <c r="L1493" i="5"/>
  <c r="L1492" i="5"/>
  <c r="L1491" i="5"/>
  <c r="L1490" i="5"/>
  <c r="L1489" i="5"/>
  <c r="L1488" i="5"/>
  <c r="L819" i="5"/>
  <c r="L822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5" i="5"/>
  <c r="L856" i="5"/>
  <c r="L857" i="5"/>
  <c r="L858" i="5"/>
  <c r="L859" i="5"/>
  <c r="L860" i="5"/>
  <c r="L861" i="5"/>
  <c r="L864" i="5"/>
  <c r="L865" i="5"/>
  <c r="L866" i="5"/>
  <c r="L867" i="5"/>
  <c r="L868" i="5"/>
  <c r="L869" i="5"/>
  <c r="L870" i="5"/>
  <c r="L871" i="5"/>
  <c r="L874" i="5"/>
  <c r="L875" i="5"/>
  <c r="L877" i="5"/>
  <c r="L882" i="5"/>
  <c r="L883" i="5"/>
  <c r="L884" i="5"/>
  <c r="L885" i="5"/>
  <c r="L886" i="5"/>
  <c r="L887" i="5"/>
  <c r="L888" i="5"/>
  <c r="L890" i="5"/>
  <c r="L891" i="5"/>
  <c r="L892" i="5"/>
  <c r="L893" i="5"/>
  <c r="L896" i="5"/>
  <c r="L897" i="5"/>
  <c r="L898" i="5"/>
  <c r="L900" i="5"/>
  <c r="L901" i="5"/>
  <c r="L902" i="5"/>
  <c r="L903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1" i="5"/>
  <c r="L1372" i="5"/>
  <c r="L1373" i="5"/>
  <c r="L1374" i="5"/>
  <c r="L1375" i="5"/>
  <c r="L1376" i="5"/>
  <c r="L1377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86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L1370" i="5"/>
  <c r="L1378" i="5"/>
  <c r="L1435" i="5"/>
  <c r="L1436" i="5"/>
  <c r="L1437" i="5"/>
  <c r="L1438" i="5"/>
  <c r="L1439" i="5"/>
  <c r="L1440" i="5"/>
  <c r="L1441" i="5"/>
  <c r="L1442" i="5"/>
  <c r="L1443" i="5"/>
  <c r="L1444" i="5"/>
  <c r="L1445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<sst xmlns="http://schemas.openxmlformats.org/spreadsheetml/2006/main" count="10126" uniqueCount="2454">
  <si>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</si>
  <si>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</si>
  <si>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</si>
  <si>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</si>
  <si>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</si>
  <si>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</si>
  <si>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</si>
  <si>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</si>
  <si>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</si>
  <si>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</si>
  <si>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</si>
  <si>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</si>
  <si>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</si>
  <si>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</si>
  <si>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</si>
  <si>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</si>
  <si>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</si>
  <si>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</si>
  <si>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</si>
  <si>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</si>
  <si>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</si>
  <si>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</si>
  <si>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</si>
  <si>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</si>
  <si>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</si>
  <si>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</si>
  <si>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</si>
  <si>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</si>
  <si>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</si>
  <si>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</si>
  <si>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</si>
  <si>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</si>
  <si>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</si>
  <si>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</si>
  <si>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</si>
  <si>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</si>
  <si>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</si>
  <si>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</si>
  <si>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</si>
  <si>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</si>
  <si>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</si>
  <si>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</si>
  <si>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</si>
  <si>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</si>
  <si>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</si>
  <si>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</si>
  <si>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</si>
  <si>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</si>
  <si>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</si>
  <si>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</si>
  <si>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</si>
  <si>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</si>
  <si>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</si>
  <si>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</si>
  <si>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</si>
  <si>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</si>
  <si>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</si>
  <si>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</si>
  <si>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</si>
  <si>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</si>
  <si>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</si>
  <si>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</si>
  <si>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</si>
  <si>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</si>
  <si>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</si>
  <si>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</si>
  <si>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</si>
  <si>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</si>
  <si>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</si>
  <si>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</si>
  <si>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</si>
  <si>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</si>
  <si>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</si>
  <si>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</si>
  <si>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</si>
  <si>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</si>
  <si>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</si>
  <si>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</si>
  <si>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</si>
  <si>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</si>
  <si>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</si>
  <si>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</si>
  <si>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</si>
  <si>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</si>
  <si>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</si>
  <si>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</si>
  <si>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</si>
  <si>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</si>
  <si>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</si>
  <si>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</si>
  <si>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</si>
  <si>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</si>
  <si>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</si>
  <si>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</si>
  <si>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</si>
  <si>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</si>
  <si>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</si>
  <si>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</si>
  <si>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</si>
  <si>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</si>
  <si>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</si>
  <si>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</si>
  <si>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</si>
  <si>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</si>
  <si>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</si>
  <si>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</si>
  <si>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</si>
  <si>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</si>
  <si>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</si>
  <si>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</si>
  <si>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</si>
  <si>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</si>
  <si>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</si>
  <si>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</si>
  <si>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</si>
  <si>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</si>
  <si>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</si>
  <si>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</si>
  <si>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</si>
  <si>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</si>
  <si>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</si>
  <si>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</si>
  <si>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</si>
  <si>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</si>
  <si>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</si>
  <si>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</si>
  <si>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</si>
  <si>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</si>
  <si>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</si>
  <si>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</si>
  <si>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</si>
  <si>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</si>
  <si>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</si>
  <si>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</si>
  <si>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</si>
  <si>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</si>
  <si>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</si>
  <si>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</si>
  <si>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</si>
  <si>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</si>
  <si>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</si>
  <si>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</si>
  <si>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</si>
  <si>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</si>
  <si>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</si>
  <si>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</si>
  <si>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</si>
  <si>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</si>
  <si>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</si>
  <si>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</si>
  <si>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</si>
  <si>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</si>
  <si>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</si>
  <si>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</si>
  <si>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</si>
  <si>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</si>
  <si>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</si>
  <si>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</si>
  <si>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</si>
  <si>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</si>
  <si>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</si>
  <si>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</si>
  <si>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</si>
  <si>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</si>
  <si>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</si>
  <si>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</si>
  <si>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</si>
  <si>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</si>
  <si>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</si>
  <si>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</si>
  <si>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</si>
  <si>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</si>
  <si>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</si>
  <si>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</si>
  <si>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</si>
  <si>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</si>
  <si>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</si>
  <si>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</si>
  <si>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</si>
  <si>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</si>
  <si>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</si>
  <si>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</si>
  <si>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</si>
  <si>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</si>
  <si>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</si>
  <si>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</si>
  <si>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</si>
  <si>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</si>
  <si>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</si>
  <si>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</si>
  <si>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</si>
  <si>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</si>
  <si>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</si>
  <si>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</si>
  <si>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</si>
  <si>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</si>
  <si>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</si>
  <si>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</si>
  <si>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</si>
  <si>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</si>
  <si>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</si>
  <si>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</si>
  <si>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</si>
  <si>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</si>
  <si>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</si>
  <si>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</si>
  <si>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</si>
  <si>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</si>
  <si>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</si>
  <si>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</si>
  <si>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</si>
  <si>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</si>
  <si>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</si>
  <si>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</si>
  <si>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</si>
  <si>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</si>
  <si>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</si>
  <si>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</si>
  <si>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</si>
  <si>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</si>
  <si>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</si>
  <si>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</si>
  <si>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</si>
  <si>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</si>
  <si>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</si>
  <si>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</si>
  <si>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</si>
  <si>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</si>
  <si>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</si>
  <si>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</si>
  <si>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</si>
  <si>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</si>
  <si>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</si>
  <si>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</si>
  <si>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</si>
  <si>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</si>
  <si>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</si>
  <si>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</si>
  <si>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</si>
  <si>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</si>
  <si>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</si>
  <si>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</si>
  <si>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</si>
  <si>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</si>
  <si>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</si>
  <si>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</si>
  <si>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</si>
  <si>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</si>
  <si>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</si>
  <si>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</si>
  <si>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</si>
  <si>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</si>
  <si>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</si>
  <si>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</si>
  <si>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</si>
  <si>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</si>
  <si>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</si>
  <si>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</si>
  <si>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</si>
  <si>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</si>
  <si>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</si>
  <si>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</si>
  <si>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</si>
  <si>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</si>
  <si>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</si>
  <si>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</si>
  <si>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</si>
  <si>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</si>
  <si>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</si>
  <si>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</si>
  <si>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</si>
  <si>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</si>
  <si>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</si>
  <si>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</si>
  <si>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</si>
  <si>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</si>
  <si>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</si>
  <si>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</si>
  <si>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</si>
  <si>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</si>
  <si>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</si>
  <si>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</si>
  <si>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</si>
  <si>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</si>
  <si>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</si>
  <si>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</si>
  <si>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</si>
  <si>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</si>
  <si>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</si>
  <si>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</si>
  <si>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</si>
  <si>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</si>
  <si>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</si>
  <si>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</si>
  <si>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</si>
  <si>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</si>
  <si>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</si>
  <si>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</si>
  <si>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</si>
  <si>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</si>
  <si>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</si>
  <si>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</si>
  <si>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</si>
  <si>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</si>
  <si>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</si>
  <si>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</si>
  <si>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</si>
  <si>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</si>
  <si>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</si>
  <si>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</si>
  <si>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</si>
  <si>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</si>
  <si>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</si>
  <si>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</si>
  <si>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</si>
  <si>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</si>
  <si>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</si>
  <si>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</si>
  <si>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</si>
  <si>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</si>
  <si>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</si>
  <si>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</si>
  <si>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</si>
  <si>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</si>
  <si>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</si>
  <si>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</si>
  <si>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</si>
  <si>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</si>
  <si>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</si>
  <si>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</si>
  <si>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</si>
  <si>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</si>
  <si>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</si>
  <si>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</si>
  <si>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</si>
  <si>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</si>
  <si>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</si>
  <si>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</si>
  <si>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</si>
  <si>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</si>
  <si>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</si>
  <si>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</si>
  <si>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</si>
  <si>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</si>
  <si>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</si>
  <si>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</si>
  <si>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</si>
  <si>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</si>
  <si>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</si>
  <si>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</si>
  <si>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</si>
  <si>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</si>
  <si>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</si>
  <si>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</si>
  <si>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</si>
  <si>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</si>
  <si>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</si>
  <si>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</si>
  <si>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</si>
  <si>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</si>
  <si>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</si>
  <si>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</si>
  <si>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</si>
  <si>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</si>
  <si>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</si>
  <si>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</si>
  <si>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</si>
  <si>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</si>
  <si>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</si>
  <si>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</si>
  <si>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</si>
  <si>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</si>
  <si>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</si>
  <si>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</si>
  <si>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</si>
  <si>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</si>
  <si>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</si>
  <si>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</si>
  <si>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</si>
  <si>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</si>
  <si>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</si>
  <si>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</si>
  <si>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</si>
  <si>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</si>
  <si>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</si>
  <si>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</si>
  <si>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</si>
  <si>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</si>
  <si>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</si>
  <si>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</si>
  <si>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</si>
  <si>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</si>
  <si>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</si>
  <si>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</si>
  <si>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</si>
  <si>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</si>
  <si>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</si>
  <si>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</si>
  <si>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</si>
  <si>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</si>
  <si>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</si>
  <si>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</si>
  <si>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</si>
  <si>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</si>
  <si>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</si>
  <si>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</si>
  <si>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</si>
  <si>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</si>
  <si>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</si>
  <si>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</si>
  <si>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</si>
  <si>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</si>
  <si>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</si>
  <si>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</si>
  <si>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</si>
  <si>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</si>
  <si>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</si>
  <si>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</si>
  <si>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</si>
  <si>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</si>
  <si>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</si>
  <si>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</si>
  <si>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</si>
  <si>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</si>
  <si>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</si>
  <si>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</si>
  <si>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</si>
  <si>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</si>
  <si>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</si>
  <si>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</si>
  <si>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</si>
  <si>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</si>
  <si>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</si>
  <si>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</si>
  <si>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</si>
  <si>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</si>
  <si>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</si>
  <si>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</si>
  <si>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</si>
  <si>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</si>
  <si>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</si>
  <si>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</si>
  <si>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</si>
  <si>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</si>
  <si>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</si>
  <si>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</si>
  <si>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</si>
  <si>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</si>
  <si>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</si>
  <si>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</si>
  <si>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</si>
  <si>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</si>
  <si>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</si>
  <si>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</si>
  <si>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</si>
  <si>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</si>
  <si>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</si>
  <si>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</si>
  <si>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</si>
  <si>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</si>
  <si>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</si>
  <si>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</si>
  <si>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</si>
  <si>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</si>
  <si>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</si>
  <si>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</si>
  <si>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</si>
  <si>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</si>
  <si>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</si>
  <si>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</si>
  <si>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</si>
  <si>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</si>
  <si>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</si>
  <si>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</si>
  <si>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</si>
  <si>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</si>
  <si>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</si>
  <si>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</si>
  <si>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</si>
  <si>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</si>
  <si>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</si>
  <si>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</si>
  <si>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</si>
  <si>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</si>
  <si>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</si>
  <si>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</si>
  <si>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</si>
  <si>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</si>
  <si>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</si>
  <si>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</si>
  <si>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</si>
  <si>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</si>
  <si>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</si>
  <si>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</si>
  <si>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</si>
  <si>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</si>
  <si>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</si>
  <si>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</si>
  <si>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</si>
  <si>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</si>
  <si>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</si>
  <si>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</si>
  <si>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</si>
  <si>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</si>
  <si>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</si>
  <si>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</si>
  <si>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</si>
  <si>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</si>
  <si>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</si>
  <si>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</si>
  <si>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</si>
  <si>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</si>
  <si>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</si>
  <si>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</si>
  <si>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</si>
  <si>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</si>
  <si>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</si>
  <si>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</si>
  <si>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</si>
  <si>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</si>
  <si>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</si>
  <si>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</si>
  <si>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</si>
  <si>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</si>
  <si>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</si>
  <si>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</si>
  <si>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</si>
  <si>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</si>
  <si>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</si>
  <si>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</si>
  <si>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</si>
  <si>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</si>
  <si>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</si>
  <si>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</si>
  <si>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</si>
  <si>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</si>
  <si>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</si>
  <si>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</si>
  <si>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</si>
  <si>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</si>
  <si>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</si>
  <si>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</si>
  <si>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</si>
  <si>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</si>
  <si>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</si>
  <si>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</si>
  <si>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</si>
  <si>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</si>
  <si>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</si>
  <si>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</si>
  <si>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</si>
  <si>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</si>
  <si>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</si>
  <si>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</si>
  <si>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</si>
  <si>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</si>
  <si>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</si>
  <si>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</si>
  <si>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</si>
  <si>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</si>
  <si>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</si>
  <si>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</si>
  <si>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</si>
  <si>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</si>
  <si>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</si>
  <si>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</si>
  <si>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</si>
  <si>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</si>
  <si>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</si>
  <si>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</si>
  <si>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</si>
  <si>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</si>
  <si>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</si>
  <si>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</si>
  <si>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</si>
  <si>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</si>
  <si>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</si>
  <si>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</si>
  <si>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</si>
  <si>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</si>
  <si>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</si>
  <si>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</si>
  <si>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</si>
  <si>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</si>
  <si>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</si>
  <si>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</si>
  <si>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</si>
  <si>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</si>
  <si>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</si>
  <si>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</si>
  <si>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</si>
  <si>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</si>
  <si>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</si>
  <si>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</si>
  <si>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</si>
  <si>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</si>
  <si>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</si>
  <si>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</si>
  <si>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</si>
  <si>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</si>
  <si>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</si>
  <si>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</si>
  <si>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</si>
  <si>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</si>
  <si>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</si>
  <si>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</si>
  <si>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</si>
  <si>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</si>
  <si>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</si>
  <si>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</si>
  <si>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</si>
  <si>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</si>
  <si>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</si>
  <si>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</si>
  <si>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</si>
  <si>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</si>
  <si>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</si>
  <si>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</si>
  <si>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</si>
  <si>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</si>
  <si>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</si>
  <si>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</si>
  <si>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</si>
  <si>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</si>
  <si>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</si>
  <si>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</si>
  <si>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</si>
  <si>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</si>
  <si>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</si>
  <si>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</si>
  <si>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</si>
  <si>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</si>
  <si>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</si>
  <si>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</si>
  <si>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</si>
  <si>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</si>
  <si>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</si>
  <si>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</si>
  <si>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</si>
  <si>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</si>
  <si>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</si>
  <si>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</si>
  <si>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</si>
  <si>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</si>
  <si>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</si>
  <si>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</si>
  <si>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</si>
  <si>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</si>
  <si>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</si>
  <si>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</si>
  <si>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</si>
  <si>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</si>
  <si>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</si>
  <si>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</si>
  <si>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</si>
  <si>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</si>
  <si>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</si>
  <si>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</si>
  <si>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</si>
  <si>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</si>
  <si>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</si>
  <si>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</si>
  <si>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</si>
  <si>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</si>
  <si>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</si>
  <si>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</si>
  <si>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</si>
  <si>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</si>
  <si>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</si>
  <si>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</si>
  <si>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</si>
  <si>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</si>
  <si>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</si>
  <si>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</si>
  <si>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</si>
  <si>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</si>
  <si>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</si>
  <si>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</si>
  <si>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</si>
  <si>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</si>
  <si>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</si>
  <si>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</si>
  <si>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</si>
  <si>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</si>
  <si>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</si>
  <si>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</si>
  <si>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</si>
  <si>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</si>
  <si>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</si>
  <si>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</si>
  <si>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</si>
  <si>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</si>
  <si>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</si>
  <si>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</si>
  <si>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</si>
  <si>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</si>
  <si>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</si>
  <si>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</si>
  <si>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</si>
  <si>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</si>
  <si>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</si>
  <si>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</si>
  <si>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</si>
  <si>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</si>
  <si>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</si>
  <si>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</si>
  <si>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</si>
  <si>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</si>
  <si>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</si>
  <si>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</si>
  <si>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</si>
  <si>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</si>
  <si>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</si>
  <si>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</si>
  <si>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</si>
  <si>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</si>
  <si>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</si>
  <si>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</si>
  <si>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</si>
  <si>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</si>
  <si>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</si>
  <si>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</si>
  <si>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</si>
  <si>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</si>
  <si>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</si>
  <si>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</si>
  <si>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</si>
  <si>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</si>
  <si>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</si>
  <si>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</si>
  <si>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</si>
  <si>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</si>
  <si>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</si>
  <si>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</si>
  <si>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</si>
  <si>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</si>
  <si>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</si>
  <si>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</si>
  <si>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</si>
  <si>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</si>
  <si>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</si>
  <si>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</si>
  <si>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</si>
  <si>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</si>
  <si>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</si>
  <si>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</si>
  <si>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</si>
  <si>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</si>
  <si>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</si>
  <si>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</si>
  <si>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</si>
  <si>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</si>
  <si>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</si>
  <si>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</si>
  <si>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</si>
  <si>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</si>
  <si>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</si>
  <si>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</si>
  <si>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</si>
  <si>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</si>
  <si>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</si>
  <si>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</si>
  <si>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</si>
  <si>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</si>
  <si>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</si>
  <si>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</si>
  <si>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</si>
  <si>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</si>
  <si>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</si>
  <si>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</si>
  <si>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</si>
  <si>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</si>
  <si>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</si>
  <si>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</si>
  <si>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</si>
  <si>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</si>
  <si>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</si>
  <si>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</si>
  <si>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</si>
  <si>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</si>
  <si>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</si>
  <si>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</si>
  <si>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</si>
  <si>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</si>
  <si>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</si>
  <si>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</si>
  <si>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</si>
  <si>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</si>
  <si>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</si>
  <si>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</si>
  <si>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</si>
  <si>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</si>
  <si>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</si>
  <si>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</si>
  <si>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</si>
  <si>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</si>
  <si>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</si>
  <si>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</si>
  <si>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</si>
  <si>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</si>
  <si>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</si>
  <si>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</si>
  <si>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</si>
  <si>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</si>
  <si>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</si>
  <si>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</si>
  <si>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</si>
  <si>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</si>
  <si>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</si>
  <si>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</si>
  <si>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</si>
  <si>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</si>
  <si>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</si>
  <si>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</si>
  <si>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</si>
  <si>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</si>
  <si>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</si>
  <si>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</si>
  <si>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</si>
  <si>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</si>
  <si>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</si>
  <si>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</si>
  <si>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</si>
  <si>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</si>
  <si>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</si>
  <si>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</si>
  <si>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</si>
  <si>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</si>
  <si>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</si>
  <si>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</si>
  <si>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</si>
  <si>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</si>
  <si>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</si>
  <si>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</si>
  <si>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</si>
  <si>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</si>
  <si>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</si>
  <si>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</si>
  <si>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</si>
  <si>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</si>
  <si>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</si>
  <si>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</si>
  <si>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</si>
  <si>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</si>
  <si>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</si>
  <si>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</si>
  <si>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</si>
  <si>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</si>
  <si>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</si>
  <si>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</si>
  <si>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</si>
  <si>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</si>
  <si>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</si>
  <si>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</si>
  <si>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</si>
  <si>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</si>
  <si>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</si>
  <si>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</si>
  <si>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</si>
  <si>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</si>
  <si>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</si>
  <si>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</si>
  <si>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</si>
  <si>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</si>
  <si>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</si>
  <si>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</si>
  <si>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</si>
  <si>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</si>
  <si>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</si>
  <si>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</si>
  <si>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</si>
  <si>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</si>
  <si>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</si>
  <si>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</si>
  <si>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</si>
  <si>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</si>
  <si>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</si>
  <si>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</si>
  <si>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</si>
  <si>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</si>
  <si>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</si>
  <si>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</si>
  <si>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</si>
  <si>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</si>
  <si>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</si>
  <si>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</si>
  <si>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</si>
  <si>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</si>
  <si>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</si>
  <si>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</si>
  <si>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</si>
  <si>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</si>
  <si>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</si>
  <si>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</si>
  <si>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</si>
  <si>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</si>
  <si>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</si>
  <si>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</si>
  <si>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</si>
  <si>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</si>
  <si>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</si>
  <si>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</si>
  <si>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</si>
  <si>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</si>
  <si>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</si>
  <si>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</si>
  <si>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</si>
  <si>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</si>
  <si>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</si>
  <si>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</si>
  <si>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</si>
  <si>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</si>
  <si>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</si>
  <si>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</si>
  <si>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</si>
  <si>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</si>
  <si>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</si>
  <si>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</si>
  <si>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</si>
  <si>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</si>
  <si>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</si>
  <si>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</si>
  <si>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</si>
  <si>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</si>
  <si>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</si>
  <si>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</si>
  <si>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</si>
  <si>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</si>
  <si>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</si>
  <si>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</si>
  <si>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</si>
  <si>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</si>
  <si>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</si>
  <si>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</si>
  <si>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</si>
  <si>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</si>
  <si>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</si>
  <si>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</si>
  <si>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</si>
  <si>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</si>
  <si>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</si>
  <si>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</si>
  <si>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</si>
  <si>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</si>
  <si>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</si>
  <si>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</si>
  <si>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</si>
  <si>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</si>
  <si>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</si>
  <si>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</si>
  <si>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</si>
  <si>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</si>
  <si>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</si>
  <si>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</si>
  <si>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</si>
  <si>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</si>
  <si>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</si>
  <si>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</si>
  <si>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</si>
  <si>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</si>
  <si>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</si>
  <si>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</si>
  <si>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</si>
  <si>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</si>
  <si>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</si>
  <si>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</si>
  <si>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</si>
  <si>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</si>
  <si>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</si>
  <si>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</si>
  <si>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</si>
  <si>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</si>
  <si>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</si>
  <si>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</si>
  <si>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</si>
  <si>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</si>
  <si>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</si>
  <si>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</si>
  <si>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</si>
  <si>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</si>
  <si>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</si>
  <si>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</si>
  <si>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</si>
  <si>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</si>
  <si>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</si>
  <si>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</si>
  <si>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</si>
  <si>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</si>
  <si>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</si>
  <si>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</si>
  <si>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</si>
  <si>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</si>
  <si>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</si>
  <si>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</si>
  <si>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</si>
  <si>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</si>
  <si>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</si>
  <si>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</si>
  <si>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</si>
  <si>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</si>
  <si>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</si>
  <si>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</si>
  <si>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</si>
  <si>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</si>
  <si>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</si>
  <si>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</si>
  <si>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</si>
  <si>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</si>
  <si>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</si>
  <si>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</si>
  <si>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</si>
  <si>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</si>
  <si>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</si>
  <si>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</si>
  <si>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</si>
  <si>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</si>
  <si>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</si>
  <si>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</si>
  <si>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</si>
  <si>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</si>
  <si>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</si>
  <si>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</si>
  <si>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</si>
  <si>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</si>
  <si>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</si>
  <si>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</si>
  <si>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</si>
  <si>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</si>
  <si>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</si>
  <si>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</si>
  <si>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</si>
  <si>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</si>
  <si>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</si>
  <si>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</si>
  <si>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</si>
  <si>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</si>
  <si>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</si>
  <si>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</si>
  <si>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</si>
  <si>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</si>
  <si>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</si>
  <si>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</si>
  <si>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</si>
  <si>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</si>
  <si>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</si>
  <si>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</si>
  <si>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</si>
  <si>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</si>
  <si>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</si>
  <si>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</si>
  <si>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</si>
  <si>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</si>
  <si>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</si>
  <si>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</si>
  <si>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</si>
  <si>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</si>
  <si>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</si>
  <si>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</si>
  <si>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</si>
  <si>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</si>
  <si>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</si>
  <si>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</si>
  <si>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</si>
  <si>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</si>
  <si>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</si>
  <si>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</si>
  <si>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</si>
  <si>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</si>
  <si>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</si>
  <si>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</si>
  <si>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</si>
  <si>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</si>
  <si>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</si>
  <si>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</si>
  <si>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</si>
  <si>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</si>
  <si>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</si>
  <si>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</si>
  <si>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</si>
  <si>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</si>
  <si>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</si>
  <si>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</si>
  <si>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</si>
  <si>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</si>
  <si>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</si>
  <si>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</si>
  <si>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</si>
  <si>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</si>
  <si>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</si>
  <si>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</si>
  <si>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</si>
  <si>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</si>
  <si>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</si>
  <si>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</si>
  <si>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</si>
  <si>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</si>
  <si>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</si>
  <si>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</si>
  <si>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</si>
  <si>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</si>
  <si>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</si>
  <si>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</si>
  <si>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</si>
  <si>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</si>
  <si>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</si>
  <si>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</si>
  <si>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</si>
  <si>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</si>
  <si>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</si>
  <si>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</si>
  <si>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</si>
  <si>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</si>
  <si>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</si>
  <si>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</si>
  <si>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</si>
  <si>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</si>
  <si>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</si>
  <si>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</si>
  <si>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</si>
  <si>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</si>
  <si>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</si>
  <si>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</si>
  <si>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</si>
  <si>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</si>
  <si>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</si>
  <si>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</si>
  <si>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</si>
  <si>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</si>
  <si>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</si>
  <si>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</si>
  <si>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</si>
  <si>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</si>
  <si>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</si>
  <si>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</si>
  <si>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</si>
  <si>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</si>
  <si>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</si>
  <si>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</si>
  <si>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</si>
  <si>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</si>
  <si>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</si>
  <si>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</si>
  <si>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</si>
  <si>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</si>
  <si>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</si>
  <si>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</si>
  <si>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</si>
  <si>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</si>
  <si>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</si>
  <si>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</si>
  <si>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</si>
  <si>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</si>
  <si>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</si>
  <si>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</si>
  <si>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</si>
  <si>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</si>
  <si>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</si>
  <si>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</si>
  <si>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</si>
  <si>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</si>
  <si>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</si>
  <si>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</si>
  <si>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</si>
  <si>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</si>
  <si>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</si>
  <si>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</si>
  <si>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</si>
  <si>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</si>
  <si>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</si>
  <si>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</si>
  <si>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</si>
  <si>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</si>
  <si>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</si>
  <si>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</si>
  <si>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</si>
  <si>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</si>
  <si>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</si>
  <si>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</si>
  <si>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</si>
  <si>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</si>
  <si>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</si>
  <si>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</si>
  <si>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</si>
  <si>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</si>
  <si>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</si>
  <si>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</si>
  <si>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</si>
  <si>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</si>
  <si>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</si>
  <si>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</si>
  <si>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</si>
  <si>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</si>
  <si>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</si>
  <si>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</si>
  <si>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</si>
  <si>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</si>
  <si>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</si>
  <si>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</si>
  <si>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</si>
  <si>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</si>
  <si>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</si>
  <si>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</si>
  <si>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</si>
  <si>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</si>
  <si>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</si>
  <si>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</si>
  <si>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</si>
  <si>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</si>
  <si>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</si>
  <si>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</si>
  <si>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</si>
  <si>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</si>
  <si>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</si>
  <si>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</si>
  <si>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</si>
  <si>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</si>
  <si>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</si>
  <si>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</si>
  <si>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</si>
  <si>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</si>
  <si>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</si>
  <si>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</si>
  <si>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</si>
  <si>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</si>
  <si>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</si>
  <si>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</si>
  <si>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</si>
  <si>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</si>
  <si>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</si>
  <si>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</si>
  <si>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</si>
  <si>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</si>
  <si>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</si>
  <si>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</si>
  <si>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</si>
  <si>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</si>
  <si>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</si>
  <si>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</si>
  <si>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</si>
  <si>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</si>
  <si>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</si>
  <si>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</si>
  <si>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</si>
  <si>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</si>
  <si>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</si>
  <si>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</si>
  <si>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</si>
  <si>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</si>
  <si>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</si>
  <si>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</si>
  <si>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</si>
  <si>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</si>
  <si>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</si>
  <si>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</si>
  <si>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</si>
  <si>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</si>
  <si>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</si>
  <si>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</si>
  <si>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</si>
  <si>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</si>
  <si>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</si>
  <si>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</si>
  <si>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</si>
  <si>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</si>
  <si>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</si>
  <si>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</si>
  <si>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</si>
  <si>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</si>
  <si>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</si>
  <si>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</si>
  <si>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</si>
  <si>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</si>
  <si>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</si>
  <si>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</si>
  <si>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</si>
  <si>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</si>
  <si>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</si>
  <si>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</si>
  <si>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</si>
  <si>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</si>
  <si>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</si>
  <si>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</si>
  <si>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</si>
  <si>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</si>
  <si>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</si>
  <si>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</si>
  <si>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</si>
  <si>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</si>
  <si>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</si>
  <si>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</si>
  <si>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</si>
  <si>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</si>
  <si>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</si>
  <si>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</si>
  <si>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</si>
  <si>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</si>
  <si>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</si>
  <si>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</si>
  <si>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</si>
  <si>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</si>
  <si>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</si>
  <si>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</si>
  <si>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</si>
  <si>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</si>
  <si>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</si>
  <si>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</si>
  <si>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</si>
  <si>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</si>
  <si>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</si>
  <si>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</si>
  <si>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</si>
  <si>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</si>
  <si>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</si>
  <si>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</si>
  <si>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</si>
  <si>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</si>
  <si>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</si>
  <si>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</si>
  <si>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</si>
  <si>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</si>
  <si>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</si>
  <si>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</si>
  <si>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</si>
  <si>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</si>
  <si>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</si>
  <si>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</si>
  <si>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</si>
  <si>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</si>
  <si>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</si>
  <si>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</si>
  <si>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</si>
  <si>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</si>
  <si>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</si>
  <si>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</si>
  <si>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</si>
  <si>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</si>
  <si>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</si>
  <si>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</si>
  <si>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</si>
  <si>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</si>
  <si>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</si>
  <si>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</si>
  <si>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</si>
  <si>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</si>
  <si>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</si>
  <si>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</si>
  <si>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</si>
  <si>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</si>
  <si>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</si>
  <si>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</si>
  <si>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</si>
  <si>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</si>
  <si>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</si>
  <si>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</si>
  <si>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</si>
  <si>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</si>
  <si>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</si>
  <si>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</si>
  <si>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</si>
  <si>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</si>
  <si>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</si>
  <si>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</si>
  <si>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</si>
  <si>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</si>
  <si>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</si>
  <si>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</si>
  <si>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</si>
  <si>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</si>
  <si>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</si>
  <si>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</si>
  <si>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</si>
  <si>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</si>
  <si>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</si>
  <si>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</si>
  <si>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</si>
  <si>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</si>
  <si>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</si>
  <si>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</si>
  <si>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</si>
  <si>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</si>
  <si>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</si>
  <si>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</si>
  <si>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</si>
  <si>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</si>
  <si>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</si>
  <si>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</si>
  <si>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</si>
  <si>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</si>
  <si>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</si>
  <si>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</si>
  <si>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</si>
  <si>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</si>
  <si>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</si>
  <si>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</si>
  <si>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</si>
  <si>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</si>
  <si>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</si>
  <si>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</si>
  <si>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</si>
  <si>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</si>
  <si>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</si>
  <si>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</si>
  <si>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</si>
  <si>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</si>
  <si>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</si>
  <si>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</si>
  <si>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</si>
  <si>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</si>
  <si>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</si>
  <si>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</si>
  <si>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</si>
  <si>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</si>
  <si>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</si>
  <si>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</si>
  <si>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</si>
  <si>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</si>
  <si>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</si>
  <si>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</si>
  <si>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</si>
  <si>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</si>
  <si>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</si>
  <si>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</si>
  <si>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</si>
  <si>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</si>
  <si>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</si>
  <si>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</si>
  <si>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</si>
  <si>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</si>
  <si>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</si>
  <si>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</si>
  <si>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</si>
  <si>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</si>
  <si>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</si>
  <si>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</si>
  <si>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</si>
  <si>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</si>
  <si>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</si>
  <si>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</si>
  <si>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</si>
  <si>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</si>
  <si>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</si>
  <si>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</si>
  <si>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</si>
  <si>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</si>
  <si>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</si>
  <si>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</si>
  <si>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</si>
  <si>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</si>
  <si>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</si>
  <si>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</si>
  <si>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</si>
  <si>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</si>
  <si>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</si>
  <si>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</si>
  <si>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</si>
  <si>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</si>
  <si>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</si>
  <si>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</si>
  <si>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</si>
  <si>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</si>
  <si>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</si>
  <si>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</si>
  <si>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</si>
  <si>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</si>
  <si>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</si>
  <si>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</si>
  <si>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</si>
  <si>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</si>
  <si>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</si>
  <si>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</si>
  <si>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</si>
  <si>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</si>
  <si>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</si>
  <si>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</si>
  <si>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</si>
  <si>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</si>
  <si>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</si>
  <si>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</si>
  <si>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</si>
  <si>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</si>
  <si>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</si>
  <si>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</si>
  <si>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</si>
  <si>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</si>
  <si>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</si>
  <si>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</si>
  <si>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</si>
  <si>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</si>
  <si>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</si>
  <si>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</si>
  <si>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</si>
  <si>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</si>
  <si>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</si>
  <si>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</si>
  <si>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</si>
  <si>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</si>
  <si>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</si>
  <si>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</si>
  <si>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</si>
  <si>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</si>
  <si>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</si>
  <si>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</si>
  <si>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</si>
  <si>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</si>
  <si>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</si>
  <si>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</si>
  <si>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</si>
  <si>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</si>
  <si>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</si>
  <si>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</si>
  <si>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</si>
  <si>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</si>
  <si>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</si>
  <si>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</si>
  <si>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</si>
  <si>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</si>
  <si>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</si>
  <si>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</si>
  <si>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</si>
  <si>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</si>
  <si>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</si>
  <si>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</si>
  <si>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</si>
  <si>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</si>
  <si>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</si>
  <si>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</si>
  <si>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</si>
  <si>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</si>
  <si>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</si>
  <si>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</si>
  <si>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</si>
  <si>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</si>
  <si>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</si>
  <si>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</si>
  <si>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</si>
  <si>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</si>
  <si>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</si>
  <si>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</si>
  <si>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</si>
  <si>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</si>
  <si>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</si>
  <si>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</si>
  <si>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</si>
  <si>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</si>
  <si>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</si>
  <si>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</si>
  <si>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</si>
  <si>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</si>
  <si>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</si>
  <si>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</si>
  <si>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</si>
  <si>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</si>
  <si>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</si>
  <si>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</si>
  <si>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</si>
  <si>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</si>
  <si>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</si>
  <si>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</si>
  <si>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</si>
  <si>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</si>
  <si>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</si>
  <si>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</si>
  <si>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</si>
  <si>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</si>
  <si>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</si>
  <si>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</si>
  <si>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</si>
  <si>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</si>
  <si>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</si>
  <si>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</si>
  <si>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</si>
  <si>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</si>
  <si>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</si>
  <si>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</si>
  <si>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</si>
  <si>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</si>
  <si>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</si>
  <si>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</si>
  <si>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</si>
  <si>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</si>
  <si>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</si>
  <si>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</si>
  <si>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</si>
  <si>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</si>
  <si>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</si>
  <si>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</si>
  <si>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</si>
  <si>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</si>
  <si>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</si>
  <si>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</si>
  <si>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</si>
  <si>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</si>
  <si>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</si>
  <si>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</si>
  <si>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</si>
  <si>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</si>
  <si>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</si>
  <si>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</si>
  <si>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</si>
  <si>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</si>
  <si>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</si>
  <si>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</si>
  <si>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</si>
  <si>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</si>
  <si>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</si>
  <si>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</si>
  <si>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</si>
  <si>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</si>
  <si>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</si>
  <si>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</si>
  <si>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</si>
  <si>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</si>
  <si>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</si>
  <si>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</si>
  <si>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</si>
  <si>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</si>
  <si>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</si>
  <si>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</si>
  <si>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</si>
  <si>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</si>
  <si>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</si>
  <si>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</si>
  <si>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</si>
  <si>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</si>
  <si>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</si>
  <si>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</si>
  <si>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</si>
  <si>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</si>
  <si>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</si>
  <si>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</si>
  <si>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</si>
  <si>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</si>
  <si>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</si>
  <si>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</si>
  <si>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</si>
  <si>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</si>
  <si>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</si>
  <si>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</si>
  <si>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</si>
  <si>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</si>
  <si>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</si>
  <si>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</si>
  <si>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</si>
  <si>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</si>
  <si>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</si>
  <si>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</si>
  <si>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</si>
  <si>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</si>
  <si>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</si>
  <si>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</si>
  <si>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</si>
  <si>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</si>
  <si>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</si>
  <si>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</si>
  <si>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</si>
  <si>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</si>
  <si>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</si>
  <si>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</si>
  <si>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</si>
  <si>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</si>
  <si>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</si>
  <si>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</si>
  <si>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</si>
  <si>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</si>
  <si>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</si>
  <si>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</si>
  <si>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</si>
  <si>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</si>
  <si>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</si>
  <si>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</si>
  <si>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</si>
  <si>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</si>
  <si>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</si>
  <si>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</si>
  <si>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</si>
  <si>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</si>
  <si>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</si>
  <si>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</si>
  <si>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</si>
  <si>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</si>
  <si>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</si>
  <si>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</si>
  <si>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</si>
  <si>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</si>
  <si>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</si>
  <si>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</si>
  <si>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</si>
  <si>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</si>
  <si>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</si>
  <si>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</si>
  <si>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</si>
  <si>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</si>
  <si>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</si>
  <si>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</si>
  <si>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</si>
  <si>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</si>
  <si>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</si>
  <si>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</si>
  <si>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</si>
  <si>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</si>
  <si>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</si>
  <si>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</si>
  <si>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</si>
  <si>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</si>
  <si>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</si>
  <si>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</si>
  <si>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</si>
  <si>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</si>
  <si>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</si>
  <si>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</si>
  <si>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</si>
  <si>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</si>
  <si>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</si>
  <si>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</si>
  <si>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</si>
  <si>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</si>
  <si>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</si>
  <si>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</si>
  <si>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</si>
  <si>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</si>
  <si>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</si>
  <si>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</si>
  <si>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</si>
  <si>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</si>
  <si>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</si>
  <si>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</si>
  <si>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</si>
  <si>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</si>
  <si>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</si>
  <si>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</si>
  <si>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</si>
  <si>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</si>
  <si>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</si>
  <si>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</si>
  <si>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</si>
  <si>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</si>
  <si>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</si>
  <si>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</si>
  <si>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</si>
  <si>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</si>
  <si>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</si>
  <si>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</si>
  <si>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</si>
  <si>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</si>
  <si>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</si>
  <si>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</si>
  <si>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</si>
  <si>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</si>
  <si>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</si>
  <si>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</si>
  <si>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</si>
  <si>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</si>
  <si>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</si>
  <si>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</si>
  <si>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</si>
  <si>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</si>
  <si>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</si>
  <si>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</si>
  <si>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</si>
  <si>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</si>
  <si>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</si>
  <si>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</si>
  <si>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</si>
  <si>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</si>
  <si>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</si>
  <si>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</si>
  <si>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</si>
  <si>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</si>
  <si>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</si>
  <si>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</si>
  <si>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</si>
  <si>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</si>
  <si>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</si>
  <si>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</si>
  <si>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</si>
  <si>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</si>
  <si>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</si>
  <si>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</si>
  <si>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</si>
  <si>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</si>
  <si>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</si>
  <si>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</si>
  <si>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</si>
  <si>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</si>
  <si>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</si>
  <si>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</si>
  <si>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</si>
  <si>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</si>
  <si>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</si>
  <si>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</si>
  <si>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</si>
  <si>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</si>
  <si>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</si>
  <si>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</si>
  <si>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</si>
  <si>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</si>
  <si>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</si>
  <si>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</si>
  <si>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</si>
  <si>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</si>
  <si>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</si>
  <si>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</si>
  <si>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</si>
  <si>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</si>
  <si>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</si>
  <si>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</si>
  <si>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</si>
  <si>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</si>
  <si>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</si>
  <si>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</si>
  <si>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</si>
  <si>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</si>
  <si>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</si>
  <si>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</si>
  <si>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</si>
  <si>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</si>
  <si>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</si>
  <si>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</si>
  <si>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</si>
  <si>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</si>
  <si>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</si>
  <si>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</si>
  <si>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</si>
  <si>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</si>
  <si>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</si>
  <si>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</si>
  <si>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</si>
  <si>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</si>
  <si>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</si>
  <si>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</si>
  <si>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</si>
  <si>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</si>
  <si>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</si>
  <si>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</si>
  <si>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</si>
  <si>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</si>
  <si>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</si>
  <si>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</si>
  <si>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</si>
  <si>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</si>
  <si>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</si>
  <si>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</si>
  <si>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</si>
  <si>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</si>
  <si>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</si>
  <si>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</si>
  <si>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</si>
  <si>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</si>
  <si>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</si>
  <si>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</si>
  <si>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</si>
  <si>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</si>
  <si>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</si>
  <si>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</si>
  <si>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</si>
  <si>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</si>
  <si>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</si>
  <si>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</si>
  <si>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</si>
  <si>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</si>
  <si>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</si>
  <si>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</si>
  <si>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</si>
  <si>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</si>
  <si>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</si>
  <si>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</si>
  <si>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</si>
  <si>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</si>
  <si>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</si>
  <si>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</si>
  <si>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</si>
  <si>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</si>
  <si>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</si>
  <si>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</si>
  <si>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</si>
  <si>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</si>
  <si>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</si>
  <si>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</si>
  <si>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</si>
  <si>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</si>
  <si>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</si>
  <si>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</si>
  <si>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</si>
  <si>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</si>
  <si>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</si>
  <si>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</si>
  <si>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</si>
  <si>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</si>
  <si>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</si>
  <si>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</si>
  <si>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</si>
  <si>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</si>
  <si>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</si>
  <si>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</si>
  <si>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</si>
  <si>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</si>
  <si>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</si>
  <si>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</si>
  <si>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</si>
  <si>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</si>
  <si>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</si>
  <si>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</si>
  <si>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</si>
  <si>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</si>
  <si>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</si>
  <si>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</si>
  <si>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</si>
  <si>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</si>
  <si>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</si>
  <si>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</si>
  <si>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</si>
  <si>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</si>
  <si>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</si>
  <si>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</si>
  <si>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</si>
  <si>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</si>
  <si>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</si>
  <si>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</si>
  <si>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</si>
  <si>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</si>
  <si>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</si>
  <si>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</si>
  <si>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</si>
  <si>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</si>
  <si>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</si>
  <si>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</si>
  <si>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</si>
  <si>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</si>
  <si>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</si>
  <si>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</si>
  <si>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</si>
  <si>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</si>
  <si>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</si>
  <si>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</si>
  <si>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</si>
  <si>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</si>
  <si>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</si>
  <si>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</si>
  <si>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</si>
  <si>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</si>
  <si>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</si>
  <si>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</si>
  <si>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</si>
  <si>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</si>
  <si>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</si>
  <si>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</si>
  <si>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</si>
  <si>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</si>
  <si>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</si>
  <si>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</si>
  <si>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</si>
  <si>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</si>
  <si>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</si>
  <si>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</si>
  <si>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</si>
  <si>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</si>
  <si>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</si>
  <si>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</si>
  <si>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</si>
  <si>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</si>
  <si>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</si>
  <si>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</si>
  <si>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</si>
  <si>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</si>
  <si>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</si>
  <si>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</si>
  <si>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</si>
  <si>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</si>
  <si>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</si>
  <si>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</si>
  <si>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</si>
  <si>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</si>
  <si>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</si>
  <si>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</si>
  <si>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</si>
  <si>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</si>
  <si>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</si>
  <si>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</si>
  <si>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</si>
  <si>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</si>
  <si>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</si>
  <si>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</si>
  <si>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</si>
  <si>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</si>
  <si>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</si>
  <si>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</si>
  <si>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</si>
  <si>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</si>
  <si>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</si>
  <si>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</si>
  <si>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</si>
  <si>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</si>
  <si>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</si>
  <si>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</si>
  <si>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</si>
  <si>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</si>
  <si>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</si>
  <si>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</si>
  <si>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</si>
  <si>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</si>
  <si>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</si>
  <si>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</si>
  <si>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</si>
  <si>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</si>
  <si>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</si>
  <si>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</si>
  <si>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</si>
  <si>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</si>
  <si>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</si>
  <si>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</si>
  <si>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</si>
  <si>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</si>
  <si>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</si>
  <si>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</si>
  <si>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</si>
  <si>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</si>
  <si>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</si>
  <si>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</si>
  <si>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</si>
  <si>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</si>
  <si>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</si>
  <si>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</si>
  <si>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</si>
  <si>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</si>
  <si>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</si>
  <si>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</si>
  <si>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</si>
  <si>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</si>
  <si>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</si>
  <si>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</si>
  <si>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</si>
  <si>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</si>
  <si>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</si>
  <si>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</si>
  <si>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</si>
  <si>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</si>
  <si>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</si>
  <si>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</si>
  <si>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</si>
  <si>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</si>
  <si>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</si>
  <si>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</si>
  <si>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</si>
  <si>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</si>
  <si>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</si>
  <si>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</si>
  <si>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</si>
  <si>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</si>
  <si>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</si>
  <si>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</si>
  <si>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</si>
  <si>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</si>
  <si>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</si>
  <si>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</si>
  <si>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</si>
  <si>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</si>
  <si>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</si>
  <si>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</si>
  <si>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</si>
  <si>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</si>
  <si>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</si>
  <si>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</si>
  <si>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</si>
  <si>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</si>
  <si>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</si>
  <si>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</si>
  <si>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</si>
  <si>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</si>
  <si>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</si>
  <si>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</si>
  <si>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</si>
  <si>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</si>
  <si>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</si>
  <si>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</si>
  <si>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</si>
  <si>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</si>
  <si>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</si>
  <si>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</si>
  <si>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</si>
  <si>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</si>
  <si>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</si>
  <si>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</si>
  <si>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</si>
  <si>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</si>
  <si>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</si>
  <si>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</si>
  <si>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</si>
  <si>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</si>
  <si>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</si>
  <si>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</si>
  <si>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</si>
  <si>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</si>
  <si>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</si>
  <si>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</si>
  <si>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</si>
  <si>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</si>
  <si>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</si>
  <si>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</si>
  <si>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</si>
  <si>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</si>
  <si>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</si>
  <si>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</si>
  <si>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</si>
  <si>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</si>
  <si>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</si>
  <si>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</si>
  <si>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</si>
  <si>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</si>
  <si>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</si>
  <si>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</si>
  <si>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</si>
  <si>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</si>
  <si>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</si>
  <si>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</si>
  <si>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</si>
  <si>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</si>
  <si>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</si>
  <si>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</si>
  <si>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</si>
  <si>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</si>
  <si>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</si>
  <si>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</si>
  <si>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</si>
  <si>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</si>
  <si>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</si>
  <si>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</si>
  <si>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</si>
  <si>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</si>
  <si>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</si>
  <si>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</si>
  <si>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</si>
  <si>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</si>
  <si>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</si>
  <si>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</si>
  <si>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</si>
  <si>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</si>
  <si>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</si>
  <si>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</si>
  <si>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</si>
  <si>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</si>
  <si>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</si>
  <si>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</si>
  <si>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</si>
  <si>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</si>
  <si>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</si>
  <si>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</si>
  <si>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</si>
  <si>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</si>
  <si>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</si>
  <si>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</si>
  <si>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</si>
  <si>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</si>
  <si>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</si>
  <si>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</si>
  <si>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</si>
  <si>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</si>
  <si>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</si>
  <si>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</si>
  <si>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</si>
  <si>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</si>
  <si>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</si>
  <si>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</si>
  <si>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</si>
  <si>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</si>
  <si>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</si>
  <si>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</si>
  <si>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</si>
  <si>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</si>
  <si>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</si>
  <si>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</si>
  <si>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</si>
  <si>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</si>
  <si>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</si>
  <si>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</si>
  <si>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</si>
  <si>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</si>
  <si>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</si>
  <si>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</si>
  <si>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</si>
  <si>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</si>
  <si>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</si>
  <si>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</si>
  <si>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</si>
  <si>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</si>
  <si>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</si>
  <si>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</si>
  <si>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</si>
  <si>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</si>
  <si>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</si>
  <si>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</si>
  <si>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</si>
  <si>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</si>
  <si>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</si>
  <si>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</si>
  <si>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</si>
  <si>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</si>
  <si>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</si>
  <si>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</si>
  <si>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</si>
  <si>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</si>
  <si>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</si>
  <si>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</si>
  <si>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</si>
  <si>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</si>
  <si>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</si>
  <si>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</si>
  <si>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</si>
  <si>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</si>
  <si>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</si>
  <si>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</si>
  <si>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</si>
  <si>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</si>
  <si>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</si>
  <si>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</si>
  <si>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</si>
  <si>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</si>
  <si>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</si>
  <si>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</si>
  <si>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</si>
  <si>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</si>
  <si>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</si>
  <si>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</si>
  <si>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</si>
  <si>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</si>
  <si>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</si>
  <si>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</si>
  <si>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</si>
  <si>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</si>
  <si>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</si>
  <si>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</si>
  <si>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</si>
  <si>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</si>
  <si>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</si>
  <si>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</si>
  <si>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</si>
  <si>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</si>
  <si>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</si>
  <si>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</si>
  <si>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</si>
  <si>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</si>
  <si>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</si>
  <si>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</si>
  <si>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</si>
  <si>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</si>
  <si>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</si>
  <si>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</si>
  <si>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</si>
  <si>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</si>
  <si>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</si>
  <si>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</si>
  <si>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</si>
  <si>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</si>
  <si>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</si>
  <si>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</si>
  <si>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</si>
  <si>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</si>
  <si>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</si>
  <si>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</si>
  <si>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</si>
  <si>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</si>
  <si>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</si>
  <si>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</si>
  <si>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</si>
  <si>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</si>
  <si>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</si>
  <si>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</si>
  <si>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</si>
  <si>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</si>
  <si>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</si>
  <si>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</si>
  <si>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</si>
  <si>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</si>
  <si>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</si>
  <si>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</si>
  <si>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</si>
  <si>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</si>
  <si>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</si>
  <si>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</si>
  <si>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</si>
  <si>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</si>
  <si>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</si>
  <si>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</si>
  <si>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</si>
  <si>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</si>
  <si>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</si>
  <si>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</si>
  <si>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</si>
  <si>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</si>
  <si>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</si>
  <si>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</si>
  <si>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</si>
  <si>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</si>
  <si>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</si>
  <si>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</si>
  <si>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</si>
  <si>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</si>
  <si>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</si>
  <si>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</si>
  <si>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</si>
  <si>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</si>
  <si>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</si>
  <si>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</si>
  <si>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</si>
  <si>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</si>
  <si>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FB7397</t>
  </si>
  <si>
    <t>HD604</t>
  </si>
  <si>
    <t>dfm-1620</t>
  </si>
  <si>
    <t>dfm-1621</t>
  </si>
  <si>
    <t>dfm-1622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</si>
  <si>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</si>
  <si>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</si>
  <si>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</si>
  <si>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</si>
  <si>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</si>
  <si>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</si>
  <si>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</si>
  <si>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</si>
  <si>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</si>
  <si>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</si>
  <si>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</si>
  <si>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</si>
  <si>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</si>
  <si>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FB7398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</si>
  <si>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</si>
  <si>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</si>
  <si>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</si>
  <si>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</si>
  <si>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</si>
  <si>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</si>
  <si>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</si>
  <si>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</si>
  <si>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</si>
  <si>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</si>
  <si>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</si>
  <si>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</si>
  <si>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</si>
  <si>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</si>
  <si>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</si>
  <si>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FQ3588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</si>
  <si>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</si>
  <si>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</si>
  <si>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</si>
  <si>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</si>
  <si>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</si>
  <si>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</si>
  <si>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</si>
  <si>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</si>
  <si>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</si>
  <si>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</si>
  <si>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</si>
  <si>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</si>
  <si>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IF0894</t>
  </si>
  <si>
    <t>dfm-1663</t>
  </si>
  <si>
    <t>LP210</t>
  </si>
  <si>
    <t>dfm-1664</t>
  </si>
  <si>
    <t>NON-DRAWCORD</t>
  </si>
  <si>
    <t>dfm-1665</t>
  </si>
  <si>
    <t>dfm-1666</t>
  </si>
  <si>
    <t>dfm-1667</t>
  </si>
  <si>
    <t>dfm-1668</t>
  </si>
  <si>
    <t>dfm-1669</t>
  </si>
  <si>
    <t>IF0971</t>
  </si>
  <si>
    <t>dfm-1670</t>
  </si>
  <si>
    <t>dfm-1671</t>
  </si>
  <si>
    <t>dfm-1672</t>
  </si>
  <si>
    <t>dfm-1673</t>
  </si>
  <si>
    <t>dfm-1674</t>
  </si>
  <si>
    <t>dfm-1675</t>
  </si>
  <si>
    <t>PK304M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</si>
  <si>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</si>
  <si>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</si>
  <si>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</si>
  <si>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</si>
  <si>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</si>
  <si>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</si>
  <si>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</si>
  <si>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</si>
  <si>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</si>
  <si>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</si>
  <si>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</si>
  <si>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</si>
  <si>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Monthly Salary = 2000</t>
  </si>
  <si>
    <t>Gavin</t>
  </si>
  <si>
    <t>Working Hours Per Day = 9</t>
  </si>
  <si>
    <t>Working Days Per Month = 26</t>
  </si>
  <si>
    <t>Cost/ Minutes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</si>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</sst>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4" fontId="5" fillId="0" borderId="8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707" totalsRowShown="0" headerRowDxfId="26" dataDxfId="25" tableBorderDxfId="24">
  <autoFilter ref="A2:K170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9"/>
  <sheetViews>
    <sheetView tabSelected="1" zoomScale="106" zoomScaleNormal="100" workbookViewId="0">
      <pane ySplit="2" topLeftCell="B1664" activePane="bottomLeft" state="frozen"/>
      <selection pane="bottomLeft" activeCell="C1667" sqref="C1667:J168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IF(COUNTIFS($E$3:E1707,E819)=1,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IF(COUNTIFS($E$3:E1707,E822)=1,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IF(COUNTIFS($E$3:E1707,E829)=1,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IF(COUNTIFS($E$3:E1707,E830)=1,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IF(COUNTIFS($E$3:E1707,E831)=1,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IF(COUNTIFS($E$3:E1707,E832)=1,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IF(COUNTIFS($E$3:E1707,E833)=1,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IF(COUNTIFS($E$3:E1707,E834)=1,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IF(COUNTIFS($E$3:E1707,E835)=1,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IF(COUNTIFS($E$3:E1707,E836)=1,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IF(COUNTIFS($E$3:E1707,E837)=1,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IF(COUNTIFS($E$3:E1707,E838)=1,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IF(COUNTIFS($E$3:E1707,E839)=1,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IF(COUNTIFS($E$3:E1707,E840)=1,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IF(COUNTIFS($E$3:E1707,E841)=1,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IF(COUNTIFS($E$3:E1707,E842)=1,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IF(COUNTIFS($E$3:E1707,E843)=1,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IF(COUNTIFS($E$3:E1707,E844)=1,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IF(COUNTIFS($E$3:E1707,E845)=1,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IF(COUNTIFS($E$3:E1707,E846)=1,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IF(COUNTIFS($E$3:E1707,E847)=1,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IF(COUNTIFS($E$3:E1707,E848)=1,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IF(COUNTIFS($E$3:E1707,E849)=1,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IF(COUNTIFS($E$3:E1707,E850)=1,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IF(COUNTIFS($E$3:E1707,E851)=1,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IF(COUNTIFS($E$3:E1707,E852)=1,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IF(COUNTIFS($E$3:E1707,E855)=1,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IF(COUNTIFS($E$3:E1707,E856)=1,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IF(COUNTIFS($E$3:E1707,E857)=1,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IF(COUNTIFS($E$3:E1707,E858)=1,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IF(COUNTIFS($E$3:E1707,E859)=1,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IF(COUNTIFS($E$3:E1707,E860)=1,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IF(COUNTIFS($E$3:E1707,E861)=1,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IF(COUNTIFS($E$3:E1707,E864)=1,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IF(COUNTIFS($E$3:E1707,E865)=1,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IF(COUNTIFS($E$3:E1707,E866)=1,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IF(COUNTIFS($E$3:E1707,E867)=1,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IF(COUNTIFS($E$3:E1707,E868)=1,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IF(COUNTIFS($E$3:E1707,E869)=1,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IF(COUNTIFS($E$3:E1707,E870)=1,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IF(COUNTIFS($E$3:E1707,E871)=1,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IF(COUNTIFS($E$3:E1707,E874)=1,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IF(COUNTIFS($E$3:E1707,E875)=1,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IF(COUNTIFS($E$3:E1707,E877)=1,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IF(COUNTIFS($E$3:E1707,E882)=1,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IF(COUNTIFS($E$3:E1707,E883)=1,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IF(COUNTIFS($E$3:E1707,E884)=1,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IF(COUNTIFS($E$3:E1707,E885)=1,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IF(COUNTIFS($E$3:E1707,E886)=1,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IF(COUNTIFS($E$3:E1707,E887)=1,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IF(COUNTIFS($E$3:E1707,E888)=1,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IF(COUNTIFS($E$3:E1707,E890)=1,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IF(COUNTIFS($E$3:E1707,E891)=1,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IF(COUNTIFS($E$3:E1707,E892)=1,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IF(COUNTIFS($E$3:E1707,E893)=1,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IF(COUNTIFS($E$3:E1707,E896)=1,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IF(COUNTIFS($E$3:E1707,E897)=1,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IF(COUNTIFS($E$3:E1707,E898)=1,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IF(COUNTIFS($E$3:E1707,E900)=1,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IF(COUNTIFS($E$3:E1707,E901)=1,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IF(COUNTIFS($E$3:E1707,E902)=1,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IF(COUNTIFS($E$3:E1707,E903)=1,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IF(COUNTIFS($E$3:E1707,E907)=1,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IF(COUNTIFS($E$3:E1707,E908)=1,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IF(COUNTIFS($E$3:E1707,E909)=1,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IF(COUNTIFS($E$3:E1707,E910)=1,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IF(COUNTIFS($E$3:E1707,E911)=1,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IF(COUNTIFS($E$3:E1707,E912)=1,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IF(COUNTIFS($E$3:E1707,E913)=1,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IF(COUNTIFS($E$3:E1707,E914)=1,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IF(COUNTIFS($E$3:E1707,E915)=1,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IF(COUNTIFS($E$3:E1707,E916)=1,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IF(COUNTIFS($E$3:E1707,E917)=1,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IF(COUNTIFS($E$3:E1707,E918)=1,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IF(COUNTIFS($E$3:E1707,E919)=1,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IF(COUNTIFS($E$3:E1707,E920)=1,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IF(COUNTIFS($E$3:E1707,E925)=1,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IF(COUNTIFS($E$3:E1707,E926)=1,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IF(COUNTIFS($E$3:E1707,E927)=1,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IF(COUNTIFS($E$3:E1707,E928)=1,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IF(COUNTIFS($E$3:E1707,E929)=1,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IF(COUNTIFS($E$3:E1707,E939)=1,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IF(COUNTIFS($E$3:E1707,E944)=1,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IF(COUNTIFS($E$3:E1707,E945)=1,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IF(COUNTIFS($E$3:E1707,E946)=1,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IF(COUNTIFS($E$3:E1707,E947)=1,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IF(COUNTIFS($E$3:E1707,E948)=1,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IF(COUNTIFS($E$3:E1707,E955)=1,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IF(COUNTIFS($E$3:E1707,E956)=1,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IF(COUNTIFS($E$3:E1707,E957)=1,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IF(COUNTIFS($E$3:E1707,E959)=1,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IF(COUNTIFS($E$3:E1707,E972)=1,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IF(COUNTIFS($E$3:E1707,E973)=1,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IF(COUNTIFS($E$3:E1707,E974)=1,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IF(COUNTIFS($E$3:E1707,E975)=1,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IF(COUNTIFS($E$3:E1707,E976)=1,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IF(COUNTIFS($E$3:E1707,E977)=1,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35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35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35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35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35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35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35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35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35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IF(COUNTIFS($E$3:E1707,E992)=1, K992, 0)</f>
        <v>0</v>
      </c>
    </row>
    <row r="993" spans="1:12" ht="39.75" customHeight="1">
      <c r="A993" s="18" t="s">
        <v>1475</v>
      </c>
      <c r="B993" s="35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35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35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35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35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35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35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IF(COUNTIFS($E$3:E1707,E999)=1, K999, 0)</f>
        <v>0</v>
      </c>
    </row>
    <row r="1000" spans="1:12" ht="39.75" customHeight="1">
      <c r="A1000" s="18" t="s">
        <v>1482</v>
      </c>
      <c r="B1000" s="35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35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35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35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35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IF(COUNTIFS($E$3:E1707,E1004)=1, K1004, 0)</f>
        <v>0</v>
      </c>
    </row>
    <row r="1005" spans="1:12" ht="39.75" customHeight="1">
      <c r="A1005" s="18" t="s">
        <v>1487</v>
      </c>
      <c r="B1005" s="35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IF(COUNTIFS($E$3:E1707,E1005)=1, K1005, 0)</f>
        <v>0</v>
      </c>
    </row>
    <row r="1006" spans="1:12" ht="39.75" customHeight="1">
      <c r="A1006" s="18" t="s">
        <v>1490</v>
      </c>
      <c r="B1006" s="35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35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35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35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35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IF(COUNTIFS($E$3:E1707,E1010)=1, K1010, 0)</f>
        <v>0</v>
      </c>
    </row>
    <row r="1011" spans="1:12" ht="39.75" customHeight="1">
      <c r="A1011" s="18" t="s">
        <v>1503</v>
      </c>
      <c r="B1011" s="35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35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35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35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35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IF(COUNTIFS($E$3:E1707,E1015)=1, K1015, 0)</f>
        <v>0</v>
      </c>
    </row>
    <row r="1016" spans="1:12" ht="39.75" customHeight="1">
      <c r="A1016" s="18" t="s">
        <v>1511</v>
      </c>
      <c r="B1016" s="35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IF(COUNTIFS($E$3:E1707,E1016)=1, K1016, 0)</f>
        <v>0</v>
      </c>
    </row>
    <row r="1017" spans="1:12" ht="39.75" customHeight="1">
      <c r="A1017" s="18" t="s">
        <v>1514</v>
      </c>
      <c r="B1017" s="35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35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35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35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35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35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35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35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35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35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IF(COUNTIFS($E$3:E1707,E1026)=1, K1026, 0)</f>
        <v>0</v>
      </c>
    </row>
    <row r="1027" spans="1:12" ht="39.75" customHeight="1">
      <c r="A1027" s="18" t="s">
        <v>1526</v>
      </c>
      <c r="B1027" s="35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IF(COUNTIFS($E$3:E1707,E1027)=1, K1027, 0)</f>
        <v>0</v>
      </c>
    </row>
    <row r="1028" spans="1:12" ht="39.75" customHeight="1">
      <c r="A1028" s="18" t="s">
        <v>1530</v>
      </c>
      <c r="B1028" s="35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IF(COUNTIFS($E$3:E1707,E1028)=1, K1028, 0)</f>
        <v>0</v>
      </c>
    </row>
    <row r="1029" spans="1:12" ht="39.75" customHeight="1">
      <c r="A1029" s="18" t="s">
        <v>1531</v>
      </c>
      <c r="B1029" s="35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IF(COUNTIFS($E$3:E1707,E1029)=1, K1029, 0)</f>
        <v>0</v>
      </c>
    </row>
    <row r="1030" spans="1:12" ht="39.75" customHeight="1">
      <c r="A1030" s="18" t="s">
        <v>1532</v>
      </c>
      <c r="B1030" s="35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IF(COUNTIFS($E$3:E1707,E1030)=1, K1030, 0)</f>
        <v>0</v>
      </c>
    </row>
    <row r="1031" spans="1:12" ht="39.75" customHeight="1">
      <c r="A1031" s="18" t="s">
        <v>1533</v>
      </c>
      <c r="B1031" s="35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IF(COUNTIFS($E$3:E1707,E1031)=1, K1031, 0)</f>
        <v>0</v>
      </c>
    </row>
    <row r="1032" spans="1:12" ht="39.75" customHeight="1">
      <c r="A1032" s="18" t="s">
        <v>1534</v>
      </c>
      <c r="B1032" s="35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IF(COUNTIFS($E$3:E1707,E1032)=1, K1032, 0)</f>
        <v>0</v>
      </c>
    </row>
    <row r="1033" spans="1:12" ht="39.75" customHeight="1">
      <c r="A1033" s="18" t="s">
        <v>1535</v>
      </c>
      <c r="B1033" s="35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IF(COUNTIFS($E$3:E1707,E1033)=1, K1033, 0)</f>
        <v>0</v>
      </c>
    </row>
    <row r="1034" spans="1:12" ht="39.75" customHeight="1">
      <c r="A1034" s="18" t="s">
        <v>1536</v>
      </c>
      <c r="B1034" s="35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IF(COUNTIFS($E$3:E1707,E1034)=1, K1034, 0)</f>
        <v>0</v>
      </c>
    </row>
    <row r="1035" spans="1:12" ht="39.75" customHeight="1">
      <c r="A1035" s="18" t="s">
        <v>1537</v>
      </c>
      <c r="B1035" s="35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IF(COUNTIFS($E$3:E1707,E1035)=1,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IF(COUNTIFS($E$3:E1707,E1036)=1,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IF(COUNTIFS($E$3:E1707,E1038)=1,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IF(COUNTIFS($E$3:E1707,E1039)=1,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IF(COUNTIFS($E$3:E1707,E1040)=1,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IF(COUNTIFS($E$3:E1707,E1041)=1,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IF(COUNTIFS($E$3:E1707,E1042)=1,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IF(COUNTIFS($E$3:E1707,E1043)=1,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IF(COUNTIFS($E$3:E1707,E1044)=1,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IF(COUNTIFS($E$3:E1707,E1045)=1,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IF(COUNTIFS($E$3:E1707,E1046)=1, K1046, 0)</f>
        <v>0</v>
      </c>
    </row>
    <row r="1047" spans="1:12" ht="39.75" customHeight="1">
      <c r="A1047" s="18" t="s">
        <v>1554</v>
      </c>
      <c r="B1047" s="35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IF(COUNTIFS($E$3:E1707,E1047)=1, K1047, 0)</f>
        <v>0</v>
      </c>
    </row>
    <row r="1048" spans="1:12" ht="39.75" customHeight="1">
      <c r="A1048" s="18" t="s">
        <v>1557</v>
      </c>
      <c r="B1048" s="35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IF(COUNTIFS($E$3:E1707,E1048)=1, K1048, 0)</f>
        <v>0</v>
      </c>
    </row>
    <row r="1049" spans="1:12" ht="39.75" customHeight="1">
      <c r="A1049" s="18" t="s">
        <v>1558</v>
      </c>
      <c r="B1049" s="35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IF(COUNTIFS($E$3:E1707,E1049)=1, K1049, 0)</f>
        <v>0</v>
      </c>
    </row>
    <row r="1050" spans="1:12" ht="39.75" customHeight="1">
      <c r="A1050" s="18" t="s">
        <v>1559</v>
      </c>
      <c r="B1050" s="35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IF(COUNTIFS($E$3:E1707,E1050)=1, K1050, 0)</f>
        <v>0</v>
      </c>
    </row>
    <row r="1051" spans="1:12" ht="39.75" customHeight="1">
      <c r="A1051" s="18" t="s">
        <v>1560</v>
      </c>
      <c r="B1051" s="35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IF(COUNTIFS($E$3:E1707,E1051)=1, K1051, 0)</f>
        <v>0</v>
      </c>
    </row>
    <row r="1052" spans="1:12" ht="39.75" customHeight="1">
      <c r="A1052" s="18" t="s">
        <v>1563</v>
      </c>
      <c r="B1052" s="35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35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35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IF(COUNTIFS($E$3:E1707,E1054)=1, K1054, 0)</f>
        <v>0</v>
      </c>
    </row>
    <row r="1055" spans="1:12" ht="39.75" customHeight="1">
      <c r="A1055" s="18" t="s">
        <v>1566</v>
      </c>
      <c r="B1055" s="35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IF(COUNTIFS($E$3:E1707,E1055)=1,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IF(COUNTIFS($E$3:E1707,E1056)=1,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IF(COUNTIFS($E$3:E1707,E1061)=1,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IF(COUNTIFS($E$3:E1707,E1062)=1,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IF(COUNTIFS($E$3:E1707,E1063)=1,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IF(COUNTIFS($E$3:E1707,E1066)=1, K1066, 0)</f>
        <v>0</v>
      </c>
    </row>
    <row r="1067" spans="1:12" ht="39.75" customHeight="1">
      <c r="A1067" s="18" t="s">
        <v>1579</v>
      </c>
      <c r="B1067" s="35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IF(COUNTIFS($E$3:E1707,E1067)=1, K1067, 0)</f>
        <v>0</v>
      </c>
    </row>
    <row r="1068" spans="1:12" ht="39.75" customHeight="1">
      <c r="A1068" s="18" t="s">
        <v>1581</v>
      </c>
      <c r="B1068" s="35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35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35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35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IF(COUNTIFS($E$3:E1707,E1071)=1, K1071, 0)</f>
        <v>0</v>
      </c>
    </row>
    <row r="1072" spans="1:12" ht="39.75" customHeight="1">
      <c r="A1072" s="18" t="s">
        <v>1585</v>
      </c>
      <c r="B1072" s="35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IF(COUNTIFS($E$3:E1707,E1072)=1, K1072, 0)</f>
        <v>0</v>
      </c>
    </row>
    <row r="1073" spans="1:12" ht="39.75" customHeight="1">
      <c r="A1073" s="18" t="s">
        <v>1586</v>
      </c>
      <c r="B1073" s="35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IF(COUNTIFS($E$3:E1707,E1073)=1, K1073, 0)</f>
        <v>0</v>
      </c>
    </row>
    <row r="1074" spans="1:12" ht="39.75" customHeight="1">
      <c r="A1074" s="18" t="s">
        <v>1588</v>
      </c>
      <c r="B1074" s="35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IF(COUNTIFS($E$3:E1707,E1074)=1, K1074, 0)</f>
        <v>0</v>
      </c>
    </row>
    <row r="1075" spans="1:12" ht="39.75" customHeight="1">
      <c r="A1075" s="18" t="s">
        <v>1590</v>
      </c>
      <c r="B1075" s="35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IF(COUNTIFS($E$3:E1707,E1075)=1, K1075, 0)</f>
        <v>0</v>
      </c>
    </row>
    <row r="1076" spans="1:12" ht="39.75" customHeight="1">
      <c r="A1076" s="18" t="s">
        <v>1591</v>
      </c>
      <c r="B1076" s="35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IF(COUNTIFS($E$3:E1707,E1076)=1, K1076, 0)</f>
        <v>0</v>
      </c>
    </row>
    <row r="1077" spans="1:12" ht="39.75" customHeight="1">
      <c r="A1077" s="18" t="s">
        <v>1592</v>
      </c>
      <c r="B1077" s="35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IF(COUNTIFS($E$3:E1707,E1077)=1,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IF(COUNTIFS($E$3:E1707,E1078)=1,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IF(COUNTIFS($E$3:E1707,E1084)=1,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IF(COUNTIFS($E$3:E1707,E1085)=1,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IF(COUNTIFS($E$3:E1707,E1086)=1,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IF(COUNTIFS($E$3:E1707,E1088)=1, K1088, 0)</f>
        <v>0</v>
      </c>
    </row>
    <row r="1089" spans="1:12" ht="41.25" customHeight="1">
      <c r="A1089" s="18" t="s">
        <v>1605</v>
      </c>
      <c r="B1089" s="35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IF(COUNTIFS($E$3:E1707,E1089)=1, K1089, 0)</f>
        <v>0</v>
      </c>
    </row>
    <row r="1090" spans="1:12" ht="41.25" customHeight="1">
      <c r="A1090" s="18" t="s">
        <v>1607</v>
      </c>
      <c r="B1090" s="35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35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35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35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35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35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35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35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35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IF(COUNTIFS($E$3:E1707,E1098)=1, K1098, 0)</f>
        <v>0</v>
      </c>
    </row>
    <row r="1099" spans="1:12" ht="41.25" customHeight="1">
      <c r="A1099" s="18" t="s">
        <v>1618</v>
      </c>
      <c r="B1099" s="35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IF(COUNTIFS($E$3:E1707,E1099)=1, K1099, 0)</f>
        <v>0</v>
      </c>
    </row>
    <row r="1100" spans="1:12" ht="41.25" customHeight="1">
      <c r="A1100" s="18" t="s">
        <v>1620</v>
      </c>
      <c r="B1100" s="35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IF(COUNTIFS($E$3:E1707,E1100)=1, K1100, 0)</f>
        <v>0</v>
      </c>
    </row>
    <row r="1101" spans="1:12" ht="41.25" customHeight="1">
      <c r="A1101" s="18" t="s">
        <v>1624</v>
      </c>
      <c r="B1101" s="35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IF(COUNTIFS($E$3:E1707,E1101)=1, K1101, 0)</f>
        <v>0</v>
      </c>
    </row>
    <row r="1102" spans="1:12" ht="41.25" customHeight="1">
      <c r="A1102" s="18" t="s">
        <v>1625</v>
      </c>
      <c r="B1102" s="35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IF(COUNTIFS($E$3:E1707,E1102)=1, K1102, 0)</f>
        <v>0</v>
      </c>
    </row>
    <row r="1103" spans="1:12" ht="41.25" customHeight="1">
      <c r="A1103" s="18" t="s">
        <v>1626</v>
      </c>
      <c r="B1103" s="35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IF(COUNTIFS($E$3:E1707,E1103)=1, K1103, 0)</f>
        <v>0</v>
      </c>
    </row>
    <row r="1104" spans="1:12" ht="41.25" customHeight="1">
      <c r="A1104" s="18" t="s">
        <v>1627</v>
      </c>
      <c r="B1104" s="35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IF(COUNTIFS($E$3:E1707,E1104)=1, K1104, 0)</f>
        <v>0</v>
      </c>
    </row>
    <row r="1105" spans="1:12" ht="41.25" customHeight="1">
      <c r="A1105" s="18" t="s">
        <v>1628</v>
      </c>
      <c r="B1105" s="35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IF(COUNTIFS($E$3:E1707,E1105)=1, K1105, 0)</f>
        <v>0</v>
      </c>
    </row>
    <row r="1106" spans="1:12" ht="41.25" customHeight="1">
      <c r="A1106" s="18" t="s">
        <v>1629</v>
      </c>
      <c r="B1106" s="35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IF(COUNTIFS($E$3:E1707,E1106)=1, K1106, 0)</f>
        <v>0</v>
      </c>
    </row>
    <row r="1107" spans="1:12" ht="41.25" customHeight="1">
      <c r="A1107" s="18" t="s">
        <v>1631</v>
      </c>
      <c r="B1107" s="35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IF(COUNTIFS($E$3:E1707,E1107)=1, K1107, 0)</f>
        <v>0</v>
      </c>
    </row>
    <row r="1108" spans="1:12" ht="41.25" customHeight="1">
      <c r="A1108" s="18" t="s">
        <v>1632</v>
      </c>
      <c r="B1108" s="35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IF(COUNTIFS($E$3:E1707,E1108)=1, K1108, 0)</f>
        <v>0</v>
      </c>
    </row>
    <row r="1109" spans="1:12" ht="41.25" customHeight="1">
      <c r="A1109" s="18" t="s">
        <v>1634</v>
      </c>
      <c r="B1109" s="35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IF(COUNTIFS($E$3:E1707,E1109)=1, K1109, 0)</f>
        <v>0</v>
      </c>
    </row>
    <row r="1110" spans="1:12" ht="41.25" customHeight="1">
      <c r="A1110" s="18" t="s">
        <v>1636</v>
      </c>
      <c r="B1110" s="35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IF(COUNTIFS($E$3:E1707,E1110)=1,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IF(COUNTIFS($E$3:E1707,E1111)=1,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IF(COUNTIFS($E$3:E1707,E1118)=1,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IF(COUNTIFS($E$3:E1707,E1119)=1,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IF(COUNTIFS($E$3:E1707,E1120)=1,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IF(COUNTIFS($E$3:E1707,E1121)=1,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IF(COUNTIFS($E$3:E1707,E1122)=1,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IF(COUNTIFS($E$3:E1707,E1123)=1,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IF(COUNTIFS($E$3:E1707,E1124)=1,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IF(COUNTIFS($E$3:E1707,E1125)=1,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IF(COUNTIFS($E$3:E1707,E1126)=1,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IF(COUNTIFS($E$3:E1707,E1127)=1,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IF(COUNTIFS($E$3:E1707,E1128)=1,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IF(COUNTIFS($E$3:E1707,E1129)=1,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IF(COUNTIFS($E$3:E1707,E1130)=1,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IF(COUNTIFS($E$3:E1707,E1131)=1,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IF(COUNTIFS($E$3:E1707,E1132)=1,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IF(COUNTIFS($E$3:E1707,E1133)=1,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IF(COUNTIFS($E$3:E1707,E1134)=1,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IF(COUNTIFS($E$3:E1707,E1135)=1,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IF(COUNTIFS($E$3:E1707,E1136)=1,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IF(COUNTIFS($E$3:E1707,E1137)=1,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IF(COUNTIFS($E$3:E1707,E1138)=1,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IF(COUNTIFS($E$3:E1707,E1139)=1,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IF(COUNTIFS($E$3:E1707,E1140)=1,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IF(COUNTIFS($E$3:E1707,E1141)=1,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IF(COUNTIFS($E$3:E1707,E1142)=1,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IF(COUNTIFS($E$3:E1707,E1143)=1,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IF(COUNTIFS($E$3:E1707,E1144)=1,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IF(COUNTIFS($E$3:E1707,E1145)=1,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IF(COUNTIFS($E$3:E1707,E1146)=1,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IF(COUNTIFS($E$3:E1707,E1147)=1,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IF(COUNTIFS($E$3:E1707,E1148)=1,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IF(COUNTIFS($E$3:E1707,E1149)=1,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IF(COUNTIFS($E$3:E1707,E1150)=1,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IF(COUNTIFS($E$3:E1707,E1151)=1,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IF(COUNTIFS($E$3:E1707,E1152)=1,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IF(COUNTIFS($E$3:E1707,E1153)=1,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IF(COUNTIFS($E$3:E1707,E1154)=1,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IF(COUNTIFS($E$3:E1707,E1155)=1,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IF(COUNTIFS($E$3:E1707,E1156)=1,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IF(COUNTIFS($E$3:E1707,E1157)=1,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IF(COUNTIFS($E$3:E1707,E1158)=1,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IF(COUNTIFS($E$3:E1707,E1159)=1,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IF(COUNTIFS($E$3:E1707,E1160)=1,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IF(COUNTIFS($E$3:E1707,E1161)=1,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IF(COUNTIFS($E$3:E1707,E1162)=1,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IF(COUNTIFS($E$3:E1707,E1163)=1,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IF(COUNTIFS($E$3:E1707,E1164)=1,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IF(COUNTIFS($E$3:E1707,E1165)=1,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IF(COUNTIFS($E$3:E1707,E1166)=1,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IF(COUNTIFS($E$3:E1707,E1167)=1,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IF(COUNTIFS($E$3:E1707,E1168)=1,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IF(COUNTIFS($E$3:E1707,E1169)=1,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IF(COUNTIFS($E$3:E1707,E1170)=1,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IF(COUNTIFS($E$3:E1707,E1171)=1,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IF(COUNTIFS($E$3:E1707,E1172)=1,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IF(COUNTIFS($E$3:E1707,E1173)=1,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IF(COUNTIFS($E$3:E1707,E1174)=1,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IF(COUNTIFS($E$3:E1707,E1175)=1,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IF(COUNTIFS($E$3:E1707,E1176)=1,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IF(COUNTIFS($E$3:E1707,E1177)=1,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IF(COUNTIFS($E$3:E1707,E1178)=1,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IF(COUNTIFS($E$3:E1707,E1179)=1,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IF(COUNTIFS($E$3:E1707,E1180)=1,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IF(COUNTIFS($E$3:E1707,E1181)=1,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IF(COUNTIFS($E$3:E1707,E1182)=1,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IF(COUNTIFS($E$3:E1707,E1183)=1,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IF(COUNTIFS($E$3:E1707,E1184)=1,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IF(COUNTIFS($E$3:E1707,E1185)=1,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IF(COUNTIFS($E$3:E1707,E1186)=1,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IF(COUNTIFS($E$3:E1707,E1187)=1,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IF(COUNTIFS($E$3:E1707,E1188)=1,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IF(COUNTIFS($E$3:E1707,E1189)=1,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IF(COUNTIFS($E$3:E1707,E1190)=1,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IF(COUNTIFS($E$3:E1707,E1191)=1,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IF(COUNTIFS($E$3:E1707,E1192)=1,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IF(COUNTIFS($E$3:E1707,E1193)=1,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IF(COUNTIFS($E$3:E1707,E1194)=1,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IF(COUNTIFS($E$3:E1707,E1195)=1,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IF(COUNTIFS($E$3:E1707,E1196)=1,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IF(COUNTIFS($E$3:E1707,E1197)=1,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IF(COUNTIFS($E$3:E1707,E1198)=1,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IF(COUNTIFS($E$3:E1707,E1199)=1,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IF(COUNTIFS($E$3:E1707,E1200)=1,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IF(COUNTIFS($E$3:E1707,E1201)=1,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IF(COUNTIFS($E$3:E1707,E1202)=1,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IF(COUNTIFS($E$3:E1707,E1203)=1,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IF(COUNTIFS($E$3:E1707,E1204)=1,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IF(COUNTIFS($E$3:E1707,E1205)=1,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IF(COUNTIFS($E$3:E1707,E1206)=1,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IF(COUNTIFS($E$3:E1707,E1207)=1,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IF(COUNTIFS($E$3:E1707,E1208)=1,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IF(COUNTIFS($E$3:E1707,E1209)=1,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IF(COUNTIFS($E$3:E1707,E1210)=1,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IF(COUNTIFS($E$3:E1707,E1211)=1,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IF(COUNTIFS($E$3:E1707,E1212)=1,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IF(COUNTIFS($E$3:E1707,E1213)=1,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IF(COUNTIFS($E$3:E1707,E1214)=1,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IF(COUNTIFS($E$3:E1707,E1215)=1,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IF(COUNTIFS($E$3:E1707,E1216)=1,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IF(COUNTIFS($E$3:E1707,E1217)=1,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IF(COUNTIFS($E$3:E1707,E1218)=1,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IF(COUNTIFS($E$3:E1707,E1219)=1,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IF(COUNTIFS($E$3:E1707,E1220)=1,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IF(COUNTIFS($E$3:E1707,E1221)=1,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IF(COUNTIFS($E$3:E1707,E1222)=1,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IF(COUNTIFS($E$3:E1707,E1223)=1,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IF(COUNTIFS($E$3:E1707,E1224)=1,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IF(COUNTIFS($E$3:E1707,E1225)=1,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IF(COUNTIFS($E$3:E1707,E1226)=1,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IF(COUNTIFS($E$3:E1707,E1227)=1,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IF(COUNTIFS($E$3:E1707,E1228)=1,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IF(COUNTIFS($E$3:E1707,E1229)=1,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IF(COUNTIFS($E$3:E1707,E1230)=1,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IF(COUNTIFS($E$3:E1707,E1231)=1,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IF(COUNTIFS($E$3:E1707,E1232)=1,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IF(COUNTIFS($E$3:E1707,E1233)=1,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IF(COUNTIFS($E$3:E1707,E1234)=1,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IF(COUNTIFS($E$3:E1707,E1235)=1,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IF(COUNTIFS($E$3:E1707,E1236)=1,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IF(COUNTIFS($E$3:E1707,E1237)=1,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IF(COUNTIFS($E$3:E1707,E1238)=1,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IF(COUNTIFS($E$3:E1707,E1239)=1,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IF(COUNTIFS($E$3:E1707,E1240)=1,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IF(COUNTIFS($E$3:E1707,E1241)=1,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IF(COUNTIFS($E$3:E1707,E1242)=1,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IF(COUNTIFS($E$3:E1707,E1243)=1,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IF(COUNTIFS($E$3:E1707,E1244)=1,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IF(COUNTIFS($E$3:E1707,E1245)=1,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IF(COUNTIFS($E$3:E1707,E1246)=1,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IF(COUNTIFS($E$3:E1707,E1247)=1,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IF(COUNTIFS($E$3:E1707,E1248)=1,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IF(COUNTIFS($E$3:E1707,E1249)=1,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IF(COUNTIFS($E$3:E1707,E1250)=1,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IF(COUNTIFS($E$3:E1707,E1251)=1,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IF(COUNTIFS($E$3:E1707,E1252)=1,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IF(COUNTIFS($E$3:E1707,E1253)=1,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IF(COUNTIFS($E$3:E1707,E1254)=1,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IF(COUNTIFS($E$3:E1707,E1255)=1,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IF(COUNTIFS($E$3:E1707,E1256)=1,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IF(COUNTIFS($E$3:E1707,E1257)=1,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IF(COUNTIFS($E$3:E1707,E1258)=1,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IF(COUNTIFS($E$3:E1707,E1259)=1,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IF(COUNTIFS($E$3:E1707,E1260)=1,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IF(COUNTIFS($E$3:E1707,E1261)=1,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IF(COUNTIFS($E$3:E1707,E1262)=1,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IF(COUNTIFS($E$3:E1707,E1263)=1,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IF(COUNTIFS($E$3:E1707,E1264)=1,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IF(COUNTIFS($E$3:E1707,E1265)=1,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IF(COUNTIFS($E$3:E1707,E1266)=1,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IF(COUNTIFS($E$3:E1707,E1267)=1,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IF(COUNTIFS($E$3:E1707,E1268)=1,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IF(COUNTIFS($E$3:E1707,E1269)=1,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IF(COUNTIFS($E$3:E1707,E1270)=1,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IF(COUNTIFS($E$3:E1707,E1271)=1,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IF(COUNTIFS($E$3:E1707,E1272)=1,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IF(COUNTIFS($E$3:E1707,E1273)=1,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IF(COUNTIFS($E$3:E1707,E1274)=1,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IF(COUNTIFS($E$3:E1707,E1275)=1,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IF(COUNTIFS($E$3:E1707,E1276)=1, K1276, 0)</f>
        <v>0</v>
      </c>
    </row>
    <row r="1277" spans="1:12" ht="41.25" customHeight="1">
      <c r="A1277" s="18" t="s">
        <v>1871</v>
      </c>
      <c r="B1277" s="19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IF(COUNTIFS($E$3:E1707,E1277)=1, K1277, 0)</f>
        <v>0</v>
      </c>
    </row>
    <row r="1278" spans="1:12" ht="41.25" customHeight="1">
      <c r="A1278" s="18" t="s">
        <v>1873</v>
      </c>
      <c r="B1278" s="19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IF(COUNTIFS($E$3:E1707,E1278)=1, K1278, 0)</f>
        <v>0</v>
      </c>
    </row>
    <row r="1279" spans="1:12" ht="41.25" customHeight="1">
      <c r="A1279" s="18" t="s">
        <v>1874</v>
      </c>
      <c r="B1279" s="19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IF(COUNTIFS($E$3:E1707,E1279)=1, K1279, 0)</f>
        <v>0</v>
      </c>
    </row>
    <row r="1280" spans="1:12" ht="41.25" customHeight="1">
      <c r="A1280" s="18" t="s">
        <v>1875</v>
      </c>
      <c r="B1280" s="19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IF(COUNTIFS($E$3:E1707,E1280)=1, K1280, 0)</f>
        <v>0</v>
      </c>
    </row>
    <row r="1281" spans="1:12" ht="41.25" customHeight="1">
      <c r="A1281" s="18" t="s">
        <v>1876</v>
      </c>
      <c r="B1281" s="19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IF(COUNTIFS($E$3:E1707,E1281)=1, K1281, 0)</f>
        <v>0</v>
      </c>
    </row>
    <row r="1282" spans="1:12" ht="41.25" customHeight="1">
      <c r="A1282" s="18" t="s">
        <v>1877</v>
      </c>
      <c r="B1282" s="19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IF(COUNTIFS($E$3:E1707,E1282)=1, K1282, 0)</f>
        <v>0</v>
      </c>
    </row>
    <row r="1283" spans="1:12" ht="41.25" customHeight="1">
      <c r="A1283" s="18" t="s">
        <v>1878</v>
      </c>
      <c r="B1283" s="19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IF(COUNTIFS($E$3:E1707,E1283)=1, K1283, 0)</f>
        <v>0</v>
      </c>
    </row>
    <row r="1284" spans="1:12" ht="41.25" customHeight="1">
      <c r="A1284" s="18" t="s">
        <v>1879</v>
      </c>
      <c r="B1284" s="19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IF(COUNTIFS($E$3:E1707,E1284)=1, K1284, 0)</f>
        <v>0</v>
      </c>
    </row>
    <row r="1285" spans="1:12" ht="41.25" customHeight="1">
      <c r="A1285" s="18" t="s">
        <v>1880</v>
      </c>
      <c r="B1285" s="19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IF(COUNTIFS($E$3:E1707,E1285)=1, K1285, 0)</f>
        <v>0</v>
      </c>
    </row>
    <row r="1286" spans="1:12" ht="41.25" customHeight="1">
      <c r="A1286" s="18" t="s">
        <v>1881</v>
      </c>
      <c r="B1286" s="19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IF(COUNTIFS($E$3:E1707,E1286)=1,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IF(COUNTIFS($E$3:E1707,E1287)=1,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IF(COUNTIFS($E$3:E1707,E1288)=1,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IF(COUNTIFS($E$3:E1707,E1289)=1,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IF(COUNTIFS($E$3:E1707,E1290)=1,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IF(COUNTIFS($E$3:E1707,E1291)=1,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IF(COUNTIFS($E$3:E1707,E1292)=1,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IF(COUNTIFS($E$3:E1707,E1293)=1,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IF(COUNTIFS($E$3:E1707,E1294)=1,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IF(COUNTIFS($E$3:E1707,E1295)=1,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IF(COUNTIFS($E$3:E1707,E1296)=1,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IF(COUNTIFS($E$3:E1707,E1297)=1,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IF(COUNTIFS($E$3:E1707,E1298)=1,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IF(COUNTIFS($E$3:E1707,E1299)=1,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IF(COUNTIFS($E$3:E1707,E1300)=1,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IF(COUNTIFS($E$3:E1707,E1301)=1,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IF(COUNTIFS($E$3:E1707,E1302)=1, K1302, 0)</f>
        <v>0</v>
      </c>
    </row>
    <row r="1303" spans="1:12" ht="41.25" customHeight="1">
      <c r="A1303" s="18" t="s">
        <v>1903</v>
      </c>
      <c r="B1303" s="35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IF(COUNTIFS($E$3:E1707,E1303)=1, K1303, 0)</f>
        <v>0</v>
      </c>
    </row>
    <row r="1304" spans="1:12" ht="41.25" customHeight="1">
      <c r="A1304" s="18" t="s">
        <v>1905</v>
      </c>
      <c r="B1304" s="35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IF(COUNTIFS($E$3:E1707,E1304)=1, K1304, 0)</f>
        <v>0</v>
      </c>
    </row>
    <row r="1305" spans="1:12" ht="41.25" customHeight="1">
      <c r="A1305" s="18" t="s">
        <v>1906</v>
      </c>
      <c r="B1305" s="35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35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IF(COUNTIFS($E$3:E1707,E1306)=1, K1306, 0)</f>
        <v>0</v>
      </c>
    </row>
    <row r="1307" spans="1:12" ht="41.25" customHeight="1">
      <c r="A1307" s="18" t="s">
        <v>1908</v>
      </c>
      <c r="B1307" s="35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IF(COUNTIFS($E$3:E1707,E1307)=1, K1307, 0)</f>
        <v>0</v>
      </c>
    </row>
    <row r="1308" spans="1:12" ht="41.25" customHeight="1">
      <c r="A1308" s="18" t="s">
        <v>1909</v>
      </c>
      <c r="B1308" s="35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IF(COUNTIFS($E$3:E1707,E1308)=1, K1308, 0)</f>
        <v>0</v>
      </c>
    </row>
    <row r="1309" spans="1:12" ht="41.25" customHeight="1">
      <c r="A1309" s="18" t="s">
        <v>1910</v>
      </c>
      <c r="B1309" s="35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IF(COUNTIFS($E$3:E1707,E1309)=1, K1309, 0)</f>
        <v>0</v>
      </c>
    </row>
    <row r="1310" spans="1:12" ht="41.25" customHeight="1">
      <c r="A1310" s="18" t="s">
        <v>1911</v>
      </c>
      <c r="B1310" s="35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35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IF(COUNTIFS($E$3:E1707,E1311)=1, K1311, 0)</f>
        <v>0</v>
      </c>
    </row>
    <row r="1312" spans="1:12" ht="41.25" customHeight="1">
      <c r="A1312" s="18" t="s">
        <v>1914</v>
      </c>
      <c r="B1312" s="35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35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35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35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35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35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35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35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35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35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35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20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IF(COUNTIFS($E$3:E1707,E1323)=1, K1323, 0)</f>
        <v>0</v>
      </c>
    </row>
    <row r="1324" spans="1:12" ht="41.25" customHeight="1">
      <c r="A1324" s="18" t="s">
        <v>1930</v>
      </c>
      <c r="B1324" s="20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IF(COUNTIFS($E$3:E1707,E1324)=1, K1324, 0)</f>
        <v>0</v>
      </c>
    </row>
    <row r="1325" spans="1:12" ht="41.25" customHeight="1">
      <c r="A1325" s="18" t="s">
        <v>1931</v>
      </c>
      <c r="B1325" s="20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IF(COUNTIFS($E$3:E1707,E1325)=1, K1325, 0)</f>
        <v>0</v>
      </c>
    </row>
    <row r="1326" spans="1:12" ht="41.25" customHeight="1">
      <c r="A1326" s="18" t="s">
        <v>1933</v>
      </c>
      <c r="B1326" s="20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IF(COUNTIFS($E$3:E1707,E1326)=1, K1326, 0)</f>
        <v>0</v>
      </c>
    </row>
    <row r="1327" spans="1:12" ht="41.25" customHeight="1">
      <c r="A1327" s="18" t="s">
        <v>1936</v>
      </c>
      <c r="B1327" s="20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20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20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IF(COUNTIFS($E$3:E1707,E1329)=1, K1329, 0)</f>
        <v>0</v>
      </c>
    </row>
    <row r="1330" spans="1:12" ht="41.25" customHeight="1">
      <c r="A1330" s="18" t="s">
        <v>1940</v>
      </c>
      <c r="B1330" s="20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IF(COUNTIFS($E$3:E1707,E1330)=1, K1330, 0)</f>
        <v>0</v>
      </c>
    </row>
    <row r="1331" spans="1:12" ht="41.25" customHeight="1">
      <c r="A1331" s="18" t="s">
        <v>1941</v>
      </c>
      <c r="B1331" s="20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IF(COUNTIFS($E$3:E1707,E1331)=1,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IF(COUNTIFS($E$3:E1707,E1332)=1,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IF(COUNTIFS($E$3:E1707,E1333)=1,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IF(COUNTIFS($E$3:E1707,E1334)=1,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IF(COUNTIFS($E$3:E1707,E1335)=1,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IF(COUNTIFS($E$3:E1707,E1336)=1,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IF(COUNTIFS($E$3:E1707,E1338)=1,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IF(COUNTIFS($E$3:E1707,E1339)=1,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IF(COUNTIFS($E$3:E1707,E1341)=1,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35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26"/>
      <c r="L1344" s="78">
        <f>IF(COUNTIFS($E$3:E1707,E1344)=1, K1344, 0)</f>
        <v>0</v>
      </c>
    </row>
    <row r="1345" spans="1:12" ht="41.25" customHeight="1">
      <c r="A1345" s="18" t="s">
        <v>1962</v>
      </c>
      <c r="B1345" s="35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26"/>
      <c r="L1345" s="78">
        <f>IF(COUNTIFS($E$3:E1707,E1345)=1, K1345, 0)</f>
        <v>0</v>
      </c>
    </row>
    <row r="1346" spans="1:12" ht="41.25" customHeight="1">
      <c r="A1346" s="18" t="s">
        <v>1963</v>
      </c>
      <c r="B1346" s="35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26"/>
      <c r="L1346" s="73">
        <f>IF(COUNTIFS($E$3:E1346,E1346)=1, K1346, 0)</f>
        <v>0</v>
      </c>
    </row>
    <row r="1347" spans="1:12" ht="41.25" customHeight="1">
      <c r="A1347" s="18" t="s">
        <v>1965</v>
      </c>
      <c r="B1347" s="35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26"/>
      <c r="L1347" s="78">
        <f>IF(COUNTIFS($E$3:E1707,E1347)=1, K1347, 0)</f>
        <v>0</v>
      </c>
    </row>
    <row r="1348" spans="1:12" ht="41.25" customHeight="1">
      <c r="A1348" s="18" t="s">
        <v>1966</v>
      </c>
      <c r="B1348" s="35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26"/>
      <c r="L1348" s="73">
        <f>IF(COUNTIFS($E$3:E1348,E1348)=1, K1348, 0)</f>
        <v>0</v>
      </c>
    </row>
    <row r="1349" spans="1:12" ht="41.25" customHeight="1">
      <c r="A1349" s="18" t="s">
        <v>1967</v>
      </c>
      <c r="B1349" s="35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26"/>
      <c r="L1349" s="78">
        <f>IF(COUNTIFS($E$3:E1707,E1349)=1, K1349, 0)</f>
        <v>0</v>
      </c>
    </row>
    <row r="1350" spans="1:12" ht="41.25" customHeight="1">
      <c r="A1350" s="18" t="s">
        <v>1969</v>
      </c>
      <c r="B1350" s="35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26"/>
      <c r="L1350" s="78">
        <f>IF(COUNTIFS($E$3:E1707,E1350)=1, K1350, 0)</f>
        <v>0</v>
      </c>
    </row>
    <row r="1351" spans="1:12" ht="41.25" customHeight="1">
      <c r="A1351" s="18" t="s">
        <v>1970</v>
      </c>
      <c r="B1351" s="35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26"/>
      <c r="L1351" s="78">
        <f>IF(COUNTIFS($E$3:E1707,E1351)=1, K1351, 0)</f>
        <v>0</v>
      </c>
    </row>
    <row r="1352" spans="1:12" ht="41.25" customHeight="1">
      <c r="A1352" s="18" t="s">
        <v>1971</v>
      </c>
      <c r="B1352" s="35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26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26"/>
      <c r="L1353" s="78">
        <f>IF(COUNTIFS($E$3:E1707,E1353)=1,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26"/>
      <c r="L1354" s="78">
        <f>IF(COUNTIFS($E$3:E1707,E1354)=1,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26"/>
      <c r="L1355" s="78">
        <f>IF(COUNTIFS($E$3:E1707,E1355)=1,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26"/>
      <c r="L1356" s="78">
        <f>IF(COUNTIFS($E$3:E1707,E1356)=1,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26"/>
      <c r="L1357" s="78">
        <f>IF(COUNTIFS($E$3:E1707,E1357)=1,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26"/>
      <c r="L1358" s="78">
        <f>IF(COUNTIFS($E$3:E1707,E1358)=1,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26"/>
      <c r="L1359" s="78">
        <f>IF(COUNTIFS($E$3:E1707,E1359)=1,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26"/>
      <c r="L1360" s="78">
        <f>IF(COUNTIFS($E$3:E1707,E1360)=1,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26"/>
      <c r="L1361" s="78">
        <f>IF(COUNTIFS($E$3:E1707,E1361)=1,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26"/>
      <c r="L1362" s="78">
        <f>IF(COUNTIFS($E$3:E1707,E1362)=1,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26"/>
      <c r="L1363" s="78">
        <f>IF(COUNTIFS($E$3:E1707,E1363)=1,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26"/>
      <c r="L1364" s="78">
        <f>IF(COUNTIFS($E$3:E1707,E1364)=1,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26"/>
      <c r="L1365" s="78">
        <f>IF(COUNTIFS($E$3:E1707,E1365)=1, K1365, 0)</f>
        <v>0</v>
      </c>
    </row>
    <row r="1366" spans="1:12" ht="41.25" customHeight="1">
      <c r="A1366" s="18" t="s">
        <v>1990</v>
      </c>
      <c r="B1366" s="35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IF(COUNTIFS($E$3:E1707,E1366)=1, K1366, 0)</f>
        <v>0</v>
      </c>
    </row>
    <row r="1367" spans="1:12" ht="41.25" customHeight="1">
      <c r="A1367" s="18" t="s">
        <v>1992</v>
      </c>
      <c r="B1367" s="35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IF(COUNTIFS($E$3:E1707,E1367)=1, K1367, 0)</f>
        <v>0</v>
      </c>
    </row>
    <row r="1368" spans="1:12" ht="41.25" customHeight="1">
      <c r="A1368" s="18" t="s">
        <v>1994</v>
      </c>
      <c r="B1368" s="35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IF(COUNTIFS($E$3:E1707,E1368)=1, K1368, 0)</f>
        <v>0</v>
      </c>
    </row>
    <row r="1369" spans="1:12" ht="41.25" customHeight="1">
      <c r="A1369" s="18" t="s">
        <v>1995</v>
      </c>
      <c r="B1369" s="35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IF(COUNTIFS($E$3:E1707,E1369)=1, K1369, 0)</f>
        <v>0</v>
      </c>
    </row>
    <row r="1370" spans="1:12" ht="41.25" customHeight="1">
      <c r="A1370" s="18" t="s">
        <v>1997</v>
      </c>
      <c r="B1370" s="35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3">
        <f>IF(COUNTIFS($E$3:E1370,E1370)=1, K1370, 0)</f>
        <v>0</v>
      </c>
    </row>
    <row r="1371" spans="1:12" ht="41.25" customHeight="1">
      <c r="A1371" s="18" t="s">
        <v>1999</v>
      </c>
      <c r="B1371" s="35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IF(COUNTIFS($E$3:E1707,E1371)=1, K1371, 0)</f>
        <v>0</v>
      </c>
    </row>
    <row r="1372" spans="1:12" ht="41.25" customHeight="1">
      <c r="A1372" s="18" t="s">
        <v>2000</v>
      </c>
      <c r="B1372" s="35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IF(COUNTIFS($E$3:E1707,E1372)=1, K1372, 0)</f>
        <v>0</v>
      </c>
    </row>
    <row r="1373" spans="1:12" ht="41.25" customHeight="1">
      <c r="A1373" s="18" t="s">
        <v>2001</v>
      </c>
      <c r="B1373" s="35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IF(COUNTIFS($E$3:E1707,E1373)=1, K1373, 0)</f>
        <v>0</v>
      </c>
    </row>
    <row r="1374" spans="1:12" ht="41.25" customHeight="1">
      <c r="A1374" s="18" t="s">
        <v>2002</v>
      </c>
      <c r="B1374" s="35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IF(COUNTIFS($E$3:E1707,E1374)=1, K1374, 0)</f>
        <v>0</v>
      </c>
    </row>
    <row r="1375" spans="1:12" ht="41.25" customHeight="1">
      <c r="A1375" s="18" t="s">
        <v>2003</v>
      </c>
      <c r="B1375" s="35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IF(COUNTIFS($E$3:E1707,E1375)=1, K1375, 0)</f>
        <v>0</v>
      </c>
    </row>
    <row r="1376" spans="1:12" ht="41.25" customHeight="1">
      <c r="A1376" s="18" t="s">
        <v>2005</v>
      </c>
      <c r="B1376" s="35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IF(COUNTIFS($E$3:E1707,E1376)=1, K1376, 0)</f>
        <v>0</v>
      </c>
    </row>
    <row r="1377" spans="1:12" ht="41.25" customHeight="1">
      <c r="A1377" s="18" t="s">
        <v>2006</v>
      </c>
      <c r="B1377" s="35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IF(COUNTIFS($E$3:E1707,E1377)=1, K1377, 0)</f>
        <v>0</v>
      </c>
    </row>
    <row r="1378" spans="1:12" ht="41.25" customHeight="1">
      <c r="A1378" s="18" t="s">
        <v>2007</v>
      </c>
      <c r="B1378" s="35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3">
        <f>IF(COUNTIFS($E$3:E1378,E1378)=1, K1378, 0)</f>
        <v>0</v>
      </c>
    </row>
    <row r="1379" spans="1:12" ht="41.25" customHeight="1">
      <c r="A1379" s="18" t="s">
        <v>2008</v>
      </c>
      <c r="B1379" s="19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IF(COUNTIFS($E$3:E1707,E1379)=1, K1379, 0)</f>
        <v>0</v>
      </c>
    </row>
    <row r="1380" spans="1:12" ht="41.25" customHeight="1">
      <c r="A1380" s="18" t="s">
        <v>2010</v>
      </c>
      <c r="B1380" s="19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IF(COUNTIFS($E$3:E1707,E1380)=1, K1380, 0)</f>
        <v>0</v>
      </c>
    </row>
    <row r="1381" spans="1:12" ht="41.25" customHeight="1">
      <c r="A1381" s="18" t="s">
        <v>2011</v>
      </c>
      <c r="B1381" s="19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IF(COUNTIFS($E$3:E1707,E1381)=1, K1381, 0)</f>
        <v>0</v>
      </c>
    </row>
    <row r="1382" spans="1:12" ht="41.25" customHeight="1">
      <c r="A1382" s="18" t="s">
        <v>2012</v>
      </c>
      <c r="B1382" s="19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IF(COUNTIFS($E$3:E1707,E1382)=1, K1382, 0)</f>
        <v>0</v>
      </c>
    </row>
    <row r="1383" spans="1:12" ht="41.25" customHeight="1">
      <c r="A1383" s="18" t="s">
        <v>2013</v>
      </c>
      <c r="B1383" s="19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IF(COUNTIFS($E$3:E1707,E1383)=1, K1383, 0)</f>
        <v>0</v>
      </c>
    </row>
    <row r="1384" spans="1:12" ht="41.25" customHeight="1">
      <c r="A1384" s="18" t="s">
        <v>2014</v>
      </c>
      <c r="B1384" s="19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IF(COUNTIFS($E$3:E1707,E1384)=1, K1384, 0)</f>
        <v>0</v>
      </c>
    </row>
    <row r="1385" spans="1:12" ht="41.25" customHeight="1">
      <c r="A1385" s="18" t="s">
        <v>2017</v>
      </c>
      <c r="B1385" s="19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IF(COUNTIFS($E$3:E1707,E1385)=1, K1385, 0)</f>
        <v>0</v>
      </c>
    </row>
    <row r="1386" spans="1:12" ht="41.25" customHeight="1">
      <c r="A1386" s="18" t="s">
        <v>2018</v>
      </c>
      <c r="B1386" s="19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IF(COUNTIFS($E$3:E1707,E1386)=1, K1386, 0)</f>
        <v>0</v>
      </c>
    </row>
    <row r="1387" spans="1:12" ht="41.25" customHeight="1">
      <c r="A1387" s="18" t="s">
        <v>2019</v>
      </c>
      <c r="B1387" s="19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IF(COUNTIFS($E$3:E1707,E1387)=1, K1387, 0)</f>
        <v>0</v>
      </c>
    </row>
    <row r="1388" spans="1:12" ht="41.25" customHeight="1">
      <c r="A1388" s="18" t="s">
        <v>2021</v>
      </c>
      <c r="B1388" s="19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IF(COUNTIFS($E$3:E1707,E1388)=1,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IF(COUNTIFS($E$3:E1707,E1389)=1,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IF(COUNTIFS($E$3:E1707,E1390)=1,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IF(COUNTIFS($E$3:E1707,E1391)=1,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IF(COUNTIFS($E$3:E1707,E1392)=1,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IF(COUNTIFS($E$3:E1707,E1393)=1,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IF(COUNTIFS($E$3:E1707,E1394)=1,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IF(COUNTIFS($E$3:E1707,E1395)=1,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IF(COUNTIFS($E$3:E1707,E1396)=1,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IF(COUNTIFS($E$3:E1707,E1397)=1,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IF(COUNTIFS($E$3:E1707,E1398)=1,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IF(COUNTIFS($E$3:E1707,E1399)=1,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IF(COUNTIFS($E$3:E1707,E1400)=1,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IF(COUNTIFS($E$3:E1707,E1401)=1,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IF(COUNTIFS($E$3:E1707,E1402)=1,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IF(COUNTIFS($E$3:E1707,E1403)=1,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IF(COUNTIFS($E$3:E1707,E1404)=1,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IF(COUNTIFS($E$3:E1707,E1405)=1,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IF(COUNTIFS($E$3:E1707,E1406)=1,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IF(COUNTIFS($E$3:E1707,E1407)=1, K1407, 0)</f>
        <v>0</v>
      </c>
    </row>
    <row r="1408" spans="1:12" ht="41.25" customHeight="1">
      <c r="A1408" s="18" t="s">
        <v>2044</v>
      </c>
      <c r="B1408" s="19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IF(COUNTIFS($E$3:E1707,E1408)=1, K1408, 0)</f>
        <v>0</v>
      </c>
    </row>
    <row r="1409" spans="1:12" ht="41.25" customHeight="1">
      <c r="A1409" s="18" t="s">
        <v>2048</v>
      </c>
      <c r="B1409" s="19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IF(COUNTIFS($E$3:E1707,E1409)=1, K1409, 0)</f>
        <v>0</v>
      </c>
    </row>
    <row r="1410" spans="1:12" ht="41.25" customHeight="1">
      <c r="A1410" s="18" t="s">
        <v>2049</v>
      </c>
      <c r="B1410" s="19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IF(COUNTIFS($E$3:E1707,E1410)=1, K1410, 0)</f>
        <v>0</v>
      </c>
    </row>
    <row r="1411" spans="1:12" ht="41.25" customHeight="1">
      <c r="A1411" s="18" t="s">
        <v>2050</v>
      </c>
      <c r="B1411" s="19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IF(COUNTIFS($E$3:E1707,E1411)=1, K1411, 0)</f>
        <v>0</v>
      </c>
    </row>
    <row r="1412" spans="1:12" ht="41.25" customHeight="1">
      <c r="A1412" s="18" t="s">
        <v>2051</v>
      </c>
      <c r="B1412" s="19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IF(COUNTIFS($E$3:E1707,E1412)=1, K1412, 0)</f>
        <v>0</v>
      </c>
    </row>
    <row r="1413" spans="1:12" ht="41.25" customHeight="1">
      <c r="A1413" s="18" t="s">
        <v>2052</v>
      </c>
      <c r="B1413" s="19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IF(COUNTIFS($E$3:E1707,E1413)=1, K1413, 0)</f>
        <v>0</v>
      </c>
    </row>
    <row r="1414" spans="1:12" ht="41.25" customHeight="1">
      <c r="A1414" s="18" t="s">
        <v>2053</v>
      </c>
      <c r="B1414" s="19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IF(COUNTIFS($E$3:E1707,E1414)=1, K1414, 0)</f>
        <v>0</v>
      </c>
    </row>
    <row r="1415" spans="1:12" ht="41.25" customHeight="1">
      <c r="A1415" s="18" t="s">
        <v>2054</v>
      </c>
      <c r="B1415" s="19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IF(COUNTIFS($E$3:E1707,E1415)=1, K1415, 0)</f>
        <v>0</v>
      </c>
    </row>
    <row r="1416" spans="1:12" ht="41.25" customHeight="1">
      <c r="A1416" s="18" t="s">
        <v>2055</v>
      </c>
      <c r="B1416" s="19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IF(COUNTIFS($E$3:E1707,E1416)=1, K1416, 0)</f>
        <v>0</v>
      </c>
    </row>
    <row r="1417" spans="1:12" ht="41.25" customHeight="1">
      <c r="A1417" s="18" t="s">
        <v>2056</v>
      </c>
      <c r="B1417" s="19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IF(COUNTIFS($E$3:E1707,E1417)=1, K1417, 0)</f>
        <v>0</v>
      </c>
    </row>
    <row r="1418" spans="1:12" ht="41.25" customHeight="1">
      <c r="A1418" s="18" t="s">
        <v>2057</v>
      </c>
      <c r="B1418" s="19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IF(COUNTIFS($E$3:E1707,E1418)=1,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IF(COUNTIFS($E$3:E1707,E1419)=1,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IF(COUNTIFS($E$3:E1707,E1420)=1,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IF(COUNTIFS($E$3:E1707,E1421)=1,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IF(COUNTIFS($E$3:E1707,E1422)=1,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IF(COUNTIFS($E$3:E1707,E1423)=1,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IF(COUNTIFS($E$3:E1707,E1424)=1,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IF(COUNTIFS($E$3:E1707,E1425)=1,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68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IF(COUNTIFS($E$3:E1707,E1426)=1,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60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/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60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/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60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/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60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/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60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/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60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/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60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/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60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/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3" t="e">
        <f>IF(COUNTIFS($E$3:E1435,E1435)=1,#REF!, 0)</f>
        <v>#REF!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3">
        <f>IF(COUNTIFS($E$3:E1436,E1436)=1,#REF!,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3">
        <f>IF(COUNTIFS($E$3:E1437,E1437)=1,#REF!,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3">
        <f>IF(COUNTIFS($E$3:E1438,E1438)=1,#REF!,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3">
        <f>IF(COUNTIFS($E$3:E1439,E1439)=1,#REF!,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3">
        <f>IF(COUNTIFS($E$3:E1440,E1440)=1,#REF!,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3">
        <f>IF(COUNTIFS($E$3:E1441,E1441)=1,#REF!,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3">
        <f>IF(COUNTIFS($E$3:E1442,E1442)=1,#REF!,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3">
        <f>IF(COUNTIFS($E$3:E1443,E1443)=1,#REF!,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3">
        <f>IF(COUNTIFS($E$3:E1444,E1444)=1,#REF!,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3">
        <f>IF(COUNTIFS($E$3:E1445,E1445)=1,#REF!,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IF(COUNTIFS($E$3:E1707,E1446)=1, K1435,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IF(COUNTIFS($E$3:E1707,E1447)=1, K1436,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IF(COUNTIFS($E$3:E1707,E1448)=1, K1437,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IF(COUNTIFS($E$3:E1707,E1449)=1, K1438,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IF(COUNTIFS($E$3:E1707,E1450)=1, K1439,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IF(COUNTIFS($E$3:E1707,E1451)=1, K1440,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IF(COUNTIFS($E$3:E1707,E1452)=1, K1441,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IF(COUNTIFS($E$3:E1707,E1453)=1, K1442,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IF(COUNTIFS($E$3:E1707,E1454)=1, K1443,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IF(COUNTIFS($E$3:E1707,E1455)=1, K1444,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IF(COUNTIFS($E$3:E1707,E1456)=1, K1445,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IF(COUNTIFS($E$3:E1707,E1457)=1,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IF(COUNTIFS($E$3:E1707,E1458)=1,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IF(COUNTIFS($E$3:E1707,E1459)=1,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IF(COUNTIFS($E$3:E1707,E1460)=1,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IF(COUNTIFS($E$3:E1707,E1461)=1,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IF(COUNTIFS($E$3:E1707,E1462)=1,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IF(COUNTIFS($E$3:E1707,E1463)=1,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IF(COUNTIFS($E$3:E1707,E1464)=1,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IF(COUNTIFS($E$3:E1707,E1465)=1,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IF(COUNTIFS($E$3:E1707,E1466)=1,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IF(COUNTIFS($E$3:E1707,E1467)=1,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IF(COUNTIFS($E$3:E1707,E1468)=1,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IF(COUNTIFS($E$3:E1707,E1469)=1,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IF(COUNTIFS($E$3:E1707,E1470)=1,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IF(COUNTIFS($E$3:E1707,E1471)=1,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IF(COUNTIFS($E$3:E1707,E1472)=1,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IF(COUNTIFS($E$3:E1707,E1473)=1,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IF(COUNTIFS($E$3:E1707,E1474)=1,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IF(COUNTIFS($E$3:E1707,E1475)=1,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IF(COUNTIFS($E$3:E1707,E1476)=1,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IF(COUNTIFS($E$3:E1707,E1477)=1,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/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/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/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/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/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/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/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/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IF(COUNTIFS($E$3:E1707,#REF!)=1,#REF!,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/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IF(COUNTIFS($E$3:E1707,E1486)=1, K1486,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IF(COUNTIFS($E$3:E1707,E1488)=1, K1488,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IF(COUNTIFS($E$3:E1707,E1489)=1, K1489,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IF(COUNTIFS($E$3:E1707,E1490)=1, K1490,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IF(COUNTIFS($E$3:E1707,E1491)=1, K1491,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IF(COUNTIFS($E$3:E1707,E1492)=1, K1492,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IF(COUNTIFS($E$3:E1707,E1493)=1, K1493,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IF(COUNTIFS($E$3:E1707,E1494)=1, K1494,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IF(COUNTIFS($E$3:E1707,E1495)=1, K1495,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IF(COUNTIFS($E$3:E1707,E1496)=1, K1496,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IF(COUNTIFS($E$3:E1707,E1497)=1, K1497,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IF(COUNTIFS($E$3:E1707,E1498)=1, K1498,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IF(COUNTIFS($E$3:E1707,E1499)=1, K1499,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IF(COUNTIFS($E$3:E1707,E1500)=1, K1500,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IF(COUNTIFS($E$3:E1707,E1501)=1, K1501,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IF(COUNTIFS($E$3:E1707,E1502)=1, K1502,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IF(COUNTIFS($E$3:E1707,E1503)=1, K1503,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IF(COUNTIFS($E$3:E1707,E1504)=1, K1504,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/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/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/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/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/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/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/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/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/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/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/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/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/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/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/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/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/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/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/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/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/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/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/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/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IF(COUNTIFS($E$3:E1707,E1505)=1, K1505,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IF(COUNTIFS($E$3:E1707,E1530)=1, K1530,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IF(COUNTIFS($E$3:E1707,E1531)=1, K1531,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IF(COUNTIFS($E$3:E1707,E1532)=1, K1532,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IF(COUNTIFS($E$3:E1707,E1533)=1, K1533,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IF(COUNTIFS($E$3:E1707,E1534)=1, K1534,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IF(COUNTIFS($E$3:E1707,E1535)=1, K1535,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IF(COUNTIFS($E$3:E1707,E1536)=1, K1536,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IF(COUNTIFS($E$3:E1707,E1537)=1, K1537,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IF(COUNTIFS($E$3:E1707,E1538)=1, K1538,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IF(COUNTIFS($E$3:E1707,E1539)=1, K1539,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IF(COUNTIFS($E$3:E1707,E1540)=1, K1540,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IF(COUNTIFS($E$3:E1707,E1564)=1, K1564,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91">
        <f>IF(COUNTIFS($E$3:E1707,E1565)=1, K1565,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91">
        <f>IF(COUNTIFS($E$3:E1707,E1566)=1, K1566,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91">
        <f>IF(COUNTIFS($E$3:E1707,E1568)=1, K1568,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91">
        <f>IF(COUNTIFS($E$3:E1707,E1570)=1, K1570,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91">
        <f>IF(COUNTIFS($E$3:E1707,E1571)=1, K1571,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91">
        <f>IF(COUNTIFS($E$3:E1707,E1572)=1, K1572,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92"/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92"/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92"/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92"/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92"/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92"/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92"/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92"/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92"/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92"/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92"/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92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92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92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92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92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92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92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92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92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92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92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92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92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92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92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92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92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92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92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92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92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92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3" t="s">
        <v>2259</v>
      </c>
      <c r="K1582" s="79"/>
      <c r="L1582" s="92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92"/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92"/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92"/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92"/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92"/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92"/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92"/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92"/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92"/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92"/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92"/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92"/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</row>
    <row r="1601" spans="1:11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</row>
    <row r="1602" spans="1:11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</row>
    <row r="1603" spans="1:11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</row>
    <row r="1604" spans="1:11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</row>
    <row r="1605" spans="1:11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</row>
    <row r="1606" spans="1:11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</row>
    <row r="1607" spans="1:11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</row>
    <row r="1608" spans="1:11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</row>
    <row r="1609" spans="1:11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</row>
    <row r="1610" spans="1:11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</row>
    <row r="1611" spans="1:11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</row>
    <row r="1612" spans="1:11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</row>
    <row r="1613" spans="1:11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</row>
    <row r="1614" spans="1:11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</row>
    <row r="1615" spans="1:11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</row>
    <row r="1616" spans="1:11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</row>
    <row r="1617" spans="1:11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</row>
    <row r="1618" spans="1:11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</row>
    <row r="1619" spans="1:11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</row>
    <row r="1620" spans="1:11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</row>
    <row r="1621" spans="1:11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</row>
    <row r="1622" spans="1:11" ht="41.25" customHeight="1">
      <c r="B1622" s="19" t="s">
        <v>230</v>
      </c>
      <c r="C1622" s="19" t="s">
        <v>2133</v>
      </c>
      <c r="D1622" s="60" t="s">
        <v>2134</v>
      </c>
      <c r="E1622" s="19" t="s">
        <v>2304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</row>
    <row r="1623" spans="1:11" ht="41.25" customHeight="1">
      <c r="B1623" s="19" t="s">
        <v>230</v>
      </c>
      <c r="C1623" s="19" t="s">
        <v>2133</v>
      </c>
      <c r="D1623" s="60" t="s">
        <v>2134</v>
      </c>
      <c r="E1623" s="19" t="s">
        <v>2304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</row>
    <row r="1624" spans="1:11" ht="41.25" customHeight="1">
      <c r="B1624" s="19" t="s">
        <v>230</v>
      </c>
      <c r="C1624" s="19" t="s">
        <v>2133</v>
      </c>
      <c r="D1624" s="60" t="s">
        <v>2134</v>
      </c>
      <c r="E1624" s="19" t="s">
        <v>2304</v>
      </c>
      <c r="F1624" s="21"/>
      <c r="G1624" s="19" t="s">
        <v>2305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</row>
    <row r="1625" spans="1:11" ht="41.25" customHeight="1">
      <c r="B1625" s="19" t="s">
        <v>230</v>
      </c>
      <c r="C1625" s="19" t="s">
        <v>2133</v>
      </c>
      <c r="D1625" s="60" t="s">
        <v>2134</v>
      </c>
      <c r="E1625" s="19" t="s">
        <v>2304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</row>
    <row r="1626" spans="1:11" ht="41.25" customHeight="1">
      <c r="B1626" s="19" t="s">
        <v>230</v>
      </c>
      <c r="C1626" s="19" t="s">
        <v>2133</v>
      </c>
      <c r="D1626" s="60" t="s">
        <v>2134</v>
      </c>
      <c r="E1626" s="19" t="s">
        <v>2304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</row>
    <row r="1627" spans="1:11" ht="41.25" customHeight="1">
      <c r="B1627" s="19" t="s">
        <v>230</v>
      </c>
      <c r="C1627" s="19" t="s">
        <v>2133</v>
      </c>
      <c r="D1627" s="60" t="s">
        <v>2134</v>
      </c>
      <c r="E1627" s="19" t="s">
        <v>2304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</row>
    <row r="1628" spans="1:11" ht="41.25" customHeight="1">
      <c r="B1628" s="19" t="s">
        <v>230</v>
      </c>
      <c r="C1628" s="19" t="s">
        <v>2133</v>
      </c>
      <c r="D1628" s="60" t="s">
        <v>2134</v>
      </c>
      <c r="E1628" s="19" t="s">
        <v>2304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</row>
    <row r="1629" spans="1:11" ht="41.25" customHeight="1">
      <c r="B1629" s="19" t="s">
        <v>230</v>
      </c>
      <c r="C1629" s="19" t="s">
        <v>2133</v>
      </c>
      <c r="D1629" s="60" t="s">
        <v>2134</v>
      </c>
      <c r="E1629" s="19" t="s">
        <v>2304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</row>
    <row r="1630" spans="1:11" ht="41.25" customHeight="1">
      <c r="B1630" s="19" t="s">
        <v>230</v>
      </c>
      <c r="C1630" s="19" t="s">
        <v>2133</v>
      </c>
      <c r="D1630" s="60" t="s">
        <v>2134</v>
      </c>
      <c r="E1630" s="19" t="s">
        <v>2304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</row>
    <row r="1631" spans="1:11" ht="41.25" customHeight="1">
      <c r="B1631" s="19" t="s">
        <v>230</v>
      </c>
      <c r="C1631" s="19" t="s">
        <v>2133</v>
      </c>
      <c r="D1631" s="60" t="s">
        <v>2134</v>
      </c>
      <c r="E1631" s="19" t="s">
        <v>2304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</row>
    <row r="1632" spans="1:11" ht="41.25" customHeight="1">
      <c r="B1632" s="19" t="s">
        <v>230</v>
      </c>
      <c r="C1632" s="19" t="s">
        <v>2133</v>
      </c>
      <c r="D1632" s="60" t="s">
        <v>2134</v>
      </c>
      <c r="E1632" s="19" t="s">
        <v>2304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</row>
    <row r="1633" spans="1:11" ht="41.25" customHeight="1">
      <c r="B1633" s="19" t="s">
        <v>230</v>
      </c>
      <c r="C1633" s="19" t="s">
        <v>2133</v>
      </c>
      <c r="D1633" s="60" t="s">
        <v>2134</v>
      </c>
      <c r="E1633" s="19" t="s">
        <v>2304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</row>
    <row r="1634" spans="1:11" ht="41.25" customHeight="1">
      <c r="B1634" s="19" t="s">
        <v>230</v>
      </c>
      <c r="C1634" s="19" t="s">
        <v>2133</v>
      </c>
      <c r="D1634" s="60" t="s">
        <v>2134</v>
      </c>
      <c r="E1634" s="19" t="s">
        <v>2304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</row>
    <row r="1635" spans="1:11" ht="41.25" customHeight="1">
      <c r="B1635" s="19" t="s">
        <v>230</v>
      </c>
      <c r="C1635" s="19" t="s">
        <v>2133</v>
      </c>
      <c r="D1635" s="60" t="s">
        <v>2134</v>
      </c>
      <c r="E1635" s="19" t="s">
        <v>2304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</row>
    <row r="1636" spans="1:11" ht="41.25" customHeight="1">
      <c r="B1636" s="19" t="s">
        <v>230</v>
      </c>
      <c r="C1636" s="19" t="s">
        <v>2133</v>
      </c>
      <c r="D1636" s="60" t="s">
        <v>2134</v>
      </c>
      <c r="E1636" s="19" t="s">
        <v>2304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</row>
    <row r="1637" spans="1:11" ht="41.25" customHeight="1">
      <c r="A1637" s="18" t="s">
        <v>2306</v>
      </c>
      <c r="B1637" s="19" t="s">
        <v>1045</v>
      </c>
      <c r="C1637" s="19" t="s">
        <v>2133</v>
      </c>
      <c r="D1637" s="60" t="s">
        <v>2134</v>
      </c>
      <c r="E1637" s="19" t="s">
        <v>2304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</row>
    <row r="1638" spans="1:11" ht="41.25" customHeight="1">
      <c r="A1638" s="18" t="s">
        <v>2307</v>
      </c>
      <c r="B1638" s="19" t="s">
        <v>1045</v>
      </c>
      <c r="C1638" s="19" t="s">
        <v>2133</v>
      </c>
      <c r="D1638" s="60" t="s">
        <v>2134</v>
      </c>
      <c r="E1638" s="19" t="s">
        <v>2304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</row>
    <row r="1639" spans="1:11" ht="41.25" customHeight="1">
      <c r="A1639" s="18" t="s">
        <v>2308</v>
      </c>
      <c r="B1639" s="19" t="s">
        <v>1045</v>
      </c>
      <c r="C1639" s="19" t="s">
        <v>2133</v>
      </c>
      <c r="D1639" s="60" t="s">
        <v>2134</v>
      </c>
      <c r="E1639" s="19" t="s">
        <v>2304</v>
      </c>
      <c r="F1639" s="21"/>
      <c r="G1639" s="19" t="s">
        <v>2305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</row>
    <row r="1640" spans="1:11" ht="41.25" customHeight="1">
      <c r="A1640" s="18" t="s">
        <v>2309</v>
      </c>
      <c r="B1640" s="19" t="s">
        <v>1045</v>
      </c>
      <c r="C1640" s="19" t="s">
        <v>2133</v>
      </c>
      <c r="D1640" s="60" t="s">
        <v>2134</v>
      </c>
      <c r="E1640" s="19" t="s">
        <v>2304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</row>
    <row r="1641" spans="1:11" ht="41.25" customHeight="1">
      <c r="A1641" s="18" t="s">
        <v>2310</v>
      </c>
      <c r="B1641" s="19" t="s">
        <v>1045</v>
      </c>
      <c r="C1641" s="19" t="s">
        <v>2133</v>
      </c>
      <c r="D1641" s="60" t="s">
        <v>2134</v>
      </c>
      <c r="E1641" s="19" t="s">
        <v>2304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</row>
    <row r="1642" spans="1:11" ht="41.25" customHeight="1">
      <c r="A1642" s="18" t="s">
        <v>2311</v>
      </c>
      <c r="B1642" s="19" t="s">
        <v>1045</v>
      </c>
      <c r="C1642" s="19" t="s">
        <v>2133</v>
      </c>
      <c r="D1642" s="60" t="s">
        <v>2134</v>
      </c>
      <c r="E1642" s="19" t="s">
        <v>2304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</row>
    <row r="1643" spans="1:11" ht="41.25" customHeight="1">
      <c r="A1643" s="18" t="s">
        <v>2312</v>
      </c>
      <c r="B1643" s="19" t="s">
        <v>1045</v>
      </c>
      <c r="C1643" s="19" t="s">
        <v>2133</v>
      </c>
      <c r="D1643" s="60" t="s">
        <v>2134</v>
      </c>
      <c r="E1643" s="19" t="s">
        <v>2304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</row>
    <row r="1644" spans="1:11" ht="41.25" customHeight="1">
      <c r="A1644" s="18" t="s">
        <v>2313</v>
      </c>
      <c r="B1644" s="19" t="s">
        <v>1045</v>
      </c>
      <c r="C1644" s="19" t="s">
        <v>2133</v>
      </c>
      <c r="D1644" s="60" t="s">
        <v>2134</v>
      </c>
      <c r="E1644" s="19" t="s">
        <v>2304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</row>
    <row r="1645" spans="1:11" ht="41.25" customHeight="1">
      <c r="A1645" s="18" t="s">
        <v>2314</v>
      </c>
      <c r="B1645" s="19" t="s">
        <v>1045</v>
      </c>
      <c r="C1645" s="19" t="s">
        <v>2133</v>
      </c>
      <c r="D1645" s="60" t="s">
        <v>2134</v>
      </c>
      <c r="E1645" s="19" t="s">
        <v>2304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</row>
    <row r="1646" spans="1:11" ht="41.25" customHeight="1">
      <c r="A1646" s="18" t="s">
        <v>2315</v>
      </c>
      <c r="B1646" s="19" t="s">
        <v>1045</v>
      </c>
      <c r="C1646" s="19" t="s">
        <v>2133</v>
      </c>
      <c r="D1646" s="60" t="s">
        <v>2134</v>
      </c>
      <c r="E1646" s="19" t="s">
        <v>2304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</row>
    <row r="1647" spans="1:11" ht="41.25" customHeight="1">
      <c r="A1647" s="18" t="s">
        <v>2316</v>
      </c>
      <c r="B1647" s="19" t="s">
        <v>1045</v>
      </c>
      <c r="C1647" s="19" t="s">
        <v>2133</v>
      </c>
      <c r="D1647" s="60" t="s">
        <v>2134</v>
      </c>
      <c r="E1647" s="19" t="s">
        <v>2304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</row>
    <row r="1648" spans="1:11" ht="41.25" customHeight="1">
      <c r="A1648" s="18" t="s">
        <v>2317</v>
      </c>
      <c r="B1648" s="19" t="s">
        <v>1045</v>
      </c>
      <c r="C1648" s="19" t="s">
        <v>2133</v>
      </c>
      <c r="D1648" s="60" t="s">
        <v>2134</v>
      </c>
      <c r="E1648" s="19" t="s">
        <v>2304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</row>
    <row r="1649" spans="1:11" ht="41.25" customHeight="1">
      <c r="A1649" s="18" t="s">
        <v>2318</v>
      </c>
      <c r="B1649" s="19" t="s">
        <v>1045</v>
      </c>
      <c r="C1649" s="19" t="s">
        <v>2133</v>
      </c>
      <c r="D1649" s="60" t="s">
        <v>2134</v>
      </c>
      <c r="E1649" s="19" t="s">
        <v>2304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</row>
    <row r="1650" spans="1:11" ht="41.25" customHeight="1">
      <c r="A1650" s="18" t="s">
        <v>2319</v>
      </c>
      <c r="B1650" s="19" t="s">
        <v>1045</v>
      </c>
      <c r="C1650" s="19" t="s">
        <v>2133</v>
      </c>
      <c r="D1650" s="60" t="s">
        <v>2134</v>
      </c>
      <c r="E1650" s="19" t="s">
        <v>2304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</row>
    <row r="1651" spans="1:11" ht="41.25" customHeight="1">
      <c r="A1651" s="18" t="s">
        <v>2320</v>
      </c>
      <c r="B1651" s="19" t="s">
        <v>1045</v>
      </c>
      <c r="C1651" s="19" t="s">
        <v>2133</v>
      </c>
      <c r="D1651" s="60" t="s">
        <v>2134</v>
      </c>
      <c r="E1651" s="19" t="s">
        <v>2304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</row>
    <row r="1652" spans="1:11" ht="41.25" customHeight="1">
      <c r="A1652" s="18" t="s">
        <v>2321</v>
      </c>
      <c r="B1652" s="19" t="s">
        <v>201</v>
      </c>
      <c r="C1652" s="19" t="s">
        <v>2133</v>
      </c>
      <c r="D1652" s="60" t="s">
        <v>2134</v>
      </c>
      <c r="E1652" s="19" t="s">
        <v>2322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</row>
    <row r="1653" spans="1:11" ht="41.25" customHeight="1">
      <c r="A1653" s="18" t="s">
        <v>2323</v>
      </c>
      <c r="B1653" s="19" t="s">
        <v>201</v>
      </c>
      <c r="C1653" s="19" t="s">
        <v>2133</v>
      </c>
      <c r="D1653" s="60" t="s">
        <v>2134</v>
      </c>
      <c r="E1653" s="19" t="s">
        <v>2322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</row>
    <row r="1654" spans="1:11" ht="41.25" customHeight="1">
      <c r="A1654" s="18" t="s">
        <v>2324</v>
      </c>
      <c r="B1654" s="19" t="s">
        <v>201</v>
      </c>
      <c r="C1654" s="19" t="s">
        <v>2133</v>
      </c>
      <c r="D1654" s="60" t="s">
        <v>2134</v>
      </c>
      <c r="E1654" s="19" t="s">
        <v>2322</v>
      </c>
      <c r="F1654" s="21"/>
      <c r="G1654" s="19" t="s">
        <v>2305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</row>
    <row r="1655" spans="1:11" ht="41.25" customHeight="1">
      <c r="A1655" s="18" t="s">
        <v>2325</v>
      </c>
      <c r="B1655" s="19" t="s">
        <v>201</v>
      </c>
      <c r="C1655" s="19" t="s">
        <v>2133</v>
      </c>
      <c r="D1655" s="60" t="s">
        <v>2134</v>
      </c>
      <c r="E1655" s="19" t="s">
        <v>2322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</row>
    <row r="1656" spans="1:11" ht="41.25" customHeight="1">
      <c r="A1656" s="18" t="s">
        <v>2326</v>
      </c>
      <c r="B1656" s="19" t="s">
        <v>201</v>
      </c>
      <c r="C1656" s="19" t="s">
        <v>2133</v>
      </c>
      <c r="D1656" s="60" t="s">
        <v>2134</v>
      </c>
      <c r="E1656" s="19" t="s">
        <v>2322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</row>
    <row r="1657" spans="1:11" ht="41.25" customHeight="1">
      <c r="A1657" s="18" t="s">
        <v>2327</v>
      </c>
      <c r="B1657" s="19" t="s">
        <v>201</v>
      </c>
      <c r="C1657" s="19" t="s">
        <v>2133</v>
      </c>
      <c r="D1657" s="60" t="s">
        <v>2134</v>
      </c>
      <c r="E1657" s="19" t="s">
        <v>2322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</row>
    <row r="1658" spans="1:11" ht="41.25" customHeight="1">
      <c r="A1658" s="18" t="s">
        <v>2328</v>
      </c>
      <c r="B1658" s="19" t="s">
        <v>201</v>
      </c>
      <c r="C1658" s="19" t="s">
        <v>2133</v>
      </c>
      <c r="D1658" s="60" t="s">
        <v>2134</v>
      </c>
      <c r="E1658" s="19" t="s">
        <v>2322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</row>
    <row r="1659" spans="1:11" ht="41.25" customHeight="1">
      <c r="A1659" s="18" t="s">
        <v>2329</v>
      </c>
      <c r="B1659" s="19" t="s">
        <v>201</v>
      </c>
      <c r="C1659" s="19" t="s">
        <v>2133</v>
      </c>
      <c r="D1659" s="60" t="s">
        <v>2134</v>
      </c>
      <c r="E1659" s="19" t="s">
        <v>2322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</row>
    <row r="1660" spans="1:11" ht="41.25" customHeight="1">
      <c r="A1660" s="18" t="s">
        <v>2330</v>
      </c>
      <c r="B1660" s="19" t="s">
        <v>201</v>
      </c>
      <c r="C1660" s="19" t="s">
        <v>2133</v>
      </c>
      <c r="D1660" s="60" t="s">
        <v>2134</v>
      </c>
      <c r="E1660" s="19" t="s">
        <v>2322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</row>
    <row r="1661" spans="1:11" ht="41.25" customHeight="1">
      <c r="A1661" s="18" t="s">
        <v>2331</v>
      </c>
      <c r="B1661" s="19" t="s">
        <v>201</v>
      </c>
      <c r="C1661" s="19" t="s">
        <v>2133</v>
      </c>
      <c r="D1661" s="60" t="s">
        <v>2134</v>
      </c>
      <c r="E1661" s="19" t="s">
        <v>2322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</row>
    <row r="1662" spans="1:11" ht="41.25" customHeight="1">
      <c r="A1662" s="18" t="s">
        <v>2332</v>
      </c>
      <c r="B1662" s="19" t="s">
        <v>201</v>
      </c>
      <c r="C1662" s="19" t="s">
        <v>2133</v>
      </c>
      <c r="D1662" s="60" t="s">
        <v>2134</v>
      </c>
      <c r="E1662" s="19" t="s">
        <v>2322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</row>
    <row r="1663" spans="1:11" ht="41.25" customHeight="1">
      <c r="A1663" s="18" t="s">
        <v>2333</v>
      </c>
      <c r="B1663" s="19" t="s">
        <v>201</v>
      </c>
      <c r="C1663" s="19" t="s">
        <v>2133</v>
      </c>
      <c r="D1663" s="60" t="s">
        <v>2134</v>
      </c>
      <c r="E1663" s="19" t="s">
        <v>2322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</row>
    <row r="1664" spans="1:11" ht="41.25" customHeight="1">
      <c r="A1664" s="18" t="s">
        <v>2334</v>
      </c>
      <c r="B1664" s="19" t="s">
        <v>201</v>
      </c>
      <c r="C1664" s="19" t="s">
        <v>2133</v>
      </c>
      <c r="D1664" s="60" t="s">
        <v>2134</v>
      </c>
      <c r="E1664" s="19" t="s">
        <v>2322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</row>
    <row r="1665" spans="1:11" ht="41.25" customHeight="1">
      <c r="A1665" s="18" t="s">
        <v>2335</v>
      </c>
      <c r="B1665" s="19" t="s">
        <v>201</v>
      </c>
      <c r="C1665" s="19" t="s">
        <v>2133</v>
      </c>
      <c r="D1665" s="60" t="s">
        <v>2134</v>
      </c>
      <c r="E1665" s="19" t="s">
        <v>2322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</row>
    <row r="1666" spans="1:11" ht="41.25" customHeight="1">
      <c r="A1666" s="18" t="s">
        <v>2336</v>
      </c>
      <c r="B1666" s="19" t="s">
        <v>201</v>
      </c>
      <c r="C1666" s="19" t="s">
        <v>2133</v>
      </c>
      <c r="D1666" s="60" t="s">
        <v>2134</v>
      </c>
      <c r="E1666" s="19" t="s">
        <v>2322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</row>
    <row r="1667" spans="1:11" ht="41.25" customHeight="1">
      <c r="B1667" s="19" t="s">
        <v>230</v>
      </c>
      <c r="C1667" s="19" t="s">
        <v>2133</v>
      </c>
      <c r="D1667" s="60" t="s">
        <v>2134</v>
      </c>
      <c r="E1667" s="19" t="s">
        <v>2322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</row>
    <row r="1668" spans="1:11" ht="41.25" customHeight="1">
      <c r="B1668" s="19" t="s">
        <v>230</v>
      </c>
      <c r="C1668" s="19" t="s">
        <v>2133</v>
      </c>
      <c r="D1668" s="60" t="s">
        <v>2134</v>
      </c>
      <c r="E1668" s="19" t="s">
        <v>2322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</row>
    <row r="1669" spans="1:11" ht="41.25" customHeight="1">
      <c r="B1669" s="19" t="s">
        <v>230</v>
      </c>
      <c r="C1669" s="19" t="s">
        <v>2133</v>
      </c>
      <c r="D1669" s="60" t="s">
        <v>2134</v>
      </c>
      <c r="E1669" s="19" t="s">
        <v>2322</v>
      </c>
      <c r="F1669" s="21"/>
      <c r="G1669" s="19" t="s">
        <v>2305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</row>
    <row r="1670" spans="1:11" ht="41.25" customHeight="1">
      <c r="B1670" s="19" t="s">
        <v>230</v>
      </c>
      <c r="C1670" s="19" t="s">
        <v>2133</v>
      </c>
      <c r="D1670" s="60" t="s">
        <v>2134</v>
      </c>
      <c r="E1670" s="19" t="s">
        <v>2322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</row>
    <row r="1671" spans="1:11" ht="41.25" customHeight="1">
      <c r="B1671" s="19" t="s">
        <v>230</v>
      </c>
      <c r="C1671" s="19" t="s">
        <v>2133</v>
      </c>
      <c r="D1671" s="60" t="s">
        <v>2134</v>
      </c>
      <c r="E1671" s="19" t="s">
        <v>2322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</row>
    <row r="1672" spans="1:11" ht="41.25" customHeight="1">
      <c r="B1672" s="19" t="s">
        <v>230</v>
      </c>
      <c r="C1672" s="19" t="s">
        <v>2133</v>
      </c>
      <c r="D1672" s="60" t="s">
        <v>2134</v>
      </c>
      <c r="E1672" s="19" t="s">
        <v>2322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</row>
    <row r="1673" spans="1:11" ht="41.25" customHeight="1">
      <c r="B1673" s="19" t="s">
        <v>230</v>
      </c>
      <c r="C1673" s="19" t="s">
        <v>2133</v>
      </c>
      <c r="D1673" s="60" t="s">
        <v>2134</v>
      </c>
      <c r="E1673" s="19" t="s">
        <v>2322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</row>
    <row r="1674" spans="1:11" ht="41.25" customHeight="1">
      <c r="B1674" s="19" t="s">
        <v>230</v>
      </c>
      <c r="C1674" s="19" t="s">
        <v>2133</v>
      </c>
      <c r="D1674" s="60" t="s">
        <v>2134</v>
      </c>
      <c r="E1674" s="19" t="s">
        <v>2322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</row>
    <row r="1675" spans="1:11" ht="41.25" customHeight="1">
      <c r="B1675" s="19" t="s">
        <v>230</v>
      </c>
      <c r="C1675" s="19" t="s">
        <v>2133</v>
      </c>
      <c r="D1675" s="60" t="s">
        <v>2134</v>
      </c>
      <c r="E1675" s="19" t="s">
        <v>2322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</row>
    <row r="1676" spans="1:11" ht="41.25" customHeight="1">
      <c r="B1676" s="19" t="s">
        <v>230</v>
      </c>
      <c r="C1676" s="19" t="s">
        <v>2133</v>
      </c>
      <c r="D1676" s="60" t="s">
        <v>2134</v>
      </c>
      <c r="E1676" s="19" t="s">
        <v>2322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</row>
    <row r="1677" spans="1:11" ht="41.25" customHeight="1">
      <c r="B1677" s="19" t="s">
        <v>230</v>
      </c>
      <c r="C1677" s="19" t="s">
        <v>2133</v>
      </c>
      <c r="D1677" s="60" t="s">
        <v>2134</v>
      </c>
      <c r="E1677" s="19" t="s">
        <v>2322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</row>
    <row r="1678" spans="1:11" ht="41.25" customHeight="1">
      <c r="B1678" s="19" t="s">
        <v>230</v>
      </c>
      <c r="C1678" s="19" t="s">
        <v>2133</v>
      </c>
      <c r="D1678" s="60" t="s">
        <v>2134</v>
      </c>
      <c r="E1678" s="19" t="s">
        <v>2322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</row>
    <row r="1679" spans="1:11" ht="41.25" customHeight="1">
      <c r="B1679" s="19" t="s">
        <v>230</v>
      </c>
      <c r="C1679" s="19" t="s">
        <v>2133</v>
      </c>
      <c r="D1679" s="60" t="s">
        <v>2134</v>
      </c>
      <c r="E1679" s="19" t="s">
        <v>2322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</row>
    <row r="1680" spans="1:11" ht="41.25" customHeight="1">
      <c r="B1680" s="19" t="s">
        <v>230</v>
      </c>
      <c r="C1680" s="19" t="s">
        <v>2133</v>
      </c>
      <c r="D1680" s="60" t="s">
        <v>2134</v>
      </c>
      <c r="E1680" s="19" t="s">
        <v>2322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</row>
    <row r="1681" spans="1:11" ht="41.25" customHeight="1">
      <c r="B1681" s="19" t="s">
        <v>230</v>
      </c>
      <c r="C1681" s="19" t="s">
        <v>2133</v>
      </c>
      <c r="D1681" s="60" t="s">
        <v>2134</v>
      </c>
      <c r="E1681" s="19" t="s">
        <v>2322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</row>
    <row r="1682" spans="1:11" ht="41.25" customHeight="1">
      <c r="A1682" s="18" t="s">
        <v>2337</v>
      </c>
      <c r="B1682" s="19" t="s">
        <v>230</v>
      </c>
      <c r="C1682" s="19" t="s">
        <v>2133</v>
      </c>
      <c r="D1682" s="60" t="s">
        <v>2134</v>
      </c>
      <c r="E1682" s="19" t="s">
        <v>2338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</row>
    <row r="1683" spans="1:11" ht="41.25" customHeight="1">
      <c r="A1683" s="18" t="s">
        <v>2339</v>
      </c>
      <c r="B1683" s="19" t="s">
        <v>230</v>
      </c>
      <c r="C1683" s="19" t="s">
        <v>2133</v>
      </c>
      <c r="D1683" s="60" t="s">
        <v>2134</v>
      </c>
      <c r="E1683" s="19" t="s">
        <v>2338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</row>
    <row r="1684" spans="1:11" ht="41.25" customHeight="1">
      <c r="A1684" s="18" t="s">
        <v>2340</v>
      </c>
      <c r="B1684" s="19" t="s">
        <v>230</v>
      </c>
      <c r="C1684" s="19" t="s">
        <v>2133</v>
      </c>
      <c r="D1684" s="60" t="s">
        <v>2134</v>
      </c>
      <c r="E1684" s="19" t="s">
        <v>2338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</row>
    <row r="1685" spans="1:11" ht="41.25" customHeight="1">
      <c r="A1685" s="18" t="s">
        <v>2341</v>
      </c>
      <c r="B1685" s="19" t="s">
        <v>230</v>
      </c>
      <c r="C1685" s="19" t="s">
        <v>2133</v>
      </c>
      <c r="D1685" s="60" t="s">
        <v>2134</v>
      </c>
      <c r="E1685" s="19" t="s">
        <v>2338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</row>
    <row r="1686" spans="1:11" ht="41.25" customHeight="1">
      <c r="A1686" s="18" t="s">
        <v>2342</v>
      </c>
      <c r="B1686" s="19" t="s">
        <v>230</v>
      </c>
      <c r="C1686" s="19" t="s">
        <v>2133</v>
      </c>
      <c r="D1686" s="60" t="s">
        <v>2134</v>
      </c>
      <c r="E1686" s="19" t="s">
        <v>2338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</row>
    <row r="1687" spans="1:11" ht="41.25" customHeight="1">
      <c r="A1687" s="18" t="s">
        <v>2343</v>
      </c>
      <c r="B1687" s="19" t="s">
        <v>230</v>
      </c>
      <c r="C1687" s="19" t="s">
        <v>2133</v>
      </c>
      <c r="D1687" s="60" t="s">
        <v>2134</v>
      </c>
      <c r="E1687" s="19" t="s">
        <v>2338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</row>
    <row r="1688" spans="1:11" ht="41.25" customHeight="1">
      <c r="A1688" s="18" t="s">
        <v>2344</v>
      </c>
      <c r="B1688" s="19" t="s">
        <v>230</v>
      </c>
      <c r="C1688" s="19" t="s">
        <v>2133</v>
      </c>
      <c r="D1688" s="60" t="s">
        <v>2134</v>
      </c>
      <c r="E1688" s="19" t="s">
        <v>2338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</row>
    <row r="1689" spans="1:11" ht="41.25" customHeight="1">
      <c r="A1689" s="18" t="s">
        <v>2345</v>
      </c>
      <c r="B1689" s="19" t="s">
        <v>230</v>
      </c>
      <c r="C1689" s="19" t="s">
        <v>2133</v>
      </c>
      <c r="D1689" s="60" t="s">
        <v>2134</v>
      </c>
      <c r="E1689" s="19" t="s">
        <v>2338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</row>
    <row r="1690" spans="1:11" ht="41.25" customHeight="1">
      <c r="A1690" s="18" t="s">
        <v>2346</v>
      </c>
      <c r="B1690" s="19" t="s">
        <v>230</v>
      </c>
      <c r="C1690" s="19" t="s">
        <v>2133</v>
      </c>
      <c r="D1690" s="60" t="s">
        <v>2134</v>
      </c>
      <c r="E1690" s="19" t="s">
        <v>2338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</row>
    <row r="1691" spans="1:11" ht="41.25" customHeight="1">
      <c r="A1691" s="18" t="s">
        <v>2347</v>
      </c>
      <c r="B1691" s="19" t="s">
        <v>230</v>
      </c>
      <c r="C1691" s="19" t="s">
        <v>2133</v>
      </c>
      <c r="D1691" s="60" t="s">
        <v>2134</v>
      </c>
      <c r="E1691" s="19" t="s">
        <v>2338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</row>
    <row r="1692" spans="1:11" ht="41.25" customHeight="1">
      <c r="A1692" s="18" t="s">
        <v>2348</v>
      </c>
      <c r="B1692" s="19" t="s">
        <v>230</v>
      </c>
      <c r="C1692" s="19" t="s">
        <v>2133</v>
      </c>
      <c r="D1692" s="60" t="s">
        <v>2134</v>
      </c>
      <c r="E1692" s="19" t="s">
        <v>2338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</row>
    <row r="1693" spans="1:11" ht="41.25" customHeight="1">
      <c r="A1693" s="18" t="s">
        <v>2349</v>
      </c>
      <c r="B1693" s="19" t="s">
        <v>230</v>
      </c>
      <c r="C1693" s="19" t="s">
        <v>2133</v>
      </c>
      <c r="D1693" s="60" t="s">
        <v>2134</v>
      </c>
      <c r="E1693" s="19" t="s">
        <v>2338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</row>
    <row r="1694" spans="1:11" ht="41.25" customHeight="1">
      <c r="A1694" s="18" t="s">
        <v>2350</v>
      </c>
      <c r="B1694" s="19" t="s">
        <v>230</v>
      </c>
      <c r="C1694" s="19" t="s">
        <v>2133</v>
      </c>
      <c r="D1694" s="60" t="s">
        <v>2134</v>
      </c>
      <c r="E1694" s="19" t="s">
        <v>2351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</row>
    <row r="1695" spans="1:11" ht="41.25" customHeight="1">
      <c r="A1695" s="18" t="s">
        <v>2352</v>
      </c>
      <c r="B1695" s="19" t="s">
        <v>230</v>
      </c>
      <c r="C1695" s="19" t="s">
        <v>2133</v>
      </c>
      <c r="D1695" s="60" t="s">
        <v>2134</v>
      </c>
      <c r="E1695" s="19" t="s">
        <v>2351</v>
      </c>
      <c r="F1695" s="21"/>
      <c r="G1695" s="19" t="s">
        <v>2353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/>
    </row>
    <row r="1696" spans="1:11" ht="41.25" customHeight="1">
      <c r="A1696" s="18" t="s">
        <v>2354</v>
      </c>
      <c r="B1696" s="19" t="s">
        <v>230</v>
      </c>
      <c r="C1696" s="19" t="s">
        <v>2133</v>
      </c>
      <c r="D1696" s="60" t="s">
        <v>2134</v>
      </c>
      <c r="E1696" s="19" t="s">
        <v>2351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2355</v>
      </c>
      <c r="K1696" s="79"/>
    </row>
    <row r="1697" spans="1:11" ht="41.25" customHeight="1">
      <c r="A1697" s="18" t="s">
        <v>2356</v>
      </c>
      <c r="B1697" s="19" t="s">
        <v>230</v>
      </c>
      <c r="C1697" s="19" t="s">
        <v>2133</v>
      </c>
      <c r="D1697" s="60" t="s">
        <v>2134</v>
      </c>
      <c r="E1697" s="19" t="s">
        <v>2351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/>
    </row>
    <row r="1698" spans="1:11" ht="41.25" customHeight="1">
      <c r="A1698" s="18" t="s">
        <v>2357</v>
      </c>
      <c r="B1698" s="19" t="s">
        <v>230</v>
      </c>
      <c r="C1698" s="19" t="s">
        <v>2133</v>
      </c>
      <c r="D1698" s="60" t="s">
        <v>2134</v>
      </c>
      <c r="E1698" s="19" t="s">
        <v>2351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/>
    </row>
    <row r="1699" spans="1:11" ht="41.25" customHeight="1">
      <c r="A1699" s="18" t="s">
        <v>2358</v>
      </c>
      <c r="B1699" s="19" t="s">
        <v>230</v>
      </c>
      <c r="C1699" s="19" t="s">
        <v>2133</v>
      </c>
      <c r="D1699" s="60" t="s">
        <v>2134</v>
      </c>
      <c r="E1699" s="19" t="s">
        <v>2351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/>
    </row>
    <row r="1700" spans="1:11" ht="41.25" customHeight="1">
      <c r="A1700" s="18" t="s">
        <v>2359</v>
      </c>
      <c r="B1700" s="19" t="s">
        <v>230</v>
      </c>
      <c r="C1700" s="19" t="s">
        <v>2133</v>
      </c>
      <c r="D1700" s="60" t="s">
        <v>2134</v>
      </c>
      <c r="E1700" s="19" t="s">
        <v>2351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/>
    </row>
    <row r="1701" spans="1:11" ht="41.25" customHeight="1">
      <c r="A1701" s="18" t="s">
        <v>2360</v>
      </c>
      <c r="B1701" s="19" t="s">
        <v>230</v>
      </c>
      <c r="C1701" s="19" t="s">
        <v>2133</v>
      </c>
      <c r="D1701" s="60" t="s">
        <v>2134</v>
      </c>
      <c r="E1701" s="19" t="s">
        <v>2361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/>
    </row>
    <row r="1702" spans="1:11" ht="41.25" customHeight="1">
      <c r="A1702" s="18" t="s">
        <v>2362</v>
      </c>
      <c r="B1702" s="19" t="s">
        <v>230</v>
      </c>
      <c r="C1702" s="19" t="s">
        <v>2133</v>
      </c>
      <c r="D1702" s="60" t="s">
        <v>2134</v>
      </c>
      <c r="E1702" s="19" t="s">
        <v>2361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/>
    </row>
    <row r="1703" spans="1:11" ht="41.25" customHeight="1">
      <c r="A1703" s="18" t="s">
        <v>2363</v>
      </c>
      <c r="B1703" s="19" t="s">
        <v>230</v>
      </c>
      <c r="C1703" s="19" t="s">
        <v>2133</v>
      </c>
      <c r="D1703" s="60" t="s">
        <v>2134</v>
      </c>
      <c r="E1703" s="19" t="s">
        <v>2361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2355</v>
      </c>
      <c r="K1703" s="79"/>
    </row>
    <row r="1704" spans="1:11" ht="41.25" customHeight="1">
      <c r="A1704" s="18" t="s">
        <v>2364</v>
      </c>
      <c r="B1704" s="19" t="s">
        <v>230</v>
      </c>
      <c r="C1704" s="19" t="s">
        <v>2133</v>
      </c>
      <c r="D1704" s="60" t="s">
        <v>2134</v>
      </c>
      <c r="E1704" s="19" t="s">
        <v>2361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/>
    </row>
    <row r="1705" spans="1:11" ht="41.25" customHeight="1">
      <c r="A1705" s="18" t="s">
        <v>2365</v>
      </c>
      <c r="B1705" s="19" t="s">
        <v>230</v>
      </c>
      <c r="C1705" s="19" t="s">
        <v>2133</v>
      </c>
      <c r="D1705" s="60" t="s">
        <v>2134</v>
      </c>
      <c r="E1705" s="19" t="s">
        <v>2361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/>
    </row>
    <row r="1706" spans="1:11" ht="41.25" customHeight="1">
      <c r="A1706" s="18" t="s">
        <v>2366</v>
      </c>
      <c r="B1706" s="19" t="s">
        <v>230</v>
      </c>
      <c r="C1706" s="19" t="s">
        <v>2133</v>
      </c>
      <c r="D1706" s="60" t="s">
        <v>2134</v>
      </c>
      <c r="E1706" s="19" t="s">
        <v>2361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/>
    </row>
    <row r="1707" spans="1:11" ht="41.25" customHeight="1">
      <c r="A1707" s="18" t="s">
        <v>2367</v>
      </c>
      <c r="B1707" s="19" t="s">
        <v>230</v>
      </c>
      <c r="C1707" s="19" t="s">
        <v>2133</v>
      </c>
      <c r="D1707" s="60" t="s">
        <v>2134</v>
      </c>
      <c r="E1707" s="19" t="s">
        <v>2361</v>
      </c>
      <c r="F1707" s="21"/>
      <c r="G1707" s="19" t="s">
        <v>2368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/>
    </row>
    <row r="1708" spans="1:11" ht="41.25" customHeight="1"/>
    <row r="1709" spans="1:11" ht="41.25" customHeight="1"/>
    <row r="1710" spans="1:11" ht="41.25" customHeight="1"/>
    <row r="1711" spans="1:11" ht="41.25" customHeight="1"/>
    <row r="1712" spans="1:11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2369</v>
      </c>
      <c r="B2" s="8" t="s">
        <v>2370</v>
      </c>
      <c r="C2" s="8" t="s">
        <v>2371</v>
      </c>
      <c r="D2" s="8" t="s">
        <v>2372</v>
      </c>
      <c r="E2" s="8" t="s">
        <v>2373</v>
      </c>
      <c r="F2" s="8" t="s">
        <v>2374</v>
      </c>
      <c r="G2" s="80" t="s">
        <v>2375</v>
      </c>
      <c r="H2" s="8" t="s">
        <v>2376</v>
      </c>
      <c r="I2" s="8" t="s">
        <v>2377</v>
      </c>
      <c r="J2" s="75" t="s">
        <v>2378</v>
      </c>
      <c r="R2" s="83" t="s">
        <v>2379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2380</v>
      </c>
      <c r="E3" s="10">
        <v>3</v>
      </c>
      <c r="F3" s="10"/>
      <c r="G3" s="81">
        <f>Table2[[#This Row],[Current Total FG QTY]]*Table2[[#This Row],[SAM Improvement]]*$S$7</f>
        <v>537029.9145299145</v>
      </c>
      <c r="H3" s="10"/>
      <c r="I3" s="10"/>
      <c r="J3" s="76">
        <v>46136.774027777799</v>
      </c>
      <c r="R3" s="85" t="s">
        <v>2381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2380</v>
      </c>
      <c r="E4" s="10">
        <v>1</v>
      </c>
      <c r="F4" s="10"/>
      <c r="G4" s="81">
        <f>Table2[[#This Row],[Current Total FG QTY]]*Table2[[#This Row],[SAM Improvement]]*$S$7</f>
        <v>178267.23646723648</v>
      </c>
      <c r="H4" s="10" t="s">
        <v>2380</v>
      </c>
      <c r="I4" s="10" t="s">
        <v>2382</v>
      </c>
      <c r="J4" s="76">
        <v>46139.812384259298</v>
      </c>
      <c r="R4" s="85" t="s">
        <v>2383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2380</v>
      </c>
      <c r="E5" s="10">
        <v>2</v>
      </c>
      <c r="F5" s="10"/>
      <c r="G5" s="81">
        <f>Table2[[#This Row],[Current Total FG QTY]]*Table2[[#This Row],[SAM Improvement]]*$S$7</f>
        <v>214393.7321937322</v>
      </c>
      <c r="H5" s="10" t="s">
        <v>2380</v>
      </c>
      <c r="I5" s="10" t="s">
        <v>2382</v>
      </c>
      <c r="J5" s="76">
        <v>46140.417662036998</v>
      </c>
      <c r="R5" s="85" t="s">
        <v>2384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2380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2380</v>
      </c>
      <c r="E7" s="10"/>
      <c r="F7" s="10"/>
      <c r="G7" s="81">
        <f>Table2[[#This Row],[Current Total FG QTY]]*Table2[[#This Row],[SAM Improvement]]*$S$7</f>
        <v>0</v>
      </c>
      <c r="H7" s="10"/>
      <c r="I7" s="10"/>
      <c r="J7" s="76"/>
      <c r="R7" s="87" t="s">
        <v>2385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2380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2380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2380</v>
      </c>
      <c r="E10" s="10"/>
      <c r="F10" s="10"/>
      <c r="G10" s="81">
        <f>Table2[[#This Row],[Current Total FG QTY]]*Table2[[#This Row],[SAM Improvement]]*$S$7</f>
        <v>0</v>
      </c>
      <c r="H10" s="10"/>
      <c r="I10" s="10"/>
      <c r="J10" s="76"/>
    </row>
    <row r="11" spans="1:19">
      <c r="A11" s="10" t="s">
        <v>155</v>
      </c>
      <c r="B11" s="10">
        <v>477055</v>
      </c>
      <c r="C11" s="10">
        <v>9</v>
      </c>
      <c r="D11" s="10" t="s">
        <v>2380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2380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2380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2380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2380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2380</v>
      </c>
      <c r="E16" s="10"/>
      <c r="F16" s="10"/>
      <c r="G16" s="81">
        <f>Table2[[#This Row],[Current Total FG QTY]]*Table2[[#This Row],[SAM Improvement]]*$S$7</f>
        <v>0</v>
      </c>
      <c r="H16" s="10"/>
      <c r="I16" s="10"/>
      <c r="J16" s="76"/>
    </row>
    <row r="17" spans="1:10">
      <c r="A17" s="10" t="s">
        <v>1077</v>
      </c>
      <c r="B17" s="10">
        <v>316569</v>
      </c>
      <c r="C17" s="10">
        <v>15</v>
      </c>
      <c r="D17" s="10" t="s">
        <v>2380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2380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2380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2380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2380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2380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2386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2387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2388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2389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2390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2391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2392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2393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2394</v>
      </c>
      <c r="D210">
        <v>10</v>
      </c>
    </row>
    <row r="211" spans="2:4">
      <c r="B211" t="s">
        <v>1308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2395</v>
      </c>
      <c r="D218">
        <v>69</v>
      </c>
    </row>
    <row r="219" spans="2:4">
      <c r="B219" t="s">
        <v>2396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2397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2396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2398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2399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2400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2401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2402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2403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2404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2405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2406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2407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2408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2409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2410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2411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2412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2413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2414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2415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2416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2417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2418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2419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2420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2421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2422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2423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2424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2425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2426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2427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2428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2429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2430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2431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2432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2433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2434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2435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2436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2437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2438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2439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2440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2441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2442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2443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2444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2445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2446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2447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2448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2449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2450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2451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2452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2453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2026-04-28T08:00:06Z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