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211" documentId="13_ncr:1_{7EF57DF4-89AE-8C42-9C9C-3682908C3E34}" xr6:coauthVersionLast="47" xr6:coauthVersionMax="47" xr10:uidLastSave="{82A84929-424C-42FE-8A1E-4BC36A0B869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9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910" i="5" l="1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<sst xmlns="http://schemas.openxmlformats.org/spreadsheetml/2006/main" count="10289" uniqueCount="2517">
  <si>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</si>
  <si>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</si>
  <si>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</si>
  <si>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</si>
  <si>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</si>
  <si>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</si>
  <si>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</si>
  <si>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</si>
  <si>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</si>
  <si>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</si>
  <si>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</si>
  <si>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</si>
  <si>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</si>
  <si>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</si>
  <si>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</si>
  <si>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</si>
  <si>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</si>
  <si>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</si>
  <si>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</si>
  <si>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</si>
  <si>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</si>
  <si>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</si>
  <si>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</si>
  <si>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</si>
  <si>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</si>
  <si>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</si>
  <si>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</si>
  <si>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</si>
  <si>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</si>
  <si>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</si>
  <si>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</si>
  <si>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</si>
  <si>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</si>
  <si>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</si>
  <si>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</si>
  <si>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</si>
  <si>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</si>
  <si>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</si>
  <si>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</si>
  <si>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</si>
  <si>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</si>
  <si>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</si>
  <si>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</si>
  <si>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</si>
  <si>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</si>
  <si>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</si>
  <si>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</si>
  <si>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</si>
  <si>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</si>
  <si>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</si>
  <si>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</si>
  <si>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</si>
  <si>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</si>
  <si>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</si>
  <si>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</si>
  <si>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</si>
  <si>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</si>
  <si>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</si>
  <si>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</si>
  <si>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</si>
  <si>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</si>
  <si>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</si>
  <si>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</si>
  <si>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</si>
  <si>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</si>
  <si>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</si>
  <si>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</si>
  <si>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</si>
  <si>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</si>
  <si>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</si>
  <si>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</si>
  <si>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</si>
  <si>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</si>
  <si>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</si>
  <si>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</si>
  <si>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</si>
  <si>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</si>
  <si>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</si>
  <si>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</si>
  <si>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</si>
  <si>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</si>
  <si>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</si>
  <si>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</si>
  <si>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</si>
  <si>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</si>
  <si>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</si>
  <si>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</si>
  <si>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</si>
  <si>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</si>
  <si>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</si>
  <si>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</si>
  <si>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</si>
  <si>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</si>
  <si>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</si>
  <si>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</si>
  <si>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</si>
  <si>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</si>
  <si>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</si>
  <si>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</si>
  <si>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</si>
  <si>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</si>
  <si>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</si>
  <si>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</si>
  <si>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</si>
  <si>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</si>
  <si>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</si>
  <si>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</si>
  <si>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</si>
  <si>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</si>
  <si>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</si>
  <si>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</si>
  <si>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</si>
  <si>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</si>
  <si>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</si>
  <si>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</si>
  <si>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</si>
  <si>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</si>
  <si>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</si>
  <si>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</si>
  <si>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</si>
  <si>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</si>
  <si>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</si>
  <si>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</si>
  <si>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</si>
  <si>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</si>
  <si>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</si>
  <si>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</si>
  <si>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</si>
  <si>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</si>
  <si>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</si>
  <si>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</si>
  <si>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</si>
  <si>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</si>
  <si>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</si>
  <si>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</si>
  <si>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</si>
  <si>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</si>
  <si>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</si>
  <si>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</si>
  <si>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</si>
  <si>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</si>
  <si>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</si>
  <si>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</si>
  <si>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</si>
  <si>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</si>
  <si>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</si>
  <si>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</si>
  <si>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</si>
  <si>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</si>
  <si>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</si>
  <si>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</si>
  <si>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</si>
  <si>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</si>
  <si>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</si>
  <si>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</si>
  <si>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</si>
  <si>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</si>
  <si>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</si>
  <si>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</si>
  <si>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</si>
  <si>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</si>
  <si>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</si>
  <si>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</si>
  <si>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</si>
  <si>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</si>
  <si>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</si>
  <si>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</si>
  <si>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</si>
  <si>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</si>
  <si>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</si>
  <si>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</si>
  <si>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</si>
  <si>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</si>
  <si>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</si>
  <si>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</si>
  <si>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</si>
  <si>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</si>
  <si>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</si>
  <si>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</si>
  <si>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</si>
  <si>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</si>
  <si>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</si>
  <si>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</si>
  <si>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</si>
  <si>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</si>
  <si>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</si>
  <si>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</si>
  <si>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</si>
  <si>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</si>
  <si>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</si>
  <si>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</si>
  <si>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</si>
  <si>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</si>
  <si>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</si>
  <si>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</si>
  <si>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</si>
  <si>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</si>
  <si>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</si>
  <si>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</si>
  <si>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</si>
  <si>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</si>
  <si>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</si>
  <si>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</si>
  <si>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</si>
  <si>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</si>
  <si>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</si>
  <si>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</si>
  <si>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</si>
  <si>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</si>
  <si>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</si>
  <si>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</si>
  <si>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</si>
  <si>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</si>
  <si>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</si>
  <si>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</si>
  <si>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</si>
  <si>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</si>
  <si>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</si>
  <si>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</si>
  <si>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</si>
  <si>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</si>
  <si>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</si>
  <si>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</si>
  <si>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</si>
  <si>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</si>
  <si>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</si>
  <si>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</si>
  <si>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</si>
  <si>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</si>
  <si>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</si>
  <si>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</si>
  <si>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</si>
  <si>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</si>
  <si>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</si>
  <si>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</si>
  <si>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</si>
  <si>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</si>
  <si>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</si>
  <si>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</si>
  <si>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</si>
  <si>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</si>
  <si>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</si>
  <si>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</si>
  <si>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</si>
  <si>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</si>
  <si>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</si>
  <si>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</si>
  <si>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</si>
  <si>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</si>
  <si>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</si>
  <si>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</si>
  <si>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</si>
  <si>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</si>
  <si>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</si>
  <si>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</si>
  <si>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</si>
  <si>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</si>
  <si>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</si>
  <si>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</si>
  <si>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</si>
  <si>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</si>
  <si>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</si>
  <si>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</si>
  <si>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</si>
  <si>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</si>
  <si>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</si>
  <si>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</si>
  <si>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</si>
  <si>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</si>
  <si>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</si>
  <si>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</si>
  <si>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</si>
  <si>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</si>
  <si>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</si>
  <si>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</si>
  <si>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</si>
  <si>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</si>
  <si>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</si>
  <si>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</si>
  <si>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</si>
  <si>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</si>
  <si>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</si>
  <si>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</si>
  <si>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</si>
  <si>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</si>
  <si>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</si>
  <si>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</si>
  <si>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</si>
  <si>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</si>
  <si>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</si>
  <si>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</si>
  <si>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</si>
  <si>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</si>
  <si>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</si>
  <si>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</si>
  <si>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</si>
  <si>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</si>
  <si>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</si>
  <si>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</si>
  <si>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</si>
  <si>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</si>
  <si>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</si>
  <si>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</si>
  <si>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</si>
  <si>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</si>
  <si>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</si>
  <si>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</si>
  <si>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</si>
  <si>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</si>
  <si>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</si>
  <si>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</si>
  <si>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</si>
  <si>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</si>
  <si>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</si>
  <si>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</si>
  <si>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</si>
  <si>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</si>
  <si>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</si>
  <si>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</si>
  <si>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</si>
  <si>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</si>
  <si>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</si>
  <si>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</si>
  <si>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</si>
  <si>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</si>
  <si>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</si>
  <si>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</si>
  <si>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</si>
  <si>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</si>
  <si>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</si>
  <si>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</si>
  <si>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</si>
  <si>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</si>
  <si>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</si>
  <si>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</si>
  <si>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</si>
  <si>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</si>
  <si>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</si>
  <si>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</si>
  <si>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</si>
  <si>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</si>
  <si>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</si>
  <si>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</si>
  <si>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</si>
  <si>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</si>
  <si>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</si>
  <si>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</si>
  <si>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</si>
  <si>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</si>
  <si>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</si>
  <si>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</si>
  <si>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</si>
  <si>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</si>
  <si>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</si>
  <si>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</si>
  <si>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</si>
  <si>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</si>
  <si>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</si>
  <si>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</si>
  <si>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</si>
  <si>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</si>
  <si>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</si>
  <si>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</si>
  <si>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</si>
  <si>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</si>
  <si>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</si>
  <si>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</si>
  <si>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</si>
  <si>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</si>
  <si>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</si>
  <si>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</si>
  <si>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</si>
  <si>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</si>
  <si>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</si>
  <si>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</si>
  <si>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</si>
  <si>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</si>
  <si>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</si>
  <si>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</si>
  <si>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</si>
  <si>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</si>
  <si>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</si>
  <si>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</si>
  <si>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</si>
  <si>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</si>
  <si>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</si>
  <si>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</si>
  <si>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</si>
  <si>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</si>
  <si>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</si>
  <si>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</si>
  <si>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</si>
  <si>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</si>
  <si>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</si>
  <si>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</si>
  <si>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</si>
  <si>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</si>
  <si>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</si>
  <si>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</si>
  <si>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</si>
  <si>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</si>
  <si>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</si>
  <si>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</si>
  <si>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</si>
  <si>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</si>
  <si>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</si>
  <si>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</si>
  <si>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</si>
  <si>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</si>
  <si>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</si>
  <si>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</si>
  <si>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</si>
  <si>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</si>
  <si>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</si>
  <si>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</si>
  <si>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</si>
  <si>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</si>
  <si>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</si>
  <si>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</si>
  <si>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</si>
  <si>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</si>
  <si>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</si>
  <si>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</si>
  <si>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</si>
  <si>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</si>
  <si>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</si>
  <si>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</si>
  <si>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</si>
  <si>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</si>
  <si>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</si>
  <si>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</si>
  <si>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</si>
  <si>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</si>
  <si>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</si>
  <si>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</si>
  <si>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</si>
  <si>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</si>
  <si>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</si>
  <si>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</si>
  <si>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</si>
  <si>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</si>
  <si>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</si>
  <si>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</si>
  <si>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</si>
  <si>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</si>
  <si>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</si>
  <si>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</si>
  <si>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</si>
  <si>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</si>
  <si>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</si>
  <si>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</si>
  <si>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</si>
  <si>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</si>
  <si>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</si>
  <si>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</si>
  <si>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</si>
  <si>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</si>
  <si>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</si>
  <si>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</si>
  <si>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</si>
  <si>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</si>
  <si>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</si>
  <si>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</si>
  <si>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</si>
  <si>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</si>
  <si>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</si>
  <si>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</si>
  <si>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</si>
  <si>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</si>
  <si>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</si>
  <si>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</si>
  <si>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</si>
  <si>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</si>
  <si>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</si>
  <si>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</si>
  <si>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</si>
  <si>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</si>
  <si>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</si>
  <si>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</si>
  <si>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</si>
  <si>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</si>
  <si>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</si>
  <si>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</si>
  <si>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</si>
  <si>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</si>
  <si>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</si>
  <si>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</si>
  <si>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</si>
  <si>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</si>
  <si>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</si>
  <si>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</si>
  <si>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</si>
  <si>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</si>
  <si>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</si>
  <si>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</si>
  <si>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</si>
  <si>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</si>
  <si>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</si>
  <si>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</si>
  <si>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</si>
  <si>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</si>
  <si>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</si>
  <si>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</si>
  <si>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</si>
  <si>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</si>
  <si>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</si>
  <si>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</si>
  <si>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</si>
  <si>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</si>
  <si>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</si>
  <si>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</si>
  <si>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</si>
  <si>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</si>
  <si>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</si>
  <si>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</si>
  <si>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</si>
  <si>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</si>
  <si>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</si>
  <si>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</si>
  <si>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</si>
  <si>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</si>
  <si>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</si>
  <si>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</si>
  <si>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</si>
  <si>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</si>
  <si>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</si>
  <si>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</si>
  <si>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</si>
  <si>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</si>
  <si>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</si>
  <si>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</si>
  <si>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</si>
  <si>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</si>
  <si>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</si>
  <si>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</si>
  <si>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</si>
  <si>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</si>
  <si>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</si>
  <si>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</si>
  <si>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</si>
  <si>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</si>
  <si>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</si>
  <si>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</si>
  <si>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</si>
  <si>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</si>
  <si>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</si>
  <si>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</si>
  <si>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</si>
  <si>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</si>
  <si>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</si>
  <si>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</si>
  <si>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</si>
  <si>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</si>
  <si>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</si>
  <si>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</si>
  <si>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</si>
  <si>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</si>
  <si>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</si>
  <si>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</si>
  <si>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</si>
  <si>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</si>
  <si>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</si>
  <si>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</si>
  <si>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</si>
  <si>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</si>
  <si>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</si>
  <si>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</si>
  <si>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</si>
  <si>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</si>
  <si>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</si>
  <si>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</si>
  <si>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</si>
  <si>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</si>
  <si>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</si>
  <si>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</si>
  <si>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</si>
  <si>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</si>
  <si>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</si>
  <si>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</si>
  <si>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</si>
  <si>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</si>
  <si>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</si>
  <si>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</si>
  <si>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</si>
  <si>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</si>
  <si>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</si>
  <si>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</si>
  <si>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</si>
  <si>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</si>
  <si>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</si>
  <si>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</si>
  <si>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</si>
  <si>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</si>
  <si>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</si>
  <si>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</si>
  <si>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</si>
  <si>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</si>
  <si>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</si>
  <si>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</si>
  <si>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</si>
  <si>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</si>
  <si>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</si>
  <si>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</si>
  <si>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</si>
  <si>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</si>
  <si>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</si>
  <si>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</si>
  <si>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</si>
  <si>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</si>
  <si>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</si>
  <si>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</si>
  <si>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</si>
  <si>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</si>
  <si>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</si>
  <si>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</si>
  <si>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</si>
  <si>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</si>
  <si>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</si>
  <si>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</si>
  <si>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</si>
  <si>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</si>
  <si>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</si>
  <si>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</si>
  <si>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</si>
  <si>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</si>
  <si>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</si>
  <si>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</si>
  <si>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</si>
  <si>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</si>
  <si>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</si>
  <si>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</si>
  <si>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</si>
  <si>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</si>
  <si>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</si>
  <si>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</si>
  <si>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</si>
  <si>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</si>
  <si>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</si>
  <si>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</si>
  <si>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</si>
  <si>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</si>
  <si>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</si>
  <si>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</si>
  <si>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</si>
  <si>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</si>
  <si>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</si>
  <si>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</si>
  <si>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</si>
  <si>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</si>
  <si>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</si>
  <si>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</si>
  <si>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</si>
  <si>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</si>
  <si>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</si>
  <si>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</si>
  <si>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</si>
  <si>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</si>
  <si>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</si>
  <si>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</si>
  <si>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</si>
  <si>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</si>
  <si>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</si>
  <si>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</si>
  <si>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</si>
  <si>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</si>
  <si>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</si>
  <si>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</si>
  <si>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</si>
  <si>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</si>
  <si>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</si>
  <si>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</si>
  <si>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</si>
  <si>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</si>
  <si>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</si>
  <si>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</si>
  <si>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</si>
  <si>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</si>
  <si>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</si>
  <si>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</si>
  <si>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</si>
  <si>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</si>
  <si>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</si>
  <si>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</si>
  <si>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</si>
  <si>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</si>
  <si>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</si>
  <si>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</si>
  <si>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</si>
  <si>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</si>
  <si>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</si>
  <si>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</si>
  <si>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</si>
  <si>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</si>
  <si>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</si>
  <si>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</si>
  <si>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</si>
  <si>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</si>
  <si>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</si>
  <si>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</si>
  <si>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</si>
  <si>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</si>
  <si>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</si>
  <si>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</si>
  <si>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</si>
  <si>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</si>
  <si>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</si>
  <si>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</si>
  <si>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</si>
  <si>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</si>
  <si>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</si>
  <si>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</si>
  <si>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</si>
  <si>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</si>
  <si>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</si>
  <si>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</si>
  <si>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</si>
  <si>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</si>
  <si>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</si>
  <si>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</si>
  <si>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</si>
  <si>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</si>
  <si>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</si>
  <si>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</si>
  <si>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</si>
  <si>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</si>
  <si>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</si>
  <si>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</si>
  <si>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</si>
  <si>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</si>
  <si>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</si>
  <si>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</si>
  <si>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</si>
  <si>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</si>
  <si>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</si>
  <si>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</si>
  <si>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</si>
  <si>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</si>
  <si>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</si>
  <si>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</si>
  <si>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</si>
  <si>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</si>
  <si>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</si>
  <si>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</si>
  <si>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</si>
  <si>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</si>
  <si>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</si>
  <si>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</si>
  <si>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</si>
  <si>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</si>
  <si>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</si>
  <si>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</si>
  <si>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</si>
  <si>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</si>
  <si>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</si>
  <si>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</si>
  <si>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</si>
  <si>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</si>
  <si>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</si>
  <si>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</si>
  <si>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</si>
  <si>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</si>
  <si>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</si>
  <si>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</si>
  <si>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</si>
  <si>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</si>
  <si>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</si>
  <si>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</si>
  <si>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</si>
  <si>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</si>
  <si>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</si>
  <si>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</si>
  <si>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</si>
  <si>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</si>
  <si>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</si>
  <si>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</si>
  <si>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</si>
  <si>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</si>
  <si>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</si>
  <si>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</si>
  <si>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</si>
  <si>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</si>
  <si>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</si>
  <si>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</si>
  <si>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</si>
  <si>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</si>
  <si>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</si>
  <si>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</si>
  <si>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</si>
  <si>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</si>
  <si>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</si>
  <si>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</si>
  <si>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</si>
  <si>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</si>
  <si>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</si>
  <si>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</si>
  <si>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</si>
  <si>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</si>
  <si>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</si>
  <si>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</si>
  <si>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</si>
  <si>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</si>
  <si>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</si>
  <si>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</si>
  <si>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</si>
  <si>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</si>
  <si>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</si>
  <si>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</si>
  <si>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</si>
  <si>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</si>
  <si>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</si>
  <si>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</si>
  <si>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</si>
  <si>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</si>
  <si>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</si>
  <si>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</si>
  <si>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</si>
  <si>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</si>
  <si>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</si>
  <si>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</si>
  <si>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</si>
  <si>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</si>
  <si>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</si>
  <si>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</si>
  <si>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</si>
  <si>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</si>
  <si>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</si>
  <si>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</si>
  <si>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</si>
  <si>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</si>
  <si>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</si>
  <si>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</si>
  <si>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</si>
  <si>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</si>
  <si>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</si>
  <si>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</si>
  <si>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</si>
  <si>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</si>
  <si>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</si>
  <si>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</si>
  <si>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</si>
  <si>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</si>
  <si>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</si>
  <si>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</si>
  <si>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</si>
  <si>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</si>
  <si>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</si>
  <si>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</si>
  <si>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</si>
  <si>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</si>
  <si>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</si>
  <si>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</si>
  <si>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</si>
  <si>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</si>
  <si>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</si>
  <si>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</si>
  <si>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</si>
  <si>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</si>
  <si>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</si>
  <si>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</si>
  <si>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</si>
  <si>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</si>
  <si>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</si>
  <si>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</si>
  <si>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</si>
  <si>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</si>
  <si>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</si>
  <si>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</si>
  <si>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</si>
  <si>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</si>
  <si>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</si>
  <si>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</si>
  <si>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</si>
  <si>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</si>
  <si>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</si>
  <si>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</si>
  <si>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</si>
  <si>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</si>
  <si>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</si>
  <si>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</si>
  <si>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</si>
  <si>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</si>
  <si>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</si>
  <si>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</si>
  <si>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</si>
  <si>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</si>
  <si>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</si>
  <si>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</si>
  <si>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</si>
  <si>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</si>
  <si>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</si>
  <si>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</si>
  <si>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</si>
  <si>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</si>
  <si>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</si>
  <si>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</si>
  <si>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</si>
  <si>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</si>
  <si>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</si>
  <si>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</si>
  <si>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</si>
  <si>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</si>
  <si>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</si>
  <si>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</si>
  <si>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</si>
  <si>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</si>
  <si>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</si>
  <si>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</si>
  <si>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</si>
  <si>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</si>
  <si>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</si>
  <si>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</si>
  <si>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</si>
  <si>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</si>
  <si>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</si>
  <si>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</si>
  <si>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</si>
  <si>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</si>
  <si>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</si>
  <si>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</si>
  <si>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</si>
  <si>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</si>
  <si>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</si>
  <si>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</si>
  <si>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</si>
  <si>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</si>
  <si>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</si>
  <si>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</si>
  <si>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</si>
  <si>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</si>
  <si>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</si>
  <si>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</si>
  <si>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</si>
  <si>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</si>
  <si>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</si>
  <si>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</si>
  <si>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</si>
  <si>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</si>
  <si>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</si>
  <si>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</si>
  <si>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</si>
  <si>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</si>
  <si>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</si>
  <si>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</si>
  <si>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</si>
  <si>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</si>
  <si>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</si>
  <si>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</si>
  <si>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</si>
  <si>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</si>
  <si>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</si>
  <si>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</si>
  <si>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</si>
  <si>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</si>
  <si>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</si>
  <si>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</si>
  <si>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</si>
  <si>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</si>
  <si>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</si>
  <si>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</si>
  <si>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</si>
  <si>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</si>
  <si>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</si>
  <si>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</si>
  <si>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</si>
  <si>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</si>
  <si>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</si>
  <si>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</si>
  <si>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</si>
  <si>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</si>
  <si>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</si>
  <si>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</si>
  <si>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</si>
  <si>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</si>
  <si>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</si>
  <si>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</si>
  <si>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</si>
  <si>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</si>
  <si>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</si>
  <si>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</si>
  <si>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</si>
  <si>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</si>
  <si>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</si>
  <si>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</si>
  <si>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</si>
  <si>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</si>
  <si>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</si>
  <si>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</si>
  <si>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</si>
  <si>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</si>
  <si>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</si>
  <si>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</si>
  <si>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</si>
  <si>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</si>
  <si>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</si>
  <si>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</si>
  <si>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</si>
  <si>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</si>
  <si>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</si>
  <si>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</si>
  <si>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</si>
  <si>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</si>
  <si>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</si>
  <si>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</si>
  <si>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</si>
  <si>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</si>
  <si>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</si>
  <si>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</si>
  <si>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</si>
  <si>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</si>
  <si>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</si>
  <si>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</si>
  <si>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</si>
  <si>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</si>
  <si>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</si>
  <si>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</si>
  <si>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</si>
  <si>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</si>
  <si>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</si>
  <si>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</si>
  <si>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</si>
  <si>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</si>
  <si>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</si>
  <si>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</si>
  <si>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</si>
  <si>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</si>
  <si>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</si>
  <si>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</si>
  <si>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</si>
  <si>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</si>
  <si>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</si>
  <si>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</si>
  <si>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</si>
  <si>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</si>
  <si>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</si>
  <si>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</si>
  <si>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</si>
  <si>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</si>
  <si>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</si>
  <si>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</si>
  <si>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</si>
  <si>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</si>
  <si>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</si>
  <si>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</si>
  <si>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</si>
  <si>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</si>
  <si>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</si>
  <si>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</si>
  <si>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</si>
  <si>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</si>
  <si>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</si>
  <si>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</si>
  <si>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</si>
  <si>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</si>
  <si>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</si>
  <si>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</si>
  <si>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</si>
  <si>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</si>
  <si>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</si>
  <si>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</si>
  <si>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</si>
  <si>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</si>
  <si>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</si>
  <si>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</si>
  <si>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</si>
  <si>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</si>
  <si>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</si>
  <si>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</si>
  <si>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</si>
  <si>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</si>
  <si>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</si>
  <si>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</si>
  <si>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</si>
  <si>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</si>
  <si>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</si>
  <si>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</si>
  <si>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</si>
  <si>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</si>
  <si>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</si>
  <si>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</si>
  <si>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</si>
  <si>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</si>
  <si>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</si>
  <si>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</si>
  <si>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</si>
  <si>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</si>
  <si>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</si>
  <si>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</si>
  <si>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</si>
  <si>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</si>
  <si>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</si>
  <si>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</si>
  <si>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</si>
  <si>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</si>
  <si>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</si>
  <si>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</si>
  <si>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</si>
  <si>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</si>
  <si>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</si>
  <si>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</si>
  <si>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</si>
  <si>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</si>
  <si>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</si>
  <si>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</si>
  <si>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</si>
  <si>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</si>
  <si>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</si>
  <si>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</si>
  <si>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</si>
  <si>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</si>
  <si>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</si>
  <si>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</si>
  <si>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</si>
  <si>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</si>
  <si>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</si>
  <si>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</si>
  <si>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</si>
  <si>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</si>
  <si>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</si>
  <si>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</si>
  <si>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</si>
  <si>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</si>
  <si>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</si>
  <si>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</si>
  <si>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</si>
  <si>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</si>
  <si>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</si>
  <si>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</si>
  <si>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</si>
  <si>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</si>
  <si>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</si>
  <si>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</si>
  <si>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</si>
  <si>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</si>
  <si>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</si>
  <si>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</si>
  <si>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</si>
  <si>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</si>
  <si>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</si>
  <si>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</si>
  <si>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</si>
  <si>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</si>
  <si>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</si>
  <si>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</si>
  <si>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</si>
  <si>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</si>
  <si>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</si>
  <si>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</si>
  <si>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</si>
  <si>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</si>
  <si>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</si>
  <si>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</si>
  <si>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</si>
  <si>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</si>
  <si>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</si>
  <si>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</si>
  <si>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</si>
  <si>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</si>
  <si>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</si>
  <si>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</si>
  <si>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</si>
  <si>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</si>
  <si>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</si>
  <si>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</si>
  <si>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</si>
  <si>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</si>
  <si>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</si>
  <si>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</si>
  <si>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</si>
  <si>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</si>
  <si>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</si>
  <si>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</si>
  <si>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</si>
  <si>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</si>
  <si>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</si>
  <si>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</si>
  <si>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</si>
  <si>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</si>
  <si>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</si>
  <si>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</si>
  <si>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</si>
  <si>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</si>
  <si>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</si>
  <si>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</si>
  <si>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</si>
  <si>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</si>
  <si>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</si>
  <si>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</si>
  <si>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</si>
  <si>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</si>
  <si>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</si>
  <si>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</si>
  <si>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</si>
  <si>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</si>
  <si>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</si>
  <si>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</si>
  <si>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</si>
  <si>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</si>
  <si>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</si>
  <si>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</si>
  <si>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</si>
  <si>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</si>
  <si>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</si>
  <si>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</si>
  <si>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</si>
  <si>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</si>
  <si>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</si>
  <si>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</si>
  <si>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</si>
  <si>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</si>
  <si>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</si>
  <si>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</si>
  <si>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</si>
  <si>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</si>
  <si>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</si>
  <si>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</si>
  <si>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</si>
  <si>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</si>
  <si>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</si>
  <si>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</si>
  <si>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</si>
  <si>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</si>
  <si>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</si>
  <si>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</si>
  <si>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</si>
  <si>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</si>
  <si>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</si>
  <si>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</si>
  <si>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</si>
  <si>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</si>
  <si>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</si>
  <si>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</si>
  <si>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</si>
  <si>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</si>
  <si>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</si>
  <si>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</si>
  <si>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</si>
  <si>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</si>
  <si>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</si>
  <si>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</si>
  <si>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</si>
  <si>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</si>
  <si>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</si>
  <si>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</si>
  <si>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</si>
  <si>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</si>
  <si>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</si>
  <si>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</si>
  <si>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</si>
  <si>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</si>
  <si>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</si>
  <si>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</si>
  <si>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</si>
  <si>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</si>
  <si>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</si>
  <si>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</si>
  <si>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</si>
  <si>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</si>
  <si>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</si>
  <si>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</si>
  <si>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</si>
  <si>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</si>
  <si>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</si>
  <si>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</si>
  <si>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</si>
  <si>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</si>
  <si>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</si>
  <si>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</si>
  <si>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</si>
  <si>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</si>
  <si>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</si>
  <si>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</si>
  <si>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</si>
  <si>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</si>
  <si>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</si>
  <si>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</si>
  <si>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</si>
  <si>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</si>
  <si>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</si>
  <si>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</si>
  <si>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</si>
  <si>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</si>
  <si>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</si>
  <si>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</si>
  <si>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</si>
  <si>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</si>
  <si>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</si>
  <si>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</si>
  <si>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</si>
  <si>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</si>
  <si>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</si>
  <si>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</si>
  <si>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</si>
  <si>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</si>
  <si>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</si>
  <si>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</si>
  <si>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</si>
  <si>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</si>
  <si>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</si>
  <si>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</si>
  <si>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</si>
  <si>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</si>
  <si>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</si>
  <si>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</si>
  <si>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</si>
  <si>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</si>
  <si>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</si>
  <si>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</si>
  <si>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</si>
  <si>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</si>
  <si>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</si>
  <si>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</si>
  <si>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</si>
  <si>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</si>
  <si>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</si>
  <si>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</si>
  <si>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</si>
  <si>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</si>
  <si>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</si>
  <si>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</si>
  <si>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</si>
  <si>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</si>
  <si>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</si>
  <si>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</si>
  <si>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</si>
  <si>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</si>
  <si>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</si>
  <si>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</si>
  <si>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</si>
  <si>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</si>
  <si>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</si>
  <si>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</si>
  <si>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</si>
  <si>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</si>
  <si>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</si>
  <si>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</si>
  <si>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</si>
  <si>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</si>
  <si>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</si>
  <si>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</si>
  <si>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</si>
  <si>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</si>
  <si>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</si>
  <si>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</si>
  <si>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</si>
  <si>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</si>
  <si>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</si>
  <si>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</si>
  <si>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</si>
  <si>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</si>
  <si>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</si>
  <si>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</si>
  <si>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</si>
  <si>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</si>
  <si>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</si>
  <si>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</si>
  <si>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</si>
  <si>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</si>
  <si>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</si>
  <si>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</si>
  <si>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</si>
  <si>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</si>
  <si>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</si>
  <si>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</si>
  <si>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</si>
  <si>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</si>
  <si>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</si>
  <si>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</si>
  <si>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</si>
  <si>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</si>
  <si>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</si>
  <si>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</si>
  <si>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</si>
  <si>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</si>
  <si>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</si>
  <si>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</si>
  <si>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</si>
  <si>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</si>
  <si>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</si>
  <si>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</si>
  <si>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</si>
  <si>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</si>
  <si>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</si>
  <si>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</si>
  <si>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</si>
  <si>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</si>
  <si>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</si>
  <si>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</si>
  <si>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</si>
  <si>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</si>
  <si>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</si>
  <si>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</si>
  <si>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</si>
  <si>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</si>
  <si>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</si>
  <si>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</si>
  <si>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</si>
  <si>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</si>
  <si>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</si>
  <si>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</si>
  <si>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</si>
  <si>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</si>
  <si>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</si>
  <si>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</si>
  <si>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</si>
  <si>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</si>
  <si>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</si>
  <si>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</si>
  <si>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</si>
  <si>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</si>
  <si>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</si>
  <si>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</si>
  <si>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</si>
  <si>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</si>
  <si>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</si>
  <si>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</si>
  <si>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</si>
  <si>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</si>
  <si>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</si>
  <si>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</si>
  <si>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</si>
  <si>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</si>
  <si>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</si>
  <si>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</si>
  <si>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</si>
  <si>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</si>
  <si>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</si>
  <si>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</si>
  <si>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</si>
  <si>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</si>
  <si>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</si>
  <si>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</si>
  <si>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</si>
  <si>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</si>
  <si>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</si>
  <si>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</si>
  <si>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</si>
  <si>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</si>
  <si>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</si>
  <si>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</si>
  <si>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</si>
  <si>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</si>
  <si>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</si>
  <si>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</si>
  <si>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</si>
  <si>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</si>
  <si>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</si>
  <si>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</si>
  <si>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</si>
  <si>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</si>
  <si>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</si>
  <si>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</si>
  <si>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</si>
  <si>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</si>
  <si>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</si>
  <si>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</si>
  <si>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</si>
  <si>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</si>
  <si>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</si>
  <si>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</si>
  <si>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</si>
  <si>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</si>
  <si>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</si>
  <si>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</si>
  <si>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</si>
  <si>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</si>
  <si>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</si>
  <si>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</si>
  <si>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</si>
  <si>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</si>
  <si>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</si>
  <si>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</si>
  <si>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</si>
  <si>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</si>
  <si>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</si>
  <si>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</si>
  <si>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</si>
  <si>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</si>
  <si>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</si>
  <si>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</si>
  <si>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</si>
  <si>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</si>
  <si>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</si>
  <si>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</si>
  <si>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</si>
  <si>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</si>
  <si>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</si>
  <si>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</si>
  <si>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</si>
  <si>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</si>
  <si>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</si>
  <si>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</si>
  <si>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</si>
  <si>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</si>
  <si>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</si>
  <si>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</si>
  <si>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</si>
  <si>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</si>
  <si>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</si>
  <si>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</si>
  <si>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</si>
  <si>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</si>
  <si>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</si>
  <si>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</si>
  <si>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</si>
  <si>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</si>
  <si>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</si>
  <si>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</si>
  <si>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</si>
  <si>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</si>
  <si>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</si>
  <si>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</si>
  <si>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</si>
  <si>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</si>
  <si>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</si>
  <si>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</si>
  <si>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</si>
  <si>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</si>
  <si>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</si>
  <si>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</si>
  <si>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</si>
  <si>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</si>
  <si>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</si>
  <si>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</si>
  <si>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</si>
  <si>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</si>
  <si>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</si>
  <si>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</si>
  <si>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</si>
  <si>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</si>
  <si>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</si>
  <si>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</si>
  <si>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</si>
  <si>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</si>
  <si>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</si>
  <si>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</si>
  <si>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</si>
  <si>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</si>
  <si>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</si>
  <si>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</si>
  <si>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</si>
  <si>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</si>
  <si>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</si>
  <si>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</si>
  <si>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</si>
  <si>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</si>
  <si>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</si>
  <si>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</si>
  <si>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</si>
  <si>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</si>
  <si>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</si>
  <si>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</si>
  <si>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</si>
  <si>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</si>
  <si>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</si>
  <si>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</si>
  <si>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</si>
  <si>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</si>
  <si>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</si>
  <si>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</si>
  <si>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</si>
  <si>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</si>
  <si>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</si>
  <si>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</si>
  <si>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</si>
  <si>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</si>
  <si>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</si>
  <si>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</si>
  <si>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</si>
  <si>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</si>
  <si>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</si>
  <si>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</si>
  <si>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</si>
  <si>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</si>
  <si>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</si>
  <si>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</si>
  <si>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</si>
  <si>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</si>
  <si>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</si>
  <si>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</si>
  <si>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</si>
  <si>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</si>
  <si>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</si>
  <si>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</si>
  <si>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</si>
  <si>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</si>
  <si>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</si>
  <si>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</si>
  <si>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</si>
  <si>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</si>
  <si>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</si>
  <si>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</si>
  <si>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</si>
  <si>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</si>
  <si>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</si>
  <si>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</si>
  <si>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</si>
  <si>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</si>
  <si>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</si>
  <si>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</si>
  <si>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</si>
  <si>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</si>
  <si>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</si>
  <si>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</si>
  <si>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</si>
  <si>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</si>
  <si>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</si>
  <si>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</si>
  <si>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</si>
  <si>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</si>
  <si>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</si>
  <si>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</si>
  <si>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</si>
  <si>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</si>
  <si>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</si>
  <si>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</si>
  <si>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</si>
  <si>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</si>
  <si>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</si>
  <si>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</si>
  <si>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</si>
  <si>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</si>
  <si>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</si>
  <si>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</si>
  <si>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</si>
  <si>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</si>
  <si>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</si>
  <si>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</si>
  <si>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</si>
  <si>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</si>
  <si>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</si>
  <si>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</si>
  <si>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</si>
  <si>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</si>
  <si>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</si>
  <si>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</si>
  <si>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</si>
  <si>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</si>
  <si>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</si>
  <si>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</si>
  <si>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</si>
  <si>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</si>
  <si>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</si>
  <si>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</si>
  <si>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</si>
  <si>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</si>
  <si>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</si>
  <si>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</si>
  <si>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</si>
  <si>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</si>
  <si>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</si>
  <si>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</si>
  <si>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</si>
  <si>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</si>
  <si>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</si>
  <si>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</si>
  <si>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</si>
  <si>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</si>
  <si>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</si>
  <si>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</si>
  <si>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</si>
  <si>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</si>
  <si>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</si>
  <si>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</si>
  <si>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</si>
  <si>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</si>
  <si>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</si>
  <si>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</si>
  <si>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</si>
  <si>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</si>
  <si>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</si>
  <si>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</si>
  <si>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</si>
  <si>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</si>
  <si>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</si>
  <si>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</si>
  <si>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</si>
  <si>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</si>
  <si>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</si>
  <si>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</si>
  <si>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</si>
  <si>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</si>
  <si>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</si>
  <si>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</si>
  <si>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</si>
  <si>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</si>
  <si>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</si>
  <si>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</si>
  <si>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</si>
  <si>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</si>
  <si>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</si>
  <si>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</si>
  <si>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</si>
  <si>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</si>
  <si>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</si>
  <si>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</si>
  <si>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</si>
  <si>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</si>
  <si>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</si>
  <si>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</si>
  <si>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</si>
  <si>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</si>
  <si>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</si>
  <si>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</si>
  <si>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</si>
  <si>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</si>
  <si>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</si>
  <si>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</si>
  <si>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</si>
  <si>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</si>
  <si>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</si>
  <si>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</si>
  <si>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</si>
  <si>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</si>
  <si>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</si>
  <si>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</si>
  <si>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</si>
  <si>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</si>
  <si>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</si>
  <si>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</si>
  <si>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</si>
  <si>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</si>
  <si>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</si>
  <si>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</si>
  <si>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</si>
  <si>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</si>
  <si>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</si>
  <si>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</si>
  <si>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</si>
  <si>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</si>
  <si>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</si>
  <si>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</si>
  <si>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</si>
  <si>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</si>
  <si>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</si>
  <si>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</si>
  <si>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</si>
  <si>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</si>
  <si>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</si>
  <si>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</si>
  <si>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</si>
  <si>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</si>
  <si>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</si>
  <si>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</si>
  <si>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</si>
  <si>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</si>
  <si>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</si>
  <si>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</si>
  <si>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</si>
  <si>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</si>
  <si>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</si>
  <si>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</si>
  <si>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</si>
  <si>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</si>
  <si>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</si>
  <si>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</si>
  <si>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</si>
  <si>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</si>
  <si>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</si>
  <si>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</si>
  <si>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</si>
  <si>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</si>
  <si>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</si>
  <si>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</si>
  <si>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</si>
  <si>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</si>
  <si>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</si>
  <si>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</si>
  <si>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</si>
  <si>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</si>
  <si>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</si>
  <si>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</si>
  <si>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</si>
  <si>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</si>
  <si>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</si>
  <si>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</si>
  <si>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</si>
  <si>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</si>
  <si>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</si>
  <si>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</si>
  <si>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</si>
  <si>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</si>
  <si>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</si>
  <si>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</si>
  <si>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</si>
  <si>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</si>
  <si>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</si>
  <si>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</si>
  <si>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</si>
  <si>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</si>
  <si>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</si>
  <si>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</si>
  <si>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</si>
  <si>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</si>
  <si>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</si>
  <si>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</si>
  <si>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</si>
  <si>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</si>
  <si>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</si>
  <si>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</si>
  <si>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</si>
  <si>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</si>
  <si>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</si>
  <si>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</si>
  <si>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</si>
  <si>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</si>
  <si>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</si>
  <si>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</si>
  <si>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</si>
  <si>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</si>
  <si>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</si>
  <si>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</si>
  <si>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</si>
  <si>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</si>
  <si>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</si>
  <si>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</si>
  <si>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</si>
  <si>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</si>
  <si>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</si>
  <si>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</si>
  <si>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</si>
  <si>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</si>
  <si>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</si>
  <si>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</si>
  <si>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</si>
  <si>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</si>
  <si>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</si>
  <si>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</si>
  <si>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</si>
  <si>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</si>
  <si>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</si>
  <si>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</si>
  <si>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</si>
  <si>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</si>
  <si>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</si>
  <si>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</si>
  <si>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</si>
  <si>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</si>
  <si>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</si>
  <si>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</si>
  <si>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</si>
  <si>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</si>
  <si>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</si>
  <si>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</si>
  <si>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</si>
  <si>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</si>
  <si>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</si>
  <si>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</si>
  <si>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</si>
  <si>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</si>
  <si>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</si>
  <si>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</si>
  <si>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</si>
  <si>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</si>
  <si>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</si>
  <si>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</si>
  <si>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</si>
  <si>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</si>
  <si>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</si>
  <si>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</si>
  <si>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</si>
  <si>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</si>
  <si>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</si>
  <si>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</si>
  <si>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</si>
  <si>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</si>
  <si>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</si>
  <si>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</si>
  <si>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</si>
  <si>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</si>
  <si>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</si>
  <si>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</si>
  <si>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</si>
  <si>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</si>
  <si>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</si>
  <si>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</si>
  <si>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</si>
  <si>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</si>
  <si>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</si>
  <si>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</si>
  <si>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</si>
  <si>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</si>
  <si>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</si>
  <si>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</si>
  <si>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</si>
  <si>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</si>
  <si>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</si>
  <si>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</si>
  <si>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</si>
  <si>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</si>
  <si>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</si>
  <si>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</si>
  <si>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</si>
  <si>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</si>
  <si>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</si>
  <si>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</si>
  <si>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</si>
  <si>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</si>
  <si>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</si>
  <si>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</si>
  <si>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</si>
  <si>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</si>
  <si>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</si>
  <si>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</si>
  <si>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</si>
  <si>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</si>
  <si>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</si>
  <si>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</si>
  <si>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</si>
  <si>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</si>
  <si>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</si>
  <si>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</si>
  <si>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</si>
  <si>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</si>
  <si>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</si>
  <si>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</si>
  <si>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</si>
  <si>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</si>
  <si>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</si>
  <si>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</si>
  <si>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</si>
  <si>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</si>
  <si>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</si>
  <si>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</si>
  <si>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</si>
  <si>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</si>
  <si>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</si>
  <si>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</si>
  <si>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</si>
  <si>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</si>
  <si>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</si>
  <si>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</si>
  <si>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</si>
  <si>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</si>
  <si>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</si>
  <si>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</si>
  <si>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</si>
  <si>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</si>
  <si>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</si>
  <si>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</si>
  <si>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</si>
  <si>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</si>
  <si>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</si>
  <si>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</si>
  <si>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</si>
  <si>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</si>
  <si>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</si>
  <si>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</si>
  <si>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</si>
  <si>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</si>
  <si>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</si>
  <si>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</si>
  <si>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</si>
  <si>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</si>
  <si>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</si>
  <si>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</si>
  <si>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</si>
  <si>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</si>
  <si>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</si>
  <si>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</si>
  <si>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</si>
  <si>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</si>
  <si>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</si>
  <si>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</si>
  <si>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</si>
  <si>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</si>
  <si>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</si>
  <si>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</si>
  <si>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</si>
  <si>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</si>
  <si>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</si>
  <si>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</si>
  <si>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</si>
  <si>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</si>
  <si>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</si>
  <si>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</si>
  <si>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</si>
  <si>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</si>
  <si>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</si>
  <si>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</si>
  <si>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</si>
  <si>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</si>
  <si>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</si>
  <si>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</si>
  <si>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</si>
  <si>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</si>
  <si>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</si>
  <si>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</si>
  <si>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</si>
  <si>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</si>
  <si>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</si>
  <si>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</si>
  <si>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</si>
  <si>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</si>
  <si>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</si>
  <si>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</si>
  <si>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</si>
  <si>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</si>
  <si>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</si>
  <si>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</si>
  <si>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</si>
  <si>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</si>
  <si>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</si>
  <si>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</si>
  <si>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</si>
  <si>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</si>
  <si>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</si>
  <si>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</si>
  <si>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</si>
  <si>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</si>
  <si>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</si>
  <si>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</si>
  <si>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</si>
  <si>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</si>
  <si>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</si>
  <si>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</si>
  <si>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</si>
  <si>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</si>
  <si>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</si>
  <si>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</si>
  <si>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</si>
  <si>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</si>
  <si>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</si>
  <si>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</si>
  <si>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</si>
  <si>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</si>
  <si>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</si>
  <si>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</si>
  <si>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</si>
  <si>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</si>
  <si>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</si>
  <si>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</si>
  <si>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</si>
  <si>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</si>
  <si>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</si>
  <si>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</si>
  <si>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</si>
  <si>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</si>
  <si>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</si>
  <si>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</si>
  <si>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</si>
  <si>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</si>
  <si>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</si>
  <si>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</si>
  <si>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</si>
  <si>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</si>
  <si>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</si>
  <si>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</si>
  <si>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</si>
  <si>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</si>
  <si>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</si>
  <si>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</si>
  <si>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</si>
  <si>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</si>
  <si>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</si>
  <si>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</si>
  <si>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</si>
  <si>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</si>
  <si>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</si>
  <si>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</si>
  <si>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</si>
  <si>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</si>
  <si>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</si>
  <si>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</si>
  <si>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</si>
  <si>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</si>
  <si>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</si>
  <si>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</si>
  <si>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</si>
  <si>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</si>
  <si>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</si>
  <si>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</si>
  <si>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</si>
  <si>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</si>
  <si>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</si>
  <si>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</si>
  <si>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</si>
  <si>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</si>
  <si>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</si>
  <si>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</si>
  <si>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</si>
  <si>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</si>
  <si>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</si>
  <si>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</si>
  <si>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</si>
  <si>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</si>
  <si>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</si>
  <si>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</si>
  <si>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</si>
  <si>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</si>
  <si>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</si>
  <si>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</si>
  <si>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</si>
  <si>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</si>
  <si>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</si>
  <si>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</si>
  <si>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</si>
  <si>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</si>
  <si>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</si>
  <si>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</si>
  <si>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</si>
  <si>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</si>
  <si>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</si>
  <si>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</si>
  <si>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</si>
  <si>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</si>
  <si>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</si>
  <si>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</si>
  <si>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</si>
  <si>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</si>
  <si>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</si>
  <si>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</si>
  <si>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</si>
  <si>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</si>
  <si>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</si>
  <si>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</si>
  <si>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</si>
  <si>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</si>
  <si>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</si>
  <si>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</si>
  <si>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</si>
  <si>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</si>
  <si>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</si>
  <si>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</si>
  <si>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</si>
  <si>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</si>
  <si>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</si>
  <si>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</si>
  <si>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</si>
  <si>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</si>
  <si>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</si>
  <si>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</si>
  <si>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</si>
  <si>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</si>
  <si>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</si>
  <si>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</si>
  <si>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</si>
  <si>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</si>
  <si>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</si>
  <si>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</si>
  <si>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</si>
  <si>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</si>
  <si>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</si>
  <si>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</si>
  <si>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</si>
  <si>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</si>
  <si>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</si>
  <si>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</si>
  <si>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</si>
  <si>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</si>
  <si>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</si>
  <si>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</si>
  <si>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</si>
  <si>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</si>
  <si>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</si>
  <si>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</si>
  <si>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</si>
  <si>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</si>
  <si>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</si>
  <si>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</si>
  <si>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</si>
  <si>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</si>
  <si>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</si>
  <si>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</si>
  <si>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</si>
  <si>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</si>
  <si>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</si>
  <si>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</si>
  <si>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</si>
  <si>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</si>
  <si>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</si>
  <si>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</si>
  <si>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</si>
  <si>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</si>
  <si>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</si>
  <si>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</si>
  <si>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</si>
  <si>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</si>
  <si>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</si>
  <si>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</si>
  <si>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</si>
  <si>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</si>
  <si>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</si>
  <si>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</si>
  <si>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</si>
  <si>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</si>
  <si>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</si>
  <si>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</si>
  <si>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</si>
  <si>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</si>
  <si>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</si>
  <si>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</si>
  <si>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</si>
  <si>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</si>
  <si>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</si>
  <si>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</si>
  <si>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</si>
  <si>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</si>
  <si>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</si>
  <si>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</si>
  <si>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</si>
  <si>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</si>
  <si>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</si>
  <si>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</si>
  <si>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</si>
  <si>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</si>
  <si>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</si>
  <si>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</si>
  <si>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</si>
  <si>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</si>
  <si>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</si>
  <si>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</si>
  <si>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</si>
  <si>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</si>
  <si>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</si>
  <si>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</si>
  <si>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</si>
  <si>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</si>
  <si>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</si>
  <si>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</si>
  <si>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</si>
  <si>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</si>
  <si>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</si>
  <si>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</si>
  <si>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</si>
  <si>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</si>
  <si>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</si>
  <si>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</si>
  <si>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</si>
  <si>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</si>
  <si>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</si>
  <si>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</si>
  <si>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</si>
  <si>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</si>
  <si>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</si>
  <si>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</si>
  <si>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</si>
  <si>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</si>
  <si>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</si>
  <si>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</si>
  <si>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</si>
  <si>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</si>
  <si>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</si>
  <si>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</si>
  <si>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</si>
  <si>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</si>
  <si>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</si>
  <si>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</si>
  <si>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</si>
  <si>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</si>
  <si>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</si>
  <si>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</si>
  <si>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</si>
  <si>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</si>
  <si>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</si>
  <si>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</si>
  <si>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</si>
  <si>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</si>
  <si>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</si>
  <si>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</si>
  <si>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</si>
  <si>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</si>
  <si>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</si>
  <si>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</si>
  <si>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</si>
  <si>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</si>
  <si>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</si>
  <si>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</si>
  <si>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</si>
  <si>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</si>
  <si>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</si>
  <si>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</si>
  <si>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</si>
  <si>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</si>
  <si>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</si>
  <si>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</si>
  <si>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</si>
  <si>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</si>
  <si>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</si>
  <si>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</si>
  <si>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</si>
  <si>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</si>
  <si>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</si>
  <si>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</si>
  <si>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</si>
  <si>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</si>
  <si>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</si>
  <si>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</si>
  <si>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</si>
  <si>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</si>
  <si>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</si>
  <si>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</si>
  <si>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</si>
  <si>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</si>
  <si>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</si>
  <si>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</si>
  <si>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</si>
  <si>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</si>
  <si>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</si>
  <si>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</si>
  <si>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</si>
  <si>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</si>
  <si>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</si>
  <si>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</si>
  <si>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</si>
  <si>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</si>
  <si>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</si>
  <si>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</si>
  <si>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</si>
  <si>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</si>
  <si>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</si>
  <si>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</si>
  <si>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</si>
  <si>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</si>
  <si>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</si>
  <si>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</si>
  <si>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</si>
  <si>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</si>
  <si>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</si>
  <si>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</si>
  <si>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</si>
  <si>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</si>
  <si>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</si>
  <si>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</si>
  <si>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</si>
  <si>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</si>
  <si>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</si>
  <si>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</si>
  <si>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</si>
  <si>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</si>
  <si>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</si>
  <si>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</si>
  <si>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</si>
  <si>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</si>
  <si>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</si>
  <si>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</si>
  <si>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</si>
  <si>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</si>
  <si>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</si>
  <si>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</si>
  <si>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</si>
  <si>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</si>
  <si>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</si>
  <si>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</si>
  <si>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</si>
  <si>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</si>
  <si>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</si>
  <si>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</si>
  <si>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</si>
  <si>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</si>
  <si>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</si>
  <si>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</si>
  <si>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</si>
  <si>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</si>
  <si>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</si>
  <si>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</si>
  <si>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</si>
  <si>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</si>
  <si>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</si>
  <si>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</si>
  <si>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</si>
  <si>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</si>
  <si>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</si>
  <si>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</si>
  <si>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</si>
  <si>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</si>
  <si>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</si>
  <si>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</si>
  <si>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</si>
  <si>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</si>
  <si>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</si>
  <si>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</si>
  <si>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</si>
  <si>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</si>
  <si>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</si>
  <si>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</si>
  <si>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</si>
  <si>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</si>
  <si>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</si>
  <si>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</si>
  <si>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</si>
  <si>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</si>
  <si>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</si>
  <si>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</si>
  <si>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</si>
  <si>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</si>
  <si>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</si>
  <si>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</si>
  <si>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</si>
  <si>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</si>
  <si>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</si>
  <si>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</si>
  <si>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</si>
  <si>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</si>
  <si>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</si>
  <si>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</si>
  <si>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</si>
  <si>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</si>
  <si>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</si>
  <si>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</si>
  <si>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</si>
  <si>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SU'27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</si>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</sst>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34" totalsRowShown="0" headerRowDxfId="26" dataDxfId="25" tableBorderDxfId="24">
  <autoFilter ref="A2:K17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1725" activePane="bottomLeft" state="frozen"/>
      <selection pane="bottomLeft" activeCell="J1735" sqref="J173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IF(COUNTIFS($E$3:E1734,E910)=1,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IF(COUNTIFS($E$3:E1734,E911)=1,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IF(COUNTIFS($E$3:E1734,E912)=1,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IF(COUNTIFS($E$3:E1734,E913)=1,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IF(COUNTIFS($E$3:E1734,E914)=1,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IF(COUNTIFS($E$3:E1734,E915)=1,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IF(COUNTIFS($E$3:E1734,E916)=1,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IF(COUNTIFS($E$3:E1734,E917)=1,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IF(COUNTIFS($E$3:E1734,E918)=1,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IF(COUNTIFS($E$3:E1734,E919)=1,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IF(COUNTIFS($E$3:E1734,E920)=1,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IF(COUNTIFS($E$3:E1734,E925)=1,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IF(COUNTIFS($E$3:E1734,E926)=1,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IF(COUNTIFS($E$3:E1734,E927)=1,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IF(COUNTIFS($E$3:E1734,E928)=1,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IF(COUNTIFS($E$3:E1734,E929)=1,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IF(COUNTIFS($E$3:E1734,E939)=1,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IF(COUNTIFS($E$3:E1734,E944)=1,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IF(COUNTIFS($E$3:E1734,E945)=1,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IF(COUNTIFS($E$3:E1734,E946)=1,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IF(COUNTIFS($E$3:E1734,E947)=1,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IF(COUNTIFS($E$3:E1734,E948)=1,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IF(COUNTIFS($E$3:E1734,E955)=1,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IF(COUNTIFS($E$3:E1734,E956)=1,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IF(COUNTIFS($E$3:E1734,E957)=1,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IF(COUNTIFS($E$3:E1734,E959)=1,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IF(COUNTIFS($E$3:E1734,E972)=1,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IF(COUNTIFS($E$3:E1734,E973)=1,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IF(COUNTIFS($E$3:E1734,E974)=1,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IF(COUNTIFS($E$3:E1734,E975)=1,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IF(COUNTIFS($E$3:E1734,E976)=1,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IF(COUNTIFS($E$3:E1734,E977)=1,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35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35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35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35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35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35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35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35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35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IF(COUNTIFS($E$3:E1734,E992)=1, K992, 0)</f>
        <v>0</v>
      </c>
    </row>
    <row r="993" spans="1:12" ht="39.75" customHeight="1">
      <c r="A993" s="18" t="s">
        <v>1475</v>
      </c>
      <c r="B993" s="35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35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35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35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35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35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35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IF(COUNTIFS($E$3:E1734,E999)=1, K999, 0)</f>
        <v>0</v>
      </c>
    </row>
    <row r="1000" spans="1:12" ht="39.75" customHeight="1">
      <c r="A1000" s="18" t="s">
        <v>1482</v>
      </c>
      <c r="B1000" s="35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35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35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35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35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IF(COUNTIFS($E$3:E1734,E1004)=1, K1004, 0)</f>
        <v>0</v>
      </c>
    </row>
    <row r="1005" spans="1:12" ht="39.75" customHeight="1">
      <c r="A1005" s="18" t="s">
        <v>1487</v>
      </c>
      <c r="B1005" s="35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IF(COUNTIFS($E$3:E1734,E1005)=1, K1005, 0)</f>
        <v>0</v>
      </c>
    </row>
    <row r="1006" spans="1:12" ht="39.75" customHeight="1">
      <c r="A1006" s="18" t="s">
        <v>1490</v>
      </c>
      <c r="B1006" s="35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35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35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35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35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IF(COUNTIFS($E$3:E1734,E1010)=1, K1010, 0)</f>
        <v>0</v>
      </c>
    </row>
    <row r="1011" spans="1:12" ht="39.75" customHeight="1">
      <c r="A1011" s="18" t="s">
        <v>1503</v>
      </c>
      <c r="B1011" s="35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35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35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35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35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IF(COUNTIFS($E$3:E1734,E1015)=1, K1015, 0)</f>
        <v>0</v>
      </c>
    </row>
    <row r="1016" spans="1:12" ht="39.75" customHeight="1">
      <c r="A1016" s="18" t="s">
        <v>1511</v>
      </c>
      <c r="B1016" s="35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IF(COUNTIFS($E$3:E1734,E1016)=1, K1016, 0)</f>
        <v>0</v>
      </c>
    </row>
    <row r="1017" spans="1:12" ht="39.75" customHeight="1">
      <c r="A1017" s="18" t="s">
        <v>1514</v>
      </c>
      <c r="B1017" s="35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35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35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35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35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35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35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35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35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35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IF(COUNTIFS($E$3:E1734,E1026)=1, K1026, 0)</f>
        <v>0</v>
      </c>
    </row>
    <row r="1027" spans="1:12" ht="39.75" customHeight="1">
      <c r="A1027" s="18" t="s">
        <v>1526</v>
      </c>
      <c r="B1027" s="35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IF(COUNTIFS($E$3:E1734,E1027)=1, K1027, 0)</f>
        <v>0</v>
      </c>
    </row>
    <row r="1028" spans="1:12" ht="39.75" customHeight="1">
      <c r="A1028" s="18" t="s">
        <v>1530</v>
      </c>
      <c r="B1028" s="35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IF(COUNTIFS($E$3:E1734,E1028)=1, K1028, 0)</f>
        <v>0</v>
      </c>
    </row>
    <row r="1029" spans="1:12" ht="39.75" customHeight="1">
      <c r="A1029" s="18" t="s">
        <v>1531</v>
      </c>
      <c r="B1029" s="35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IF(COUNTIFS($E$3:E1734,E1029)=1, K1029, 0)</f>
        <v>0</v>
      </c>
    </row>
    <row r="1030" spans="1:12" ht="39.75" customHeight="1">
      <c r="A1030" s="18" t="s">
        <v>1532</v>
      </c>
      <c r="B1030" s="35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IF(COUNTIFS($E$3:E1734,E1030)=1, K1030, 0)</f>
        <v>0</v>
      </c>
    </row>
    <row r="1031" spans="1:12" ht="39.75" customHeight="1">
      <c r="A1031" s="18" t="s">
        <v>1533</v>
      </c>
      <c r="B1031" s="35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IF(COUNTIFS($E$3:E1734,E1031)=1, K1031, 0)</f>
        <v>0</v>
      </c>
    </row>
    <row r="1032" spans="1:12" ht="39.75" customHeight="1">
      <c r="A1032" s="18" t="s">
        <v>1534</v>
      </c>
      <c r="B1032" s="35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IF(COUNTIFS($E$3:E1734,E1032)=1, K1032, 0)</f>
        <v>0</v>
      </c>
    </row>
    <row r="1033" spans="1:12" ht="39.75" customHeight="1">
      <c r="A1033" s="18" t="s">
        <v>1535</v>
      </c>
      <c r="B1033" s="35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IF(COUNTIFS($E$3:E1734,E1033)=1, K1033, 0)</f>
        <v>0</v>
      </c>
    </row>
    <row r="1034" spans="1:12" ht="39.75" customHeight="1">
      <c r="A1034" s="18" t="s">
        <v>1536</v>
      </c>
      <c r="B1034" s="35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IF(COUNTIFS($E$3:E1734,E1034)=1, K1034, 0)</f>
        <v>0</v>
      </c>
    </row>
    <row r="1035" spans="1:12" ht="39.75" customHeight="1">
      <c r="A1035" s="18" t="s">
        <v>1537</v>
      </c>
      <c r="B1035" s="35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IF(COUNTIFS($E$3:E1734,E1035)=1,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IF(COUNTIFS($E$3:E1734,E1036)=1,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IF(COUNTIFS($E$3:E1734,E1038)=1,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IF(COUNTIFS($E$3:E1734,E1039)=1,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IF(COUNTIFS($E$3:E1734,E1040)=1,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IF(COUNTIFS($E$3:E1734,E1041)=1,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IF(COUNTIFS($E$3:E1734,E1042)=1,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IF(COUNTIFS($E$3:E1734,E1043)=1,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IF(COUNTIFS($E$3:E1734,E1044)=1,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IF(COUNTIFS($E$3:E1734,E1045)=1,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IF(COUNTIFS($E$3:E1734,E1046)=1, K1046, 0)</f>
        <v>0</v>
      </c>
    </row>
    <row r="1047" spans="1:12" ht="39.75" customHeight="1">
      <c r="A1047" s="18" t="s">
        <v>1554</v>
      </c>
      <c r="B1047" s="35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IF(COUNTIFS($E$3:E1734,E1047)=1, K1047, 0)</f>
        <v>0</v>
      </c>
    </row>
    <row r="1048" spans="1:12" ht="39.75" customHeight="1">
      <c r="A1048" s="18" t="s">
        <v>1557</v>
      </c>
      <c r="B1048" s="35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IF(COUNTIFS($E$3:E1734,E1048)=1, K1048, 0)</f>
        <v>0</v>
      </c>
    </row>
    <row r="1049" spans="1:12" ht="39.75" customHeight="1">
      <c r="A1049" s="18" t="s">
        <v>1558</v>
      </c>
      <c r="B1049" s="35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IF(COUNTIFS($E$3:E1734,E1049)=1, K1049, 0)</f>
        <v>0</v>
      </c>
    </row>
    <row r="1050" spans="1:12" ht="39.75" customHeight="1">
      <c r="A1050" s="18" t="s">
        <v>1559</v>
      </c>
      <c r="B1050" s="35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IF(COUNTIFS($E$3:E1734,E1050)=1, K1050, 0)</f>
        <v>0</v>
      </c>
    </row>
    <row r="1051" spans="1:12" ht="39.75" customHeight="1">
      <c r="A1051" s="18" t="s">
        <v>1560</v>
      </c>
      <c r="B1051" s="35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IF(COUNTIFS($E$3:E1734,E1051)=1, K1051, 0)</f>
        <v>0</v>
      </c>
    </row>
    <row r="1052" spans="1:12" ht="39.75" customHeight="1">
      <c r="A1052" s="18" t="s">
        <v>1563</v>
      </c>
      <c r="B1052" s="35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35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35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IF(COUNTIFS($E$3:E1734,E1054)=1, K1054, 0)</f>
        <v>0</v>
      </c>
    </row>
    <row r="1055" spans="1:12" ht="39.75" customHeight="1">
      <c r="A1055" s="18" t="s">
        <v>1566</v>
      </c>
      <c r="B1055" s="35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IF(COUNTIFS($E$3:E1734,E1055)=1,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IF(COUNTIFS($E$3:E1734,E1056)=1,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IF(COUNTIFS($E$3:E1734,E1061)=1,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IF(COUNTIFS($E$3:E1734,E1062)=1,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IF(COUNTIFS($E$3:E1734,E1063)=1,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IF(COUNTIFS($E$3:E1734,E1066)=1, K1066, 0)</f>
        <v>0</v>
      </c>
    </row>
    <row r="1067" spans="1:12" ht="39.75" customHeight="1">
      <c r="A1067" s="18" t="s">
        <v>1579</v>
      </c>
      <c r="B1067" s="35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IF(COUNTIFS($E$3:E1734,E1067)=1, K1067, 0)</f>
        <v>0</v>
      </c>
    </row>
    <row r="1068" spans="1:12" ht="39.75" customHeight="1">
      <c r="A1068" s="18" t="s">
        <v>1581</v>
      </c>
      <c r="B1068" s="35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35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35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35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IF(COUNTIFS($E$3:E1734,E1071)=1, K1071, 0)</f>
        <v>0</v>
      </c>
    </row>
    <row r="1072" spans="1:12" ht="39.75" customHeight="1">
      <c r="A1072" s="18" t="s">
        <v>1585</v>
      </c>
      <c r="B1072" s="35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IF(COUNTIFS($E$3:E1734,E1072)=1, K1072, 0)</f>
        <v>0</v>
      </c>
    </row>
    <row r="1073" spans="1:12" ht="39.75" customHeight="1">
      <c r="A1073" s="18" t="s">
        <v>1586</v>
      </c>
      <c r="B1073" s="35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IF(COUNTIFS($E$3:E1734,E1073)=1, K1073, 0)</f>
        <v>0</v>
      </c>
    </row>
    <row r="1074" spans="1:12" ht="39.75" customHeight="1">
      <c r="A1074" s="18" t="s">
        <v>1588</v>
      </c>
      <c r="B1074" s="35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IF(COUNTIFS($E$3:E1734,E1074)=1, K1074, 0)</f>
        <v>0</v>
      </c>
    </row>
    <row r="1075" spans="1:12" ht="39.75" customHeight="1">
      <c r="A1075" s="18" t="s">
        <v>1590</v>
      </c>
      <c r="B1075" s="35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IF(COUNTIFS($E$3:E1734,E1075)=1, K1075, 0)</f>
        <v>0</v>
      </c>
    </row>
    <row r="1076" spans="1:12" ht="39.75" customHeight="1">
      <c r="A1076" s="18" t="s">
        <v>1591</v>
      </c>
      <c r="B1076" s="35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IF(COUNTIFS($E$3:E1734,E1076)=1, K1076, 0)</f>
        <v>0</v>
      </c>
    </row>
    <row r="1077" spans="1:12" ht="39.75" customHeight="1">
      <c r="A1077" s="18" t="s">
        <v>1592</v>
      </c>
      <c r="B1077" s="35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IF(COUNTIFS($E$3:E1734,E1077)=1,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IF(COUNTIFS($E$3:E1734,E1078)=1,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IF(COUNTIFS($E$3:E1734,E1084)=1,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IF(COUNTIFS($E$3:E1734,E1085)=1,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IF(COUNTIFS($E$3:E1734,E1086)=1,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IF(COUNTIFS($E$3:E1734,E1088)=1, K1088, 0)</f>
        <v>0</v>
      </c>
    </row>
    <row r="1089" spans="1:12" ht="41.25" customHeight="1">
      <c r="A1089" s="18" t="s">
        <v>1605</v>
      </c>
      <c r="B1089" s="35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IF(COUNTIFS($E$3:E1734,E1089)=1, K1089, 0)</f>
        <v>0</v>
      </c>
    </row>
    <row r="1090" spans="1:12" ht="41.25" customHeight="1">
      <c r="A1090" s="18" t="s">
        <v>1607</v>
      </c>
      <c r="B1090" s="35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35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35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35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35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35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35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35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35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IF(COUNTIFS($E$3:E1734,E1098)=1, K1098, 0)</f>
        <v>0</v>
      </c>
    </row>
    <row r="1099" spans="1:12" ht="41.25" customHeight="1">
      <c r="A1099" s="18" t="s">
        <v>1618</v>
      </c>
      <c r="B1099" s="35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IF(COUNTIFS($E$3:E1734,E1099)=1, K1099, 0)</f>
        <v>0</v>
      </c>
    </row>
    <row r="1100" spans="1:12" ht="41.25" customHeight="1">
      <c r="A1100" s="18" t="s">
        <v>1620</v>
      </c>
      <c r="B1100" s="35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IF(COUNTIFS($E$3:E1734,E1100)=1, K1100, 0)</f>
        <v>0</v>
      </c>
    </row>
    <row r="1101" spans="1:12" ht="41.25" customHeight="1">
      <c r="A1101" s="18" t="s">
        <v>1624</v>
      </c>
      <c r="B1101" s="35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IF(COUNTIFS($E$3:E1734,E1101)=1, K1101, 0)</f>
        <v>0</v>
      </c>
    </row>
    <row r="1102" spans="1:12" ht="41.25" customHeight="1">
      <c r="A1102" s="18" t="s">
        <v>1625</v>
      </c>
      <c r="B1102" s="35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IF(COUNTIFS($E$3:E1734,E1102)=1, K1102, 0)</f>
        <v>0</v>
      </c>
    </row>
    <row r="1103" spans="1:12" ht="41.25" customHeight="1">
      <c r="A1103" s="18" t="s">
        <v>1626</v>
      </c>
      <c r="B1103" s="35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IF(COUNTIFS($E$3:E1734,E1103)=1, K1103, 0)</f>
        <v>0</v>
      </c>
    </row>
    <row r="1104" spans="1:12" ht="41.25" customHeight="1">
      <c r="A1104" s="18" t="s">
        <v>1627</v>
      </c>
      <c r="B1104" s="35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IF(COUNTIFS($E$3:E1734,E1104)=1, K1104, 0)</f>
        <v>0</v>
      </c>
    </row>
    <row r="1105" spans="1:12" ht="41.25" customHeight="1">
      <c r="A1105" s="18" t="s">
        <v>1628</v>
      </c>
      <c r="B1105" s="35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IF(COUNTIFS($E$3:E1734,E1105)=1, K1105, 0)</f>
        <v>0</v>
      </c>
    </row>
    <row r="1106" spans="1:12" ht="41.25" customHeight="1">
      <c r="A1106" s="18" t="s">
        <v>1629</v>
      </c>
      <c r="B1106" s="35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IF(COUNTIFS($E$3:E1734,E1106)=1, K1106, 0)</f>
        <v>0</v>
      </c>
    </row>
    <row r="1107" spans="1:12" ht="41.25" customHeight="1">
      <c r="A1107" s="18" t="s">
        <v>1631</v>
      </c>
      <c r="B1107" s="35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IF(COUNTIFS($E$3:E1734,E1107)=1, K1107, 0)</f>
        <v>0</v>
      </c>
    </row>
    <row r="1108" spans="1:12" ht="41.25" customHeight="1">
      <c r="A1108" s="18" t="s">
        <v>1632</v>
      </c>
      <c r="B1108" s="35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IF(COUNTIFS($E$3:E1734,E1108)=1, K1108, 0)</f>
        <v>0</v>
      </c>
    </row>
    <row r="1109" spans="1:12" ht="41.25" customHeight="1">
      <c r="A1109" s="18" t="s">
        <v>1634</v>
      </c>
      <c r="B1109" s="35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IF(COUNTIFS($E$3:E1734,E1109)=1, K1109, 0)</f>
        <v>0</v>
      </c>
    </row>
    <row r="1110" spans="1:12" ht="41.25" customHeight="1">
      <c r="A1110" s="18" t="s">
        <v>1636</v>
      </c>
      <c r="B1110" s="35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IF(COUNTIFS($E$3:E1734,E1110)=1,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IF(COUNTIFS($E$3:E1734,E1111)=1,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IF(COUNTIFS($E$3:E1734,E1118)=1,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IF(COUNTIFS($E$3:E1734,E1119)=1,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IF(COUNTIFS($E$3:E1734,E1120)=1,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IF(COUNTIFS($E$3:E1734,E1121)=1,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IF(COUNTIFS($E$3:E1734,E1122)=1,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IF(COUNTIFS($E$3:E1734,E1123)=1,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IF(COUNTIFS($E$3:E1734,E1124)=1,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IF(COUNTIFS($E$3:E1734,E1125)=1,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IF(COUNTIFS($E$3:E1734,E1126)=1,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IF(COUNTIFS($E$3:E1734,E1127)=1,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IF(COUNTIFS($E$3:E1734,E1128)=1,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IF(COUNTIFS($E$3:E1734,E1129)=1,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IF(COUNTIFS($E$3:E1734,E1130)=1,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IF(COUNTIFS($E$3:E1734,E1131)=1,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IF(COUNTIFS($E$3:E1734,E1132)=1,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IF(COUNTIFS($E$3:E1734,E1133)=1,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IF(COUNTIFS($E$3:E1734,E1134)=1,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IF(COUNTIFS($E$3:E1734,E1135)=1,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IF(COUNTIFS($E$3:E1734,E1136)=1,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IF(COUNTIFS($E$3:E1734,E1137)=1,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IF(COUNTIFS($E$3:E1734,E1138)=1,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IF(COUNTIFS($E$3:E1734,E1139)=1,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IF(COUNTIFS($E$3:E1734,E1140)=1,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IF(COUNTIFS($E$3:E1734,E1141)=1,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IF(COUNTIFS($E$3:E1734,E1142)=1,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IF(COUNTIFS($E$3:E1734,E1143)=1,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IF(COUNTIFS($E$3:E1734,E1144)=1,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IF(COUNTIFS($E$3:E1734,E1145)=1,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IF(COUNTIFS($E$3:E1734,E1146)=1,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IF(COUNTIFS($E$3:E1734,E1147)=1,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IF(COUNTIFS($E$3:E1734,E1148)=1,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IF(COUNTIFS($E$3:E1734,E1149)=1,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IF(COUNTIFS($E$3:E1734,E1150)=1,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IF(COUNTIFS($E$3:E1734,E1151)=1,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IF(COUNTIFS($E$3:E1734,E1152)=1,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IF(COUNTIFS($E$3:E1734,E1153)=1,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IF(COUNTIFS($E$3:E1734,E1154)=1,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IF(COUNTIFS($E$3:E1734,E1155)=1,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IF(COUNTIFS($E$3:E1734,E1156)=1,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IF(COUNTIFS($E$3:E1734,E1157)=1,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IF(COUNTIFS($E$3:E1734,E1158)=1,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IF(COUNTIFS($E$3:E1734,E1159)=1,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IF(COUNTIFS($E$3:E1734,E1160)=1,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IF(COUNTIFS($E$3:E1734,E1161)=1,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IF(COUNTIFS($E$3:E1734,E1162)=1,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IF(COUNTIFS($E$3:E1734,E1163)=1,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IF(COUNTIFS($E$3:E1734,E1164)=1,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IF(COUNTIFS($E$3:E1734,E1165)=1,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IF(COUNTIFS($E$3:E1734,E1166)=1,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IF(COUNTIFS($E$3:E1734,E1167)=1,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IF(COUNTIFS($E$3:E1734,E1168)=1,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IF(COUNTIFS($E$3:E1734,E1169)=1,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IF(COUNTIFS($E$3:E1734,E1170)=1,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IF(COUNTIFS($E$3:E1734,E1171)=1,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IF(COUNTIFS($E$3:E1734,E1172)=1,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IF(COUNTIFS($E$3:E1734,E1173)=1,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IF(COUNTIFS($E$3:E1734,E1174)=1,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IF(COUNTIFS($E$3:E1734,E1175)=1,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IF(COUNTIFS($E$3:E1734,E1176)=1,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IF(COUNTIFS($E$3:E1734,E1177)=1,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IF(COUNTIFS($E$3:E1734,E1178)=1,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IF(COUNTIFS($E$3:E1734,E1179)=1,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IF(COUNTIFS($E$3:E1734,E1180)=1,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IF(COUNTIFS($E$3:E1734,E1181)=1,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IF(COUNTIFS($E$3:E1734,E1182)=1,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IF(COUNTIFS($E$3:E1734,E1183)=1,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IF(COUNTIFS($E$3:E1734,E1184)=1,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IF(COUNTIFS($E$3:E1734,E1185)=1,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IF(COUNTIFS($E$3:E1734,E1186)=1,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IF(COUNTIFS($E$3:E1734,E1187)=1,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IF(COUNTIFS($E$3:E1734,E1188)=1,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IF(COUNTIFS($E$3:E1734,E1189)=1,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IF(COUNTIFS($E$3:E1734,E1190)=1,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IF(COUNTIFS($E$3:E1734,E1191)=1,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IF(COUNTIFS($E$3:E1734,E1192)=1,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IF(COUNTIFS($E$3:E1734,E1193)=1,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IF(COUNTIFS($E$3:E1734,E1194)=1,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IF(COUNTIFS($E$3:E1734,E1195)=1,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IF(COUNTIFS($E$3:E1734,E1196)=1,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IF(COUNTIFS($E$3:E1734,E1197)=1,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IF(COUNTIFS($E$3:E1734,E1198)=1,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IF(COUNTIFS($E$3:E1734,E1199)=1,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IF(COUNTIFS($E$3:E1734,E1200)=1,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IF(COUNTIFS($E$3:E1734,E1201)=1,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IF(COUNTIFS($E$3:E1734,E1202)=1,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IF(COUNTIFS($E$3:E1734,E1203)=1,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IF(COUNTIFS($E$3:E1734,E1204)=1,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IF(COUNTIFS($E$3:E1734,E1205)=1,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IF(COUNTIFS($E$3:E1734,E1206)=1,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IF(COUNTIFS($E$3:E1734,E1207)=1,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IF(COUNTIFS($E$3:E1734,E1208)=1,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IF(COUNTIFS($E$3:E1734,E1209)=1,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IF(COUNTIFS($E$3:E1734,E1210)=1,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IF(COUNTIFS($E$3:E1734,E1211)=1,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IF(COUNTIFS($E$3:E1734,E1212)=1,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IF(COUNTIFS($E$3:E1734,E1213)=1,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IF(COUNTIFS($E$3:E1734,E1214)=1,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IF(COUNTIFS($E$3:E1734,E1215)=1,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IF(COUNTIFS($E$3:E1734,E1216)=1,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IF(COUNTIFS($E$3:E1734,E1217)=1,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IF(COUNTIFS($E$3:E1734,E1218)=1,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IF(COUNTIFS($E$3:E1734,E1219)=1,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IF(COUNTIFS($E$3:E1734,E1220)=1,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IF(COUNTIFS($E$3:E1734,E1221)=1,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IF(COUNTIFS($E$3:E1734,E1222)=1,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IF(COUNTIFS($E$3:E1734,E1223)=1,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IF(COUNTIFS($E$3:E1734,E1224)=1,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IF(COUNTIFS($E$3:E1734,E1225)=1,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IF(COUNTIFS($E$3:E1734,E1226)=1,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IF(COUNTIFS($E$3:E1734,E1227)=1,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IF(COUNTIFS($E$3:E1734,E1228)=1,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IF(COUNTIFS($E$3:E1734,E1229)=1,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IF(COUNTIFS($E$3:E1734,E1230)=1,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IF(COUNTIFS($E$3:E1734,E1231)=1,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IF(COUNTIFS($E$3:E1734,E1232)=1,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IF(COUNTIFS($E$3:E1734,E1233)=1,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IF(COUNTIFS($E$3:E1734,E1234)=1,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IF(COUNTIFS($E$3:E1734,E1235)=1,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IF(COUNTIFS($E$3:E1734,E1236)=1,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IF(COUNTIFS($E$3:E1734,E1237)=1,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IF(COUNTIFS($E$3:E1734,E1238)=1,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IF(COUNTIFS($E$3:E1734,E1239)=1,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IF(COUNTIFS($E$3:E1734,E1240)=1,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IF(COUNTIFS($E$3:E1734,E1241)=1,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IF(COUNTIFS($E$3:E1734,E1242)=1,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IF(COUNTIFS($E$3:E1734,E1243)=1,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IF(COUNTIFS($E$3:E1734,E1244)=1,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IF(COUNTIFS($E$3:E1734,E1245)=1,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IF(COUNTIFS($E$3:E1734,E1246)=1,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IF(COUNTIFS($E$3:E1734,E1247)=1,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IF(COUNTIFS($E$3:E1734,E1248)=1,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IF(COUNTIFS($E$3:E1734,E1249)=1,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IF(COUNTIFS($E$3:E1734,E1250)=1,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IF(COUNTIFS($E$3:E1734,E1251)=1,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IF(COUNTIFS($E$3:E1734,E1252)=1,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IF(COUNTIFS($E$3:E1734,E1253)=1,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IF(COUNTIFS($E$3:E1734,E1254)=1,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IF(COUNTIFS($E$3:E1734,E1255)=1,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IF(COUNTIFS($E$3:E1734,E1256)=1,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IF(COUNTIFS($E$3:E1734,E1257)=1,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IF(COUNTIFS($E$3:E1734,E1258)=1,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IF(COUNTIFS($E$3:E1734,E1259)=1,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IF(COUNTIFS($E$3:E1734,E1260)=1,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IF(COUNTIFS($E$3:E1734,E1261)=1,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IF(COUNTIFS($E$3:E1734,E1262)=1,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IF(COUNTIFS($E$3:E1734,E1263)=1,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IF(COUNTIFS($E$3:E1734,E1264)=1,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IF(COUNTIFS($E$3:E1734,E1265)=1,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IF(COUNTIFS($E$3:E1734,E1266)=1,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IF(COUNTIFS($E$3:E1734,E1267)=1,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IF(COUNTIFS($E$3:E1734,E1268)=1,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IF(COUNTIFS($E$3:E1734,E1269)=1,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IF(COUNTIFS($E$3:E1734,E1270)=1,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IF(COUNTIFS($E$3:E1734,E1271)=1,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IF(COUNTIFS($E$3:E1734,E1272)=1,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IF(COUNTIFS($E$3:E1734,E1273)=1,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IF(COUNTIFS($E$3:E1734,E1274)=1,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IF(COUNTIFS($E$3:E1734,E1275)=1,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IF(COUNTIFS($E$3:E1734,E1276)=1,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IF(COUNTIFS($E$3:E1734,E1277)=1,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IF(COUNTIFS($E$3:E1734,E1278)=1,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IF(COUNTIFS($E$3:E1734,E1279)=1,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IF(COUNTIFS($E$3:E1734,E1280)=1,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IF(COUNTIFS($E$3:E1734,E1281)=1,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IF(COUNTIFS($E$3:E1734,E1282)=1,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IF(COUNTIFS($E$3:E1734,E1283)=1,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IF(COUNTIFS($E$3:E1734,E1284)=1,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IF(COUNTIFS($E$3:E1734,E1285)=1,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IF(COUNTIFS($E$3:E1734,E1286)=1,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IF(COUNTIFS($E$3:E1734,E1287)=1,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IF(COUNTIFS($E$3:E1734,E1288)=1,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IF(COUNTIFS($E$3:E1734,E1289)=1,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IF(COUNTIFS($E$3:E1734,E1290)=1,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IF(COUNTIFS($E$3:E1734,E1291)=1,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IF(COUNTIFS($E$3:E1734,E1292)=1,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IF(COUNTIFS($E$3:E1734,E1293)=1,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IF(COUNTIFS($E$3:E1734,E1294)=1,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IF(COUNTIFS($E$3:E1734,E1295)=1,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IF(COUNTIFS($E$3:E1734,E1296)=1,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IF(COUNTIFS($E$3:E1734,E1297)=1,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IF(COUNTIFS($E$3:E1734,E1298)=1,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IF(COUNTIFS($E$3:E1734,E1299)=1,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IF(COUNTIFS($E$3:E1734,E1300)=1,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IF(COUNTIFS($E$3:E1734,E1301)=1,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IF(COUNTIFS($E$3:E1734,E1302)=1, K1302, 0)</f>
        <v>0</v>
      </c>
    </row>
    <row r="1303" spans="1:12" ht="41.25" customHeight="1">
      <c r="A1303" s="18" t="s">
        <v>1903</v>
      </c>
      <c r="B1303" s="35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IF(COUNTIFS($E$3:E1734,E1303)=1, K1303, 0)</f>
        <v>0</v>
      </c>
    </row>
    <row r="1304" spans="1:12" ht="41.25" customHeight="1">
      <c r="A1304" s="18" t="s">
        <v>1905</v>
      </c>
      <c r="B1304" s="35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IF(COUNTIFS($E$3:E1734,E1304)=1, K1304, 0)</f>
        <v>0</v>
      </c>
    </row>
    <row r="1305" spans="1:12" ht="41.25" customHeight="1">
      <c r="A1305" s="18" t="s">
        <v>1906</v>
      </c>
      <c r="B1305" s="35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35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IF(COUNTIFS($E$3:E1734,E1306)=1, K1306, 0)</f>
        <v>0</v>
      </c>
    </row>
    <row r="1307" spans="1:12" ht="41.25" customHeight="1">
      <c r="A1307" s="18" t="s">
        <v>1908</v>
      </c>
      <c r="B1307" s="35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IF(COUNTIFS($E$3:E1734,E1307)=1, K1307, 0)</f>
        <v>0</v>
      </c>
    </row>
    <row r="1308" spans="1:12" ht="41.25" customHeight="1">
      <c r="A1308" s="18" t="s">
        <v>1909</v>
      </c>
      <c r="B1308" s="35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IF(COUNTIFS($E$3:E1734,E1308)=1, K1308, 0)</f>
        <v>0</v>
      </c>
    </row>
    <row r="1309" spans="1:12" ht="41.25" customHeight="1">
      <c r="A1309" s="18" t="s">
        <v>1910</v>
      </c>
      <c r="B1309" s="35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IF(COUNTIFS($E$3:E1734,E1309)=1, K1309, 0)</f>
        <v>0</v>
      </c>
    </row>
    <row r="1310" spans="1:12" ht="41.25" customHeight="1">
      <c r="A1310" s="18" t="s">
        <v>1911</v>
      </c>
      <c r="B1310" s="35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35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IF(COUNTIFS($E$3:E1734,E1311)=1, K1311, 0)</f>
        <v>0</v>
      </c>
    </row>
    <row r="1312" spans="1:12" ht="41.25" customHeight="1">
      <c r="A1312" s="18" t="s">
        <v>1914</v>
      </c>
      <c r="B1312" s="35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35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35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35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35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35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35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35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35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35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35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20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IF(COUNTIFS($E$3:E1734,E1323)=1, K1323, 0)</f>
        <v>0</v>
      </c>
    </row>
    <row r="1324" spans="1:12" ht="41.25" customHeight="1">
      <c r="A1324" s="18" t="s">
        <v>1930</v>
      </c>
      <c r="B1324" s="20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IF(COUNTIFS($E$3:E1734,E1324)=1, K1324, 0)</f>
        <v>0</v>
      </c>
    </row>
    <row r="1325" spans="1:12" ht="41.25" customHeight="1">
      <c r="A1325" s="18" t="s">
        <v>1931</v>
      </c>
      <c r="B1325" s="20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IF(COUNTIFS($E$3:E1734,E1325)=1, K1325, 0)</f>
        <v>0</v>
      </c>
    </row>
    <row r="1326" spans="1:12" ht="41.25" customHeight="1">
      <c r="A1326" s="18" t="s">
        <v>1933</v>
      </c>
      <c r="B1326" s="20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IF(COUNTIFS($E$3:E1734,E1326)=1, K1326, 0)</f>
        <v>0</v>
      </c>
    </row>
    <row r="1327" spans="1:12" ht="41.25" customHeight="1">
      <c r="A1327" s="18" t="s">
        <v>1936</v>
      </c>
      <c r="B1327" s="20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20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20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IF(COUNTIFS($E$3:E1734,E1329)=1, K1329, 0)</f>
        <v>0</v>
      </c>
    </row>
    <row r="1330" spans="1:12" ht="41.25" customHeight="1">
      <c r="A1330" s="18" t="s">
        <v>1940</v>
      </c>
      <c r="B1330" s="20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IF(COUNTIFS($E$3:E1734,E1330)=1, K1330, 0)</f>
        <v>0</v>
      </c>
    </row>
    <row r="1331" spans="1:12" ht="41.25" customHeight="1">
      <c r="A1331" s="18" t="s">
        <v>1941</v>
      </c>
      <c r="B1331" s="20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IF(COUNTIFS($E$3:E1734,E1331)=1,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IF(COUNTIFS($E$3:E1734,E1332)=1,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IF(COUNTIFS($E$3:E1734,E1333)=1,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IF(COUNTIFS($E$3:E1734,E1334)=1,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IF(COUNTIFS($E$3:E1734,E1335)=1,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IF(COUNTIFS($E$3:E1734,E1336)=1,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IF(COUNTIFS($E$3:E1734,E1338)=1,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IF(COUNTIFS($E$3:E1734,E1339)=1,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IF(COUNTIFS($E$3:E1734,E1341)=1,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35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IF(COUNTIFS($E$3:E1734,E1344)=1, K1344, 0)</f>
        <v>0</v>
      </c>
    </row>
    <row r="1345" spans="1:12" ht="41.25" customHeight="1">
      <c r="A1345" s="18" t="s">
        <v>1962</v>
      </c>
      <c r="B1345" s="35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IF(COUNTIFS($E$3:E1734,E1345)=1, K1345, 0)</f>
        <v>0</v>
      </c>
    </row>
    <row r="1346" spans="1:12" ht="41.25" customHeight="1">
      <c r="A1346" s="18" t="s">
        <v>1963</v>
      </c>
      <c r="B1346" s="35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35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IF(COUNTIFS($E$3:E1734,E1347)=1, K1347, 0)</f>
        <v>0</v>
      </c>
    </row>
    <row r="1348" spans="1:12" ht="41.25" customHeight="1">
      <c r="A1348" s="18" t="s">
        <v>1966</v>
      </c>
      <c r="B1348" s="35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35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IF(COUNTIFS($E$3:E1734,E1349)=1, K1349, 0)</f>
        <v>0</v>
      </c>
    </row>
    <row r="1350" spans="1:12" ht="41.25" customHeight="1">
      <c r="A1350" s="18" t="s">
        <v>1969</v>
      </c>
      <c r="B1350" s="35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IF(COUNTIFS($E$3:E1734,E1350)=1, K1350, 0)</f>
        <v>0</v>
      </c>
    </row>
    <row r="1351" spans="1:12" ht="41.25" customHeight="1">
      <c r="A1351" s="18" t="s">
        <v>1970</v>
      </c>
      <c r="B1351" s="35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IF(COUNTIFS($E$3:E1734,E1351)=1, K1351, 0)</f>
        <v>0</v>
      </c>
    </row>
    <row r="1352" spans="1:12" ht="41.25" customHeight="1">
      <c r="A1352" s="18" t="s">
        <v>1971</v>
      </c>
      <c r="B1352" s="35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IF(COUNTIFS($E$3:E1734,E1353)=1,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IF(COUNTIFS($E$3:E1734,E1354)=1,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IF(COUNTIFS($E$3:E1734,E1355)=1,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IF(COUNTIFS($E$3:E1734,E1356)=1,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IF(COUNTIFS($E$3:E1734,E1357)=1,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IF(COUNTIFS($E$3:E1734,E1358)=1,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IF(COUNTIFS($E$3:E1734,E1359)=1,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IF(COUNTIFS($E$3:E1734,E1360)=1,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IF(COUNTIFS($E$3:E1734,E1361)=1,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IF(COUNTIFS($E$3:E1734,E1362)=1,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IF(COUNTIFS($E$3:E1734,E1363)=1,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IF(COUNTIFS($E$3:E1734,E1364)=1,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IF(COUNTIFS($E$3:E1734,E1365)=1, K1365, 0)</f>
        <v>0</v>
      </c>
    </row>
    <row r="1366" spans="1:12" ht="41.25" customHeight="1">
      <c r="A1366" s="18" t="s">
        <v>1990</v>
      </c>
      <c r="B1366" s="35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IF(COUNTIFS($E$3:E1734,E1366)=1, K1366, 0)</f>
        <v>0</v>
      </c>
    </row>
    <row r="1367" spans="1:12" ht="41.25" customHeight="1">
      <c r="A1367" s="18" t="s">
        <v>1992</v>
      </c>
      <c r="B1367" s="35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IF(COUNTIFS($E$3:E1734,E1367)=1, K1367, 0)</f>
        <v>0</v>
      </c>
    </row>
    <row r="1368" spans="1:12" ht="41.25" customHeight="1">
      <c r="A1368" s="18" t="s">
        <v>1994</v>
      </c>
      <c r="B1368" s="35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IF(COUNTIFS($E$3:E1734,E1368)=1, K1368, 0)</f>
        <v>0</v>
      </c>
    </row>
    <row r="1369" spans="1:12" ht="41.25" customHeight="1">
      <c r="A1369" s="18" t="s">
        <v>1995</v>
      </c>
      <c r="B1369" s="35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IF(COUNTIFS($E$3:E1734,E1369)=1, K1369, 0)</f>
        <v>0</v>
      </c>
    </row>
    <row r="1370" spans="1:12" ht="41.25" customHeight="1">
      <c r="A1370" s="18" t="s">
        <v>1997</v>
      </c>
      <c r="B1370" s="35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IF(COUNTIFS($E$3:E1734,E1370)=1, K1370, 0)</f>
        <v>0</v>
      </c>
    </row>
    <row r="1371" spans="1:12" ht="41.25" customHeight="1">
      <c r="A1371" s="18" t="s">
        <v>1999</v>
      </c>
      <c r="B1371" s="35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IF(COUNTIFS($E$3:E1734,E1371)=1, K1371, 0)</f>
        <v>0</v>
      </c>
    </row>
    <row r="1372" spans="1:12" ht="41.25" customHeight="1">
      <c r="A1372" s="18" t="s">
        <v>2000</v>
      </c>
      <c r="B1372" s="35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IF(COUNTIFS($E$3:E1734,E1372)=1, K1372, 0)</f>
        <v>0</v>
      </c>
    </row>
    <row r="1373" spans="1:12" ht="41.25" customHeight="1">
      <c r="A1373" s="18" t="s">
        <v>2001</v>
      </c>
      <c r="B1373" s="35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IF(COUNTIFS($E$3:E1734,E1373)=1, K1373, 0)</f>
        <v>0</v>
      </c>
    </row>
    <row r="1374" spans="1:12" ht="41.25" customHeight="1">
      <c r="A1374" s="18" t="s">
        <v>2002</v>
      </c>
      <c r="B1374" s="35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IF(COUNTIFS($E$3:E1734,E1374)=1, K1374, 0)</f>
        <v>0</v>
      </c>
    </row>
    <row r="1375" spans="1:12" ht="41.25" customHeight="1">
      <c r="A1375" s="18" t="s">
        <v>2003</v>
      </c>
      <c r="B1375" s="35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IF(COUNTIFS($E$3:E1734,E1375)=1, K1375, 0)</f>
        <v>0</v>
      </c>
    </row>
    <row r="1376" spans="1:12" ht="41.25" customHeight="1">
      <c r="A1376" s="18" t="s">
        <v>2005</v>
      </c>
      <c r="B1376" s="35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IF(COUNTIFS($E$3:E1734,E1376)=1, K1376, 0)</f>
        <v>0</v>
      </c>
    </row>
    <row r="1377" spans="1:12" ht="41.25" customHeight="1">
      <c r="A1377" s="18" t="s">
        <v>2006</v>
      </c>
      <c r="B1377" s="35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IF(COUNTIFS($E$3:E1734,E1377)=1, K1377, 0)</f>
        <v>0</v>
      </c>
    </row>
    <row r="1378" spans="1:12" ht="41.25" customHeight="1">
      <c r="A1378" s="18" t="s">
        <v>2007</v>
      </c>
      <c r="B1378" s="35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IF(COUNTIFS($E$3:E1735,E1378)=1,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IF(COUNTIFS($E$3:E1736,E1379)=1,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IF(COUNTIFS($E$3:E1737,E1380)=1,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IF(COUNTIFS($E$3:E1738,E1381)=1,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IF(COUNTIFS($E$3:E1739,E1382)=1,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IF(COUNTIFS($E$3:E1740,E1383)=1,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IF(COUNTIFS($E$3:E1741,E1384)=1,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IF(COUNTIFS($E$3:E1742,E1385)=1,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IF(COUNTIFS($E$3:E1743,E1386)=1,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IF(COUNTIFS($E$3:E1744,E1387)=1,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IF(COUNTIFS($E$3:E1745,E1388)=1,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IF(COUNTIFS($E$3:E1746,E1389)=1,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IF(COUNTIFS($E$3:E1747,E1390)=1,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IF(COUNTIFS($E$3:E1748,E1391)=1,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IF(COUNTIFS($E$3:E1749,E1392)=1,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IF(COUNTIFS($E$3:E1750,E1393)=1,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IF(COUNTIFS($E$3:E1751,E1394)=1,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IF(COUNTIFS($E$3:E1752,E1395)=1,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IF(COUNTIFS($E$3:E1753,E1396)=1,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IF(COUNTIFS($E$3:E1754,E1397)=1,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IF(COUNTIFS($E$3:E1755,E1398)=1,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IF(COUNTIFS($E$3:E1756,E1399)=1,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IF(COUNTIFS($E$3:E1757,E1400)=1,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IF(COUNTIFS($E$3:E1758,E1401)=1,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IF(COUNTIFS($E$3:E1759,E1402)=1,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IF(COUNTIFS($E$3:E1760,E1403)=1,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IF(COUNTIFS($E$3:E1761,E1404)=1,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IF(COUNTIFS($E$3:E1762,E1405)=1,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IF(COUNTIFS($E$3:E1763,E1406)=1,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IF(COUNTIFS($E$3:E1764,E1407)=1,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IF(COUNTIFS($E$3:E1765,E1408)=1,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IF(COUNTIFS($E$3:E1766,E1409)=1,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IF(COUNTIFS($E$3:E1767,E1410)=1,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IF(COUNTIFS($E$3:E1768,E1411)=1,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IF(COUNTIFS($E$3:E1769,E1412)=1,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IF(COUNTIFS($E$3:E1770,E1413)=1,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IF(COUNTIFS($E$3:E1771,E1414)=1,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IF(COUNTIFS($E$3:E1772,E1415)=1,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IF(COUNTIFS($E$3:E1773,E1416)=1,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IF(COUNTIFS($E$3:E1774,E1417)=1,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IF(COUNTIFS($E$3:E1775,E1418)=1,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IF(COUNTIFS($E$3:E1776,E1419)=1,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IF(COUNTIFS($E$3:E1777,E1420)=1,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IF(COUNTIFS($E$3:E1778,E1421)=1,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IF(COUNTIFS($E$3:E1779,E1422)=1,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IF(COUNTIFS($E$3:E1780,E1423)=1,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IF(COUNTIFS($E$3:E1781,E1424)=1,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IF(COUNTIFS($E$3:E1782,E1425)=1,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IF(COUNTIFS($E$3:E1783,E1426)=1,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IF(COUNTIFS($E$3:E1784,E1427)=1,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IF(COUNTIFS($E$3:E1785,E1428)=1,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IF(COUNTIFS($E$3:E1786,E1429)=1,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IF(COUNTIFS($E$3:E1787,E1430)=1,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IF(COUNTIFS($E$3:E1788,E1431)=1,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IF(COUNTIFS($E$3:E1789,E1432)=1,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IF(COUNTIFS($E$3:E1790,E1433)=1,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IF(COUNTIFS($E$3:E1791,E1434)=1,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IF(COUNTIFS($E$3:E1792,E1435)=1,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IF(COUNTIFS($E$3:E1793,E1436)=1,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IF(COUNTIFS($E$3:E1794,E1437)=1,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IF(COUNTIFS($E$3:E1795,E1438)=1,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IF(COUNTIFS($E$3:E1796,E1439)=1,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IF(COUNTIFS($E$3:E1797,E1440)=1,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IF(COUNTIFS($E$3:E1798,E1441)=1,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IF(COUNTIFS($E$3:E1799,E1442)=1,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IF(COUNTIFS($E$3:E1800,E1443)=1,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IF(COUNTIFS($E$3:E1801,E1444)=1,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IF(COUNTIFS($E$3:E1802,E1445)=1,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IF(COUNTIFS($E$3:E1803,E1446)=1,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IF(COUNTIFS($E$3:E1804,E1447)=1,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IF(COUNTIFS($E$3:E1805,E1448)=1,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IF(COUNTIFS($E$3:E1806,E1449)=1,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IF(COUNTIFS($E$3:E1807,E1450)=1,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IF(COUNTIFS($E$3:E1808,E1451)=1,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IF(COUNTIFS($E$3:E1809,E1452)=1,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IF(COUNTIFS($E$3:E1810,E1453)=1,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IF(COUNTIFS($E$3:E1811,E1454)=1,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IF(COUNTIFS($E$3:E1812,E1455)=1,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IF(COUNTIFS($E$3:E1813,E1456)=1,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IF(COUNTIFS($E$3:E1814,E1457)=1,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IF(COUNTIFS($E$3:E1815,E1458)=1,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IF(COUNTIFS($E$3:E1816,E1459)=1,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IF(COUNTIFS($E$3:E1817,E1460)=1,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IF(COUNTIFS($E$3:E1818,E1461)=1,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IF(COUNTIFS($E$3:E1819,E1462)=1,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IF(COUNTIFS($E$3:E1820,E1463)=1,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IF(COUNTIFS($E$3:E1821,E1464)=1,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IF(COUNTIFS($E$3:E1822,E1465)=1,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IF(COUNTIFS($E$3:E1823,E1466)=1,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IF(COUNTIFS($E$3:E1824,E1467)=1,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IF(COUNTIFS($E$3:E1825,E1468)=1,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IF(COUNTIFS($E$3:E1826,E1469)=1,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IF(COUNTIFS($E$3:E1827,E1470)=1,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IF(COUNTIFS($E$3:E1828,E1471)=1,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IF(COUNTIFS($E$3:E1829,E1472)=1,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IF(COUNTIFS($E$3:E1830,E1473)=1,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IF(COUNTIFS($E$3:E1831,E1474)=1,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IF(COUNTIFS($E$3:E1832,E1475)=1,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IF(COUNTIFS($E$3:E1833,E1476)=1,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IF(COUNTIFS($E$3:E1834,E1477)=1,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IF(COUNTIFS($E$3:E1835,E1478)=1,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IF(COUNTIFS($E$3:E1836,E1479)=1,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IF(COUNTIFS($E$3:E1837,E1480)=1,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IF(COUNTIFS($E$3:E1838,E1481)=1,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IF(COUNTIFS($E$3:E1839,E1482)=1,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IF(COUNTIFS($E$3:E1840,E1483)=1,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IF(COUNTIFS($E$3:E1841,E1484)=1,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IF(COUNTIFS($E$3:E1842,E1485)=1,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IF(COUNTIFS($E$3:E1843,E1486)=1,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IF(COUNTIFS($E$3:E1844,E1487)=1,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IF(COUNTIFS($E$3:E1845,E1488)=1,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IF(COUNTIFS($E$3:E1846,E1489)=1,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IF(COUNTIFS($E$3:E1847,E1490)=1,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IF(COUNTIFS($E$3:E1848,E1491)=1,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IF(COUNTIFS($E$3:E1849,E1492)=1,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IF(COUNTIFS($E$3:E1850,E1493)=1,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IF(COUNTIFS($E$3:E1851,E1494)=1,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IF(COUNTIFS($E$3:E1852,E1495)=1,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IF(COUNTIFS($E$3:E1853,E1496)=1,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IF(COUNTIFS($E$3:E1854,E1497)=1,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IF(COUNTIFS($E$3:E1855,E1498)=1,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IF(COUNTIFS($E$3:E1856,E1499)=1,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IF(COUNTIFS($E$3:E1857,E1500)=1,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IF(COUNTIFS($E$3:E1858,E1501)=1,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IF(COUNTIFS($E$3:E1859,E1502)=1,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IF(COUNTIFS($E$3:E1860,E1503)=1,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IF(COUNTIFS($E$3:E1861,E1504)=1,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IF(COUNTIFS($E$3:E1862,E1505)=1,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IF(COUNTIFS($E$3:E1863,E1506)=1,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IF(COUNTIFS($E$3:E1864,E1507)=1,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IF(COUNTIFS($E$3:E1865,E1508)=1,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IF(COUNTIFS($E$3:E1866,E1509)=1,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IF(COUNTIFS($E$3:E1867,E1510)=1,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IF(COUNTIFS($E$3:E1868,E1511)=1,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IF(COUNTIFS($E$3:E1869,E1512)=1,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IF(COUNTIFS($E$3:E1870,E1513)=1,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IF(COUNTIFS($E$3:E1871,E1514)=1,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IF(COUNTIFS($E$3:E1872,E1515)=1,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IF(COUNTIFS($E$3:E1873,E1516)=1,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IF(COUNTIFS($E$3:E1874,E1517)=1,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IF(COUNTIFS($E$3:E1875,E1518)=1,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IF(COUNTIFS($E$3:E1876,E1519)=1,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IF(COUNTIFS($E$3:E1877,E1520)=1,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IF(COUNTIFS($E$3:E1878,E1521)=1,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IF(COUNTIFS($E$3:E1879,E1522)=1,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IF(COUNTIFS($E$3:E1880,E1523)=1,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IF(COUNTIFS($E$3:E1881,E1524)=1,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IF(COUNTIFS($E$3:E1882,E1525)=1,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IF(COUNTIFS($E$3:E1883,E1526)=1,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IF(COUNTIFS($E$3:E1884,E1527)=1,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IF(COUNTIFS($E$3:E1885,E1528)=1,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IF(COUNTIFS($E$3:E1886,E1529)=1,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IF(COUNTIFS($E$3:E1887,E1530)=1,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IF(COUNTIFS($E$3:E1888,E1531)=1,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IF(COUNTIFS($E$3:E1889,E1532)=1,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IF(COUNTIFS($E$3:E1890,E1533)=1,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IF(COUNTIFS($E$3:E1891,E1534)=1,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IF(COUNTIFS($E$3:E1892,E1535)=1,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IF(COUNTIFS($E$3:E1893,E1536)=1,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IF(COUNTIFS($E$3:E1894,E1537)=1,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IF(COUNTIFS($E$3:E1895,E1538)=1,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IF(COUNTIFS($E$3:E1896,E1539)=1,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IF(COUNTIFS($E$3:E1897,E1540)=1,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IF(COUNTIFS($E$3:E1898,E1541)=1,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IF(COUNTIFS($E$3:E1899,E1542)=1,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IF(COUNTIFS($E$3:E1900,E1543)=1,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IF(COUNTIFS($E$3:E1901,E1544)=1,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IF(COUNTIFS($E$3:E1902,E1545)=1,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IF(COUNTIFS($E$3:E1903,E1546)=1,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IF(COUNTIFS($E$3:E1904,E1547)=1,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IF(COUNTIFS($E$3:E1905,E1548)=1,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IF(COUNTIFS($E$3:E1906,E1549)=1,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IF(COUNTIFS($E$3:E1907,E1550)=1,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IF(COUNTIFS($E$3:E1908,E1551)=1,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IF(COUNTIFS($E$3:E1909,E1552)=1,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IF(COUNTIFS($E$3:E1910,E1553)=1,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IF(COUNTIFS($E$3:E1911,E1554)=1,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IF(COUNTIFS($E$3:E1912,E1555)=1,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IF(COUNTIFS($E$3:E1913,E1556)=1,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IF(COUNTIFS($E$3:E1914,E1557)=1,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IF(COUNTIFS($E$3:E1915,E1558)=1,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IF(COUNTIFS($E$3:E1916,E1559)=1,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IF(COUNTIFS($E$3:E1940,E1583)=1,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IF(COUNTIFS($E$3:E1941,E1584)=1,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IF(COUNTIFS($E$3:E1942,E1585)=1,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IF(COUNTIFS($E$3:E1943,E1586)=1,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IF(COUNTIFS($E$3:E1944,E1587)=1,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IF(COUNTIFS($E$3:E1945,E1588)=1,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IF(COUNTIFS($E$3:E1946,E1589)=1,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IF(COUNTIFS($E$3:E1947,E1590)=1,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IF(COUNTIFS($E$3:E1948,E1591)=1,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IF(COUNTIFS($E$3:E1949,E1592)=1,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IF(COUNTIFS($E$3:E1950,E1593)=1,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IF(COUNTIFS($E$3:E1951,E1594)=1,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IF(COUNTIFS($E$3:E1979,E1622)=1,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IF(COUNTIFS($E$3:E1980,E1623)=1,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IF(COUNTIFS($E$3:E1981,E1624)=1,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IF(COUNTIFS($E$3:E1982,E1625)=1,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IF(COUNTIFS($E$3:E1983,E1626)=1,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IF(COUNTIFS($E$3:E1984,E1627)=1,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IF(COUNTIFS($E$3:E1985,E1628)=1,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IF(COUNTIFS($E$3:E1986,E1629)=1,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IF(COUNTIFS($E$3:E1987,E1630)=1,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IF(COUNTIFS($E$3:E1988,E1631)=1,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IF(COUNTIFS($E$3:E1989,E1632)=1,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IF(COUNTIFS($E$3:E1990,E1633)=1,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IF(COUNTIFS($E$3:E1991,E1634)=1,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IF(COUNTIFS($E$3:E1992,E1635)=1,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IF(COUNTIFS($E$3:E1993,E1636)=1,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IF(COUNTIFS($E$3:E1994,E1637)=1,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IF(COUNTIFS($E$3:E1995,E1638)=1,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IF(COUNTIFS($E$3:E1996,E1639)=1,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IF(COUNTIFS($E$3:E1997,E1640)=1,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IF(COUNTIFS($E$3:E1998,E1641)=1,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IF(COUNTIFS($E$3:E1999,E1642)=1,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IF(COUNTIFS($E$3:E2000,E1643)=1,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IF(COUNTIFS($E$3:E2001,E1644)=1,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IF(COUNTIFS($E$3:E2002,E1645)=1,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IF(COUNTIFS($E$3:E2003,E1646)=1,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IF(COUNTIFS($E$3:E2004,E1647)=1,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IF(COUNTIFS($E$3:E2005,E1648)=1,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IF(COUNTIFS($E$3:E2006,E1649)=1,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IF(COUNTIFS($E$3:E2007,E1650)=1,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IF(COUNTIFS($E$3:E2008,E1651)=1,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IF(COUNTIFS($E$3:E2009,E1652)=1,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IF(COUNTIFS($E$3:E2010,E1653)=1,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IF(COUNTIFS($E$3:E2011,E1654)=1,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IF(COUNTIFS($E$3:E2012,E1655)=1,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IF(COUNTIFS($E$3:E2013,E1656)=1,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IF(COUNTIFS($E$3:E2014,E1657)=1,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IF(COUNTIFS($E$3:E2015,E1658)=1,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IF(COUNTIFS($E$3:E2016,E1659)=1,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IF(COUNTIFS($E$3:E2017,E1660)=1,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IF(COUNTIFS($E$3:E2018,E1661)=1,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IF(COUNTIFS($E$3:E2019,E1662)=1,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IF(COUNTIFS($E$3:E2020,E1663)=1,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IF(COUNTIFS($E$3:E2021,E1664)=1,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IF(COUNTIFS($E$3:E2022,E1665)=1,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IF(COUNTIFS($E$3:E2023,E1666)=1,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IF(COUNTIFS($E$3:E2024,E1667)=1,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IF(COUNTIFS($E$3:E2025,E1668)=1,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IF(COUNTIFS($E$3:E2026,E1669)=1,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IF(COUNTIFS($E$3:E2027,E1670)=1,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IF(COUNTIFS($E$3:E2028,E1671)=1,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IF(COUNTIFS($E$3:E2029,E1672)=1,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IF(COUNTIFS($E$3:E2030,E1673)=1,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IF(COUNTIFS($E$3:E2031,E1674)=1,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IF(COUNTIFS($E$3:E2032,E1675)=1,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IF(COUNTIFS($E$3:E2033,E1676)=1,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IF(COUNTIFS($E$3:E2034,E1677)=1,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IF(COUNTIFS($E$3:E2035,E1678)=1,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IF(COUNTIFS($E$3:E2036,E1679)=1,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IF(COUNTIFS($E$3:E2037,E1680)=1,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IF(COUNTIFS($E$3:E2038,E1681)=1,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IF(COUNTIFS($E$3:E2039,E1682)=1,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IF(COUNTIFS($E$3:E2040,E1683)=1,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IF(COUNTIFS($E$3:E2041,E1684)=1,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IF(COUNTIFS($E$3:E2042,E1685)=1,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IF(COUNTIFS($E$3:E2043,E1686)=1,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IF(COUNTIFS($E$3:E2044,E1687)=1,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IF(COUNTIFS($E$3:E2045,E1688)=1,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IF(COUNTIFS($E$3:E2046,E1689)=1,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IF(COUNTIFS($E$3:E2047,E1690)=1,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IF(COUNTIFS($E$3:E2048,E1691)=1,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IF(COUNTIFS($E$3:E2049,E1692)=1,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IF(COUNTIFS($E$3:E2050,E1693)=1,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IF(COUNTIFS($E$3:E2051,E1694)=1,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IF(COUNTIFS($E$3:E2052,E1695)=1,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IF(COUNTIFS($E$3:E2053,E1696)=1,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IF(COUNTIFS($E$3:E2054,E1697)=1,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IF(COUNTIFS($E$3:E2055,E1698)=1,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IF(COUNTIFS($E$3:E2056,E1699)=1,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IF(COUNTIFS($E$3:E2057,E1700)=1,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IF(COUNTIFS($E$3:E2058,E1701)=1,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IF(COUNTIFS($E$3:E2059,E1702)=1,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IF(COUNTIFS($E$3:E2060,E1703)=1,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IF(COUNTIFS($E$3:E2061,E1704)=1,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IF(COUNTIFS($E$3:E2062,E1705)=1,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IF(COUNTIFS($E$3:E2063,E1706)=1,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IF(COUNTIFS($E$3:E2064,E1707)=1, K1707, 0)</f>
        <v>0</v>
      </c>
    </row>
    <row r="1708" spans="1:12" ht="41.25" customHeight="1">
      <c r="A1708" s="92" t="s">
        <v>2399</v>
      </c>
      <c r="B1708" s="35" t="s">
        <v>2400</v>
      </c>
      <c r="C1708" s="35" t="s">
        <v>1512</v>
      </c>
      <c r="D1708" s="60" t="s">
        <v>1361</v>
      </c>
      <c r="E1708" s="35" t="s">
        <v>2401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IF(COUNTIFS($E$3:E2065,E1708)=1, K1708, 0)</f>
        <v>0</v>
      </c>
    </row>
    <row r="1709" spans="1:12" ht="41.25" customHeight="1">
      <c r="A1709" s="92" t="s">
        <v>2402</v>
      </c>
      <c r="B1709" s="35" t="s">
        <v>2400</v>
      </c>
      <c r="C1709" s="35" t="s">
        <v>1512</v>
      </c>
      <c r="D1709" s="60" t="s">
        <v>1361</v>
      </c>
      <c r="E1709" s="35" t="s">
        <v>2401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IF(COUNTIFS($E$3:E2066,E1709)=1, K1709, 0)</f>
        <v>0</v>
      </c>
    </row>
    <row r="1710" spans="1:12" ht="41.25" customHeight="1">
      <c r="A1710" s="92" t="s">
        <v>2403</v>
      </c>
      <c r="B1710" s="35" t="s">
        <v>2400</v>
      </c>
      <c r="C1710" s="35" t="s">
        <v>1512</v>
      </c>
      <c r="D1710" s="60" t="s">
        <v>1361</v>
      </c>
      <c r="E1710" s="35" t="s">
        <v>2401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IF(COUNTIFS($E$3:E2067,E1710)=1, K1710, 0)</f>
        <v>0</v>
      </c>
    </row>
    <row r="1711" spans="1:12" ht="41.25" customHeight="1">
      <c r="A1711" s="92" t="s">
        <v>2404</v>
      </c>
      <c r="B1711" s="35" t="s">
        <v>2400</v>
      </c>
      <c r="C1711" s="35" t="s">
        <v>1512</v>
      </c>
      <c r="D1711" s="60" t="s">
        <v>1361</v>
      </c>
      <c r="E1711" s="35" t="s">
        <v>2401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IF(COUNTIFS($E$3:E2068,E1711)=1, K1711, 0)</f>
        <v>0</v>
      </c>
    </row>
    <row r="1712" spans="1:12" ht="41.25" customHeight="1">
      <c r="A1712" s="92" t="s">
        <v>2405</v>
      </c>
      <c r="B1712" s="35" t="s">
        <v>2400</v>
      </c>
      <c r="C1712" s="35" t="s">
        <v>1512</v>
      </c>
      <c r="D1712" s="60" t="s">
        <v>1361</v>
      </c>
      <c r="E1712" s="35" t="s">
        <v>2401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IF(COUNTIFS($E$3:E2069,E1712)=1, K1712, 0)</f>
        <v>0</v>
      </c>
    </row>
    <row r="1713" spans="1:12" ht="41.25" customHeight="1">
      <c r="A1713" s="92" t="s">
        <v>2406</v>
      </c>
      <c r="B1713" s="35" t="s">
        <v>2400</v>
      </c>
      <c r="C1713" s="35" t="s">
        <v>1512</v>
      </c>
      <c r="D1713" s="60" t="s">
        <v>1361</v>
      </c>
      <c r="E1713" s="35" t="s">
        <v>2401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2407</v>
      </c>
      <c r="B1714" s="35" t="s">
        <v>2400</v>
      </c>
      <c r="C1714" s="35" t="s">
        <v>1512</v>
      </c>
      <c r="D1714" s="60" t="s">
        <v>1361</v>
      </c>
      <c r="E1714" s="35" t="s">
        <v>2401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2408</v>
      </c>
      <c r="B1715" s="35" t="s">
        <v>2400</v>
      </c>
      <c r="C1715" s="35" t="s">
        <v>1512</v>
      </c>
      <c r="D1715" s="60" t="s">
        <v>1361</v>
      </c>
      <c r="E1715" s="35" t="s">
        <v>2401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2409</v>
      </c>
      <c r="B1716" s="35" t="s">
        <v>2400</v>
      </c>
      <c r="C1716" s="35" t="s">
        <v>1512</v>
      </c>
      <c r="D1716" s="60" t="s">
        <v>1361</v>
      </c>
      <c r="E1716" s="35" t="s">
        <v>2401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2410</v>
      </c>
      <c r="B1717" s="35" t="s">
        <v>2400</v>
      </c>
      <c r="C1717" s="35" t="s">
        <v>1512</v>
      </c>
      <c r="D1717" s="60" t="s">
        <v>1361</v>
      </c>
      <c r="E1717" s="35" t="s">
        <v>2401</v>
      </c>
      <c r="F1717" s="48"/>
      <c r="G1717" s="35" t="s">
        <v>2411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2412</v>
      </c>
      <c r="B1718" s="35" t="s">
        <v>2400</v>
      </c>
      <c r="C1718" s="35" t="s">
        <v>806</v>
      </c>
      <c r="D1718" s="60" t="s">
        <v>2413</v>
      </c>
      <c r="E1718" s="35" t="s">
        <v>2414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2415</v>
      </c>
      <c r="B1719" s="35" t="s">
        <v>2400</v>
      </c>
      <c r="C1719" s="35" t="s">
        <v>806</v>
      </c>
      <c r="D1719" s="60" t="s">
        <v>2413</v>
      </c>
      <c r="E1719" s="35" t="s">
        <v>2414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2416</v>
      </c>
      <c r="B1720" s="35" t="s">
        <v>2400</v>
      </c>
      <c r="C1720" s="35" t="s">
        <v>806</v>
      </c>
      <c r="D1720" s="60" t="s">
        <v>2413</v>
      </c>
      <c r="E1720" s="35" t="s">
        <v>2414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2417</v>
      </c>
      <c r="B1721" s="35" t="s">
        <v>2400</v>
      </c>
      <c r="C1721" s="35" t="s">
        <v>806</v>
      </c>
      <c r="D1721" s="60" t="s">
        <v>2413</v>
      </c>
      <c r="E1721" s="35" t="s">
        <v>2414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2418</v>
      </c>
      <c r="B1722" s="35" t="s">
        <v>2400</v>
      </c>
      <c r="C1722" s="35" t="s">
        <v>806</v>
      </c>
      <c r="D1722" s="60" t="s">
        <v>2413</v>
      </c>
      <c r="E1722" s="35" t="s">
        <v>2414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2419</v>
      </c>
      <c r="B1723" s="35" t="s">
        <v>2400</v>
      </c>
      <c r="C1723" s="35" t="s">
        <v>806</v>
      </c>
      <c r="D1723" s="60" t="s">
        <v>2413</v>
      </c>
      <c r="E1723" s="35" t="s">
        <v>2414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2420</v>
      </c>
      <c r="B1724" s="35" t="s">
        <v>2400</v>
      </c>
      <c r="C1724" s="35" t="s">
        <v>806</v>
      </c>
      <c r="D1724" s="60" t="s">
        <v>2413</v>
      </c>
      <c r="E1724" s="35" t="s">
        <v>2414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6" t="s">
        <v>2421</v>
      </c>
      <c r="B1725" s="97" t="s">
        <v>2422</v>
      </c>
      <c r="C1725" s="97" t="s">
        <v>348</v>
      </c>
      <c r="D1725" s="68" t="s">
        <v>1047</v>
      </c>
      <c r="E1725" s="97" t="s">
        <v>2423</v>
      </c>
      <c r="F1725" s="98"/>
      <c r="G1725" s="97" t="s">
        <v>26</v>
      </c>
      <c r="H1725" s="99" t="str">
        <f t="shared" si="165"/>
        <v>HD106</v>
      </c>
      <c r="I1725" s="99" t="str">
        <f t="shared" si="166"/>
        <v>Non-M</v>
      </c>
      <c r="J1725" s="100"/>
      <c r="K1725" s="101"/>
      <c r="L1725" s="102"/>
    </row>
    <row r="1726" spans="1:12" ht="41.25" customHeight="1">
      <c r="A1726" s="96" t="s">
        <v>2424</v>
      </c>
      <c r="B1726" s="97"/>
      <c r="C1726" s="97"/>
      <c r="D1726" s="60"/>
      <c r="E1726" s="97"/>
      <c r="F1726" s="98"/>
      <c r="G1726" s="97" t="s">
        <v>2276</v>
      </c>
      <c r="H1726" s="99" t="str">
        <f t="shared" ref="H1726:H1728" si="167">IF(RIGHT(G1726,1)="M", LEFT(G1726,LEN(G1726)-1), G1726)</f>
        <v>JS404</v>
      </c>
      <c r="I1726" s="99" t="str">
        <f t="shared" ref="I1726:I1728" si="168">IF(RIGHT(G1726,1)="M","M","Non-M")</f>
        <v>Non-M</v>
      </c>
      <c r="J1726" s="100"/>
      <c r="K1726" s="101"/>
    </row>
    <row r="1727" spans="1:12" ht="41.25" customHeight="1">
      <c r="A1727" s="96" t="s">
        <v>2425</v>
      </c>
      <c r="B1727" s="97"/>
      <c r="C1727" s="97"/>
      <c r="D1727" s="60"/>
      <c r="E1727" s="97"/>
      <c r="F1727" s="98"/>
      <c r="G1727" s="97" t="s">
        <v>2308</v>
      </c>
      <c r="H1727" s="99" t="str">
        <f t="shared" si="167"/>
        <v>HD604</v>
      </c>
      <c r="I1727" s="99" t="str">
        <f t="shared" si="168"/>
        <v>Non-M</v>
      </c>
      <c r="J1727" s="100"/>
      <c r="K1727" s="101"/>
    </row>
    <row r="1728" spans="1:12" ht="41.25" customHeight="1">
      <c r="A1728" s="96" t="s">
        <v>2426</v>
      </c>
      <c r="B1728" s="97"/>
      <c r="C1728" s="97"/>
      <c r="D1728" s="60"/>
      <c r="E1728" s="97"/>
      <c r="F1728" s="98"/>
      <c r="G1728" s="97" t="s">
        <v>1761</v>
      </c>
      <c r="H1728" s="99" t="str">
        <f t="shared" si="167"/>
        <v>ZP105</v>
      </c>
      <c r="I1728" s="99" t="str">
        <f t="shared" si="168"/>
        <v>Non-M</v>
      </c>
      <c r="J1728" s="100"/>
      <c r="K1728" s="101"/>
    </row>
    <row r="1729" spans="1:11" ht="41.25" customHeight="1">
      <c r="A1729" s="103"/>
      <c r="B1729" s="19"/>
      <c r="C1729" s="19"/>
      <c r="D1729" s="60"/>
      <c r="E1729" s="19"/>
      <c r="F1729" s="21"/>
      <c r="G1729" s="19" t="s">
        <v>469</v>
      </c>
      <c r="H1729" s="25" t="str">
        <f>IF(RIGHT(G1729,1)="M", LEFT(G1729,LEN(G1729)-1), G1729)</f>
        <v>LP100</v>
      </c>
      <c r="I1729" s="25" t="str">
        <f>IF(RIGHT(G1729,1)="M","M","Non-M")</f>
        <v>Non-M</v>
      </c>
      <c r="J1729" s="34"/>
      <c r="K1729" s="79"/>
    </row>
    <row r="1730" spans="1:11" ht="41.25" customHeight="1">
      <c r="A1730" s="103"/>
      <c r="B1730" s="19"/>
      <c r="C1730" s="19"/>
      <c r="D1730" s="60"/>
      <c r="E1730" s="19"/>
      <c r="F1730" s="21"/>
      <c r="G1730" s="19" t="s">
        <v>120</v>
      </c>
      <c r="H1730" s="25" t="str">
        <f>IF(RIGHT(G1730,1)="M", LEFT(G1730,LEN(G1730)-1), G1730)</f>
        <v>JS124</v>
      </c>
      <c r="I1730" s="25" t="str">
        <f>IF(RIGHT(G1730,1)="M","M","Non-M")</f>
        <v>Non-M</v>
      </c>
      <c r="J1730" s="34"/>
      <c r="K1730" s="79"/>
    </row>
    <row r="1731" spans="1:11" ht="41.25" customHeight="1">
      <c r="A1731" s="103"/>
      <c r="B1731" s="19"/>
      <c r="C1731" s="19"/>
      <c r="D1731" s="60"/>
      <c r="E1731" s="19"/>
      <c r="F1731" s="21"/>
      <c r="G1731" s="19" t="s">
        <v>1344</v>
      </c>
      <c r="H1731" s="25" t="str">
        <f>IF(RIGHT(G1731,1)="M", LEFT(G1731,LEN(G1731)-1), G1731)</f>
        <v>JS105</v>
      </c>
      <c r="I1731" s="25" t="str">
        <f>IF(RIGHT(G1731,1)="M","M","Non-M")</f>
        <v>Non-M</v>
      </c>
      <c r="J1731" s="34"/>
      <c r="K1731" s="79"/>
    </row>
    <row r="1732" spans="1:11" ht="41.25" customHeight="1">
      <c r="A1732" s="103"/>
      <c r="B1732" s="19"/>
      <c r="C1732" s="19"/>
      <c r="D1732" s="60"/>
      <c r="E1732" s="19"/>
      <c r="F1732" s="21"/>
      <c r="G1732" s="19" t="s">
        <v>252</v>
      </c>
      <c r="H1732" s="25" t="str">
        <f>IF(RIGHT(G1732,1)="M", LEFT(G1732,LEN(G1732)-1), G1732)</f>
        <v>PK603</v>
      </c>
      <c r="I1732" s="25" t="str">
        <f>IF(RIGHT(G1732,1)="M","M","Non-M")</f>
        <v>M</v>
      </c>
      <c r="J1732" s="34"/>
      <c r="K1732" s="79"/>
    </row>
    <row r="1733" spans="1:11" ht="41.25" customHeight="1">
      <c r="A1733" s="103"/>
      <c r="B1733" s="19"/>
      <c r="C1733" s="19"/>
      <c r="D1733" s="60"/>
      <c r="E1733" s="19"/>
      <c r="F1733" s="21"/>
      <c r="G1733" s="19" t="s">
        <v>82</v>
      </c>
      <c r="H1733" s="25" t="str">
        <f>IF(RIGHT(G1733,1)="M", LEFT(G1733,LEN(G1733)-1), G1733)</f>
        <v>PB104</v>
      </c>
      <c r="I1733" s="25" t="str">
        <f>IF(RIGHT(G1733,1)="M","M","Non-M")</f>
        <v>Non-M</v>
      </c>
      <c r="J1733" s="34"/>
      <c r="K1733" s="79"/>
    </row>
    <row r="1734" spans="1:11" ht="41.25" customHeight="1">
      <c r="A1734" s="103"/>
      <c r="B1734" s="19"/>
      <c r="C1734" s="19"/>
      <c r="D1734" s="60"/>
      <c r="E1734" s="19"/>
      <c r="F1734" s="21"/>
      <c r="G1734" s="19" t="s">
        <v>132</v>
      </c>
      <c r="H1734" s="25" t="str">
        <f>IF(RIGHT(G1734,1)="M", LEFT(G1734,LEN(G1734)-1), G1734)</f>
        <v>HM420</v>
      </c>
      <c r="I1734" s="25" t="str">
        <f>IF(RIGHT(G1734,1)="M","M","Non-M")</f>
        <v>M</v>
      </c>
      <c r="J1734" s="34" t="s">
        <v>1912</v>
      </c>
      <c r="K1734" s="79"/>
    </row>
    <row r="1735" spans="1:11" ht="41.25" customHeight="1"/>
    <row r="1736" spans="1:11" ht="41.25" customHeight="1"/>
    <row r="1737" spans="1:11" ht="41.25" customHeight="1"/>
    <row r="1738" spans="1:11" ht="41.25" customHeight="1"/>
    <row r="1739" spans="1:11" ht="41.25" customHeight="1"/>
    <row r="1740" spans="1:11" ht="41.25" customHeight="1"/>
    <row r="1741" spans="1:11" ht="41.25" customHeight="1"/>
    <row r="1742" spans="1:11" ht="41.25" customHeight="1"/>
    <row r="1743" spans="1:11" ht="41.25" customHeight="1"/>
    <row r="1744" spans="1:11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2427</v>
      </c>
      <c r="B2" s="8" t="s">
        <v>2428</v>
      </c>
      <c r="C2" s="8" t="s">
        <v>2429</v>
      </c>
      <c r="D2" s="8" t="s">
        <v>2430</v>
      </c>
      <c r="E2" s="8" t="s">
        <v>2431</v>
      </c>
      <c r="F2" s="8" t="s">
        <v>2432</v>
      </c>
      <c r="G2" s="80" t="s">
        <v>2433</v>
      </c>
      <c r="H2" s="8" t="s">
        <v>2434</v>
      </c>
      <c r="I2" s="8" t="s">
        <v>2435</v>
      </c>
      <c r="J2" s="75" t="s">
        <v>2436</v>
      </c>
      <c r="R2" s="83" t="s">
        <v>2437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2438</v>
      </c>
      <c r="E3" s="10">
        <v>0.1234</v>
      </c>
      <c r="F3" s="10" t="s">
        <v>2439</v>
      </c>
      <c r="G3" s="81">
        <f>Table2[[#This Row],[Current Total FG QTY]]*Table2[[#This Row],[SAM Improvement]]*$S$7</f>
        <v>22089.830484330483</v>
      </c>
      <c r="H3" s="10" t="s">
        <v>2440</v>
      </c>
      <c r="I3" s="10" t="s">
        <v>2441</v>
      </c>
      <c r="J3" s="76">
        <v>46140.696493055599</v>
      </c>
      <c r="R3" s="85" t="s">
        <v>2442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2438</v>
      </c>
      <c r="E4" s="10">
        <v>0</v>
      </c>
      <c r="F4" s="10" t="s">
        <v>2443</v>
      </c>
      <c r="G4" s="81">
        <f>Table2[[#This Row],[Current Total FG QTY]]*Table2[[#This Row],[SAM Improvement]]*$S$7</f>
        <v>0</v>
      </c>
      <c r="H4" s="10"/>
      <c r="I4" s="10" t="s">
        <v>2441</v>
      </c>
      <c r="J4" s="76">
        <v>46140.7086458333</v>
      </c>
      <c r="R4" s="85" t="s">
        <v>2444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2438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2441</v>
      </c>
      <c r="J5" s="76">
        <v>46140.698171296302</v>
      </c>
      <c r="R5" s="85" t="s">
        <v>2445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2438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2441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2438</v>
      </c>
      <c r="E7" s="10">
        <v>0</v>
      </c>
      <c r="F7" s="10" t="s">
        <v>2443</v>
      </c>
      <c r="G7" s="81">
        <f>Table2[[#This Row],[Current Total FG QTY]]*Table2[[#This Row],[SAM Improvement]]*$S$7</f>
        <v>0</v>
      </c>
      <c r="H7" s="10"/>
      <c r="I7" s="10" t="s">
        <v>2441</v>
      </c>
      <c r="J7" s="76">
        <v>46140.7088194444</v>
      </c>
      <c r="R7" s="87" t="s">
        <v>2446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2438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2438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2438</v>
      </c>
      <c r="E10" s="10">
        <v>0.1177</v>
      </c>
      <c r="F10" s="10" t="s">
        <v>2447</v>
      </c>
      <c r="G10" s="81">
        <f>Table2[[#This Row],[Current Total FG QTY]]*Table2[[#This Row],[SAM Improvement]]*$S$7</f>
        <v>8856.7573361823361</v>
      </c>
      <c r="H10" s="10"/>
      <c r="I10" s="10" t="s">
        <v>2441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2438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2438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2438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2438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2438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2438</v>
      </c>
      <c r="E16" s="10">
        <v>0</v>
      </c>
      <c r="F16" s="10" t="s">
        <v>2448</v>
      </c>
      <c r="G16" s="81">
        <f>Table2[[#This Row],[Current Total FG QTY]]*Table2[[#This Row],[SAM Improvement]]*$S$7</f>
        <v>0</v>
      </c>
      <c r="H16" s="10" t="s">
        <v>2440</v>
      </c>
      <c r="I16" s="10" t="s">
        <v>2441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2438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2438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2438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2438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2438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2438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2449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2450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2451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2452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2453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2454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2455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2456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2457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2458</v>
      </c>
      <c r="D218">
        <v>69</v>
      </c>
    </row>
    <row r="219" spans="2:4">
      <c r="B219" t="s">
        <v>2459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2460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2459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2461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2462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2463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2464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2465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2466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2467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2468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2469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2470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2471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2472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2473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2474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2475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2476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2477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2478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2479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2480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2481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2482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2483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2484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2485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2486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2487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2488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2489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2490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2491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2492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2493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2494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2495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2496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2497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2498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2499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2500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2501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2502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2503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2504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2505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2506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2507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2508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2509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2510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2511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2512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2513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2514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2515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2516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2026-04-28T09:57:04Z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