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03" documentId="13_ncr:1_{7EF57DF4-89AE-8C42-9C9C-3682908C3E34}" xr6:coauthVersionLast="47" xr6:coauthVersionMax="47" xr10:uidLastSave="{EE59667A-81D2-486B-B0F2-F0AFA82A50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<sst xmlns="http://schemas.openxmlformats.org/spreadsheetml/2006/main" count="34681" uniqueCount="19822">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</sst>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7" borderId="15" xfId="0" applyFont="1" applyFill="1" applyBorder="1" applyAlignment="1">
      <alignment horizontal="center" vertical="top"/>
    </xf>
    <xf numFmtId="0" fontId="5" fillId="7" borderId="15" xfId="2" applyNumberFormat="1" applyFont="1" applyFill="1" applyBorder="1" applyAlignment="1">
      <alignment horizontal="center" vertical="top"/>
    </xf>
    <xf numFmtId="0" fontId="7" fillId="0" borderId="4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6" fillId="0" borderId="3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87" activePane="bottomLeft" state="frozen"/>
      <selection pane="bottomLeft" activeCell="A2739" sqref="A2739:A279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9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5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96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96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96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96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96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96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96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96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96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96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96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96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96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96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96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96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96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96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96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96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96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96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96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96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96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96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96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96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96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96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96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96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96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96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96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96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96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96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96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96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96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96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96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96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96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96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96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96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96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70" t="s">
        <v>13</v>
      </c>
      <c r="C52" s="71" t="s">
        <v>71</v>
      </c>
      <c r="D52" s="96"/>
      <c r="E52" s="70" t="s">
        <v>89</v>
      </c>
      <c r="F52" s="72"/>
      <c r="G52" s="71" t="s">
        <v>102</v>
      </c>
      <c r="H52" s="73" t="str">
        <f t="shared" si="0"/>
        <v>DC201</v>
      </c>
      <c r="I52" s="73" t="str">
        <f t="shared" si="1"/>
        <v>Non-M</v>
      </c>
      <c r="J52" s="73"/>
      <c r="K52" s="74">
        <v>499</v>
      </c>
      <c r="L52" s="75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96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96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96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96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96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96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96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96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96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96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96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96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96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96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96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96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96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96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96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96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96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96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96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96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96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96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96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96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96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96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96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96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96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96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96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96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96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96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96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96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96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96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96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96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96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96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96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96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96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96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96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96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96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96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96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70" t="s">
        <v>32</v>
      </c>
      <c r="C108" s="71" t="s">
        <v>71</v>
      </c>
      <c r="D108" s="96"/>
      <c r="E108" s="70" t="s">
        <v>168</v>
      </c>
      <c r="F108" s="72"/>
      <c r="G108" s="71" t="s">
        <v>176</v>
      </c>
      <c r="H108" s="73" t="str">
        <f>IF(RIGHT(G108,1)="M", LEFT(G108,LEN(G108)-1), G108)</f>
        <v>DC402</v>
      </c>
      <c r="I108" s="73" t="str">
        <f>IF(RIGHT(G108,1)="M","M","Non-M")</f>
        <v>Non-M</v>
      </c>
      <c r="J108" s="76"/>
      <c r="K108" s="74">
        <v>5362</v>
      </c>
      <c r="L108" s="75"/>
    </row>
    <row r="109" spans="1:12">
      <c r="A109" s="18" t="s">
        <v>184</v>
      </c>
      <c r="B109" s="19" t="s">
        <v>13</v>
      </c>
      <c r="C109" s="20" t="s">
        <v>71</v>
      </c>
      <c r="D109" s="96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96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96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96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96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96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96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96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96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96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96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96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96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96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96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96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96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96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96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96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96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96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96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96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96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96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96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96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96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96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96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96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96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96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96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96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96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96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96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70" t="s">
        <v>32</v>
      </c>
      <c r="C153" s="71" t="s">
        <v>71</v>
      </c>
      <c r="D153" s="96" t="s">
        <v>203</v>
      </c>
      <c r="E153" s="70" t="s">
        <v>233</v>
      </c>
      <c r="F153" s="72"/>
      <c r="G153" s="71" t="s">
        <v>198</v>
      </c>
      <c r="H153" s="73" t="str">
        <f>IF(RIGHT(G153,1)="M", LEFT(G153,LEN(G153)-1), G153)</f>
        <v>ZP106</v>
      </c>
      <c r="I153" s="73" t="str">
        <f>IF(RIGHT(G153,1)="M","M","Non-M")</f>
        <v>M</v>
      </c>
      <c r="J153" s="76"/>
      <c r="K153" s="74">
        <v>20013</v>
      </c>
      <c r="L153" s="75"/>
    </row>
    <row r="154" spans="1:12">
      <c r="A154" s="18" t="s">
        <v>243</v>
      </c>
      <c r="B154" s="19" t="s">
        <v>13</v>
      </c>
      <c r="C154" s="20" t="s">
        <v>244</v>
      </c>
      <c r="D154" s="96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96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96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96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96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96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96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97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97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97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97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97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97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97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97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97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97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97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97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97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97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97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97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97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97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97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97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97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97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97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97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97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97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97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97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97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97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97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97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97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97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97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97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97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97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97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97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97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97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97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97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97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97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97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97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97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97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97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97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97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97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97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97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97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97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97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97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97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97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97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97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97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97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97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97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97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97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97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97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97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70" t="s">
        <v>32</v>
      </c>
      <c r="C234" s="70" t="s">
        <v>288</v>
      </c>
      <c r="D234" s="97"/>
      <c r="E234" s="70" t="s">
        <v>339</v>
      </c>
      <c r="F234" s="72"/>
      <c r="G234" s="70" t="s">
        <v>350</v>
      </c>
      <c r="H234" s="73" t="str">
        <f>IF(RIGHT(G234,1)="M", LEFT(G234,LEN(G234)-1), G234)</f>
        <v>PB301</v>
      </c>
      <c r="I234" s="73" t="str">
        <f>IF(RIGHT(G234,1)="M","M","Non-M")</f>
        <v>Non-M</v>
      </c>
      <c r="J234" s="76"/>
      <c r="K234" s="74">
        <v>6742</v>
      </c>
      <c r="L234" s="75"/>
    </row>
    <row r="235" spans="1:12">
      <c r="A235" s="18" t="s">
        <v>365</v>
      </c>
      <c r="B235" s="19" t="s">
        <v>159</v>
      </c>
      <c r="C235" s="19" t="s">
        <v>288</v>
      </c>
      <c r="D235" s="97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97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97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97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97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97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97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97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97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97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97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97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97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97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97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97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97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97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97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97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97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97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97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97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97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97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97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97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97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97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97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97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97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97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97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97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97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97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97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97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97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97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97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97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97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97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97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97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70" t="s">
        <v>159</v>
      </c>
      <c r="C283" s="70" t="s">
        <v>406</v>
      </c>
      <c r="D283" s="97"/>
      <c r="E283" s="70" t="s">
        <v>435</v>
      </c>
      <c r="F283" s="72"/>
      <c r="G283" s="70" t="s">
        <v>26</v>
      </c>
      <c r="H283" s="73" t="str">
        <f t="shared" si="4"/>
        <v>HD106</v>
      </c>
      <c r="I283" s="73" t="str">
        <f t="shared" si="5"/>
        <v>Non-M</v>
      </c>
      <c r="J283" s="73"/>
      <c r="K283" s="74">
        <v>21095</v>
      </c>
      <c r="L283" s="75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97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97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97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97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97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97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97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97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97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97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97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97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97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97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97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97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97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97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97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97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97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97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97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97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97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97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97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97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97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97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97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97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97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97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97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97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97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97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97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97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97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97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97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97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97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97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97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97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97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97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97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97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97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97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97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97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97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97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97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97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97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97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97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97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97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97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97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97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97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97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97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97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97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97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97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97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97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97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97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97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97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97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97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97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97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97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97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97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97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97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97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97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97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97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97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97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97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97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97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97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97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97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97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97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97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97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97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97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97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97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97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97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97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97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97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97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97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97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97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97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97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97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97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97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97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97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97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97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97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97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97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97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97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97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97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97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97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97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97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97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97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97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97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97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97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97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97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97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97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97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97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97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97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97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97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97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97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97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97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97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97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97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97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97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97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97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97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97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97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97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97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70" t="s">
        <v>159</v>
      </c>
      <c r="C455" s="70" t="s">
        <v>244</v>
      </c>
      <c r="D455" s="97"/>
      <c r="E455" s="70" t="s">
        <v>653</v>
      </c>
      <c r="F455" s="72"/>
      <c r="G455" s="70" t="s">
        <v>176</v>
      </c>
      <c r="H455" s="73" t="str">
        <f t="shared" si="8"/>
        <v>DC402</v>
      </c>
      <c r="I455" s="73" t="str">
        <f t="shared" si="9"/>
        <v>Non-M</v>
      </c>
      <c r="J455" s="73"/>
      <c r="K455" s="74">
        <v>17722</v>
      </c>
      <c r="L455" s="75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97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97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97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97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97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97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97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97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97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97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97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97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97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97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97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97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97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97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97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97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97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97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97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97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97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97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97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97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97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70" t="s">
        <v>13</v>
      </c>
      <c r="C485" s="70" t="s">
        <v>71</v>
      </c>
      <c r="D485" s="97"/>
      <c r="E485" s="70" t="s">
        <v>700</v>
      </c>
      <c r="F485" s="72"/>
      <c r="G485" s="70" t="s">
        <v>119</v>
      </c>
      <c r="H485" s="73" t="str">
        <f t="shared" si="10"/>
        <v>HM311</v>
      </c>
      <c r="I485" s="73" t="str">
        <f t="shared" si="11"/>
        <v>M</v>
      </c>
      <c r="J485" s="73"/>
      <c r="K485" s="74">
        <v>4142</v>
      </c>
      <c r="L485" s="75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97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97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97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97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97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97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97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97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97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97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97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97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97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97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97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97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97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97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97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97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97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97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97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97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97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97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97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97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97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97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97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97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97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97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97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97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97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97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97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70" t="s">
        <v>159</v>
      </c>
      <c r="C525" s="70" t="s">
        <v>71</v>
      </c>
      <c r="D525" s="97"/>
      <c r="E525" s="70" t="s">
        <v>751</v>
      </c>
      <c r="F525" s="72"/>
      <c r="G525" s="70" t="s">
        <v>731</v>
      </c>
      <c r="H525" s="73" t="str">
        <f t="shared" si="10"/>
        <v>HM502</v>
      </c>
      <c r="I525" s="73" t="str">
        <f t="shared" si="11"/>
        <v>Non-M</v>
      </c>
      <c r="J525" s="73"/>
      <c r="K525" s="74"/>
      <c r="L525" s="75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97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97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97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97"/>
      <c r="E529" s="19" t="s">
        <v>760</v>
      </c>
      <c r="F529" s="21"/>
      <c r="G529" s="68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97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97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97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97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97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97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97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97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97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97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97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97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97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97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97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97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97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97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97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97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97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97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97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97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97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97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97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97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97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97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97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97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97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97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97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97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97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97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97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97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97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97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97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97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97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97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97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97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97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97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97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97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97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97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97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97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97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97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97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97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97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97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70" t="s">
        <v>159</v>
      </c>
      <c r="C592" s="70" t="s">
        <v>847</v>
      </c>
      <c r="D592" s="97"/>
      <c r="E592" s="70" t="s">
        <v>854</v>
      </c>
      <c r="F592" s="72"/>
      <c r="G592" s="70" t="s">
        <v>804</v>
      </c>
      <c r="H592" s="73" t="str">
        <f t="shared" si="12"/>
        <v>HM508</v>
      </c>
      <c r="I592" s="73" t="str">
        <f t="shared" si="13"/>
        <v>M</v>
      </c>
      <c r="J592" s="73"/>
      <c r="K592" s="74">
        <v>3365</v>
      </c>
      <c r="L592" s="75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97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97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97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97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97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97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97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97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97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97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97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97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97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97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97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97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97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97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97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97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97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97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97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97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97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97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97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97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97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97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97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97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97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97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97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97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97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97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97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97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97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97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97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97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97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97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97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97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97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97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97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97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97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97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97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97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97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97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97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97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97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97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97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97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97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97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97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97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97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97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97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97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97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97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97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97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97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97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97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97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97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97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70" t="s">
        <v>32</v>
      </c>
      <c r="C675" s="70" t="s">
        <v>442</v>
      </c>
      <c r="D675" s="97"/>
      <c r="E675" s="70" t="s">
        <v>936</v>
      </c>
      <c r="F675" s="72"/>
      <c r="G675" s="70" t="s">
        <v>942</v>
      </c>
      <c r="H675" s="73" t="str">
        <f>IF(RIGHT(G675,1)="M", LEFT(G675,LEN(G675)-1), G675)</f>
        <v>HM410</v>
      </c>
      <c r="I675" s="73" t="str">
        <f>IF(RIGHT(G675,1)="M","M","Non-M")</f>
        <v>M</v>
      </c>
      <c r="J675" s="76"/>
      <c r="K675" s="74">
        <v>13507</v>
      </c>
      <c r="L675" s="75"/>
    </row>
    <row r="676" spans="1:12">
      <c r="A676" s="18" t="s">
        <v>980</v>
      </c>
      <c r="B676" s="19" t="s">
        <v>159</v>
      </c>
      <c r="C676" s="19" t="s">
        <v>442</v>
      </c>
      <c r="D676" s="97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97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97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97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97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97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97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97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97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97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97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97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97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97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97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97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97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97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97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97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97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97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97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97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97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97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97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97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97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70" t="s">
        <v>159</v>
      </c>
      <c r="C705" s="70" t="s">
        <v>1010</v>
      </c>
      <c r="D705" s="97"/>
      <c r="E705" s="70" t="s">
        <v>1011</v>
      </c>
      <c r="F705" s="72"/>
      <c r="G705" s="70" t="s">
        <v>1016</v>
      </c>
      <c r="H705" s="73" t="str">
        <f t="shared" ref="H705:H820" si="16">IF(RIGHT(G705,1)="M", LEFT(G705,LEN(G705)-1), G705)</f>
        <v>HM422</v>
      </c>
      <c r="I705" s="73" t="str">
        <f t="shared" si="15"/>
        <v>Non-M</v>
      </c>
      <c r="J705" s="73"/>
      <c r="K705" s="74">
        <v>195</v>
      </c>
      <c r="L705" s="75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97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97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97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97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97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97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97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97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97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97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97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97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97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97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97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70" t="s">
        <v>287</v>
      </c>
      <c r="C721" s="70" t="s">
        <v>1010</v>
      </c>
      <c r="D721" s="97"/>
      <c r="E721" s="70" t="s">
        <v>1018</v>
      </c>
      <c r="F721" s="72"/>
      <c r="G721" s="70" t="s">
        <v>190</v>
      </c>
      <c r="H721" s="73" t="str">
        <f>IF(RIGHT(G721,1)="M", LEFT(G721,LEN(G721)-1), G721)</f>
        <v>DC400</v>
      </c>
      <c r="I721" s="73" t="str">
        <f>IF(RIGHT(G721,1)="M","M","Non-M")</f>
        <v>Non-M</v>
      </c>
      <c r="J721" s="76"/>
      <c r="K721" s="74">
        <v>519</v>
      </c>
      <c r="L721" s="75"/>
    </row>
    <row r="722" spans="1:12">
      <c r="A722" s="18" t="s">
        <v>1034</v>
      </c>
      <c r="B722" s="19" t="s">
        <v>159</v>
      </c>
      <c r="C722" s="19" t="s">
        <v>1010</v>
      </c>
      <c r="D722" s="97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97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97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97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97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97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97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97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97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97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97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97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97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97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97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97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97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97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97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97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97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97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97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97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97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97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97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97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97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97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97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97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97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97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97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97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97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97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97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97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97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97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97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97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97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97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97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97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97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97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97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97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97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97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97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97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97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97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97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97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97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97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97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97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97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97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97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97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97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97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97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97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97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97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97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97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97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97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97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97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97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97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97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97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97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97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97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97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97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97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97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97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97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97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97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97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97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97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97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97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97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97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97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97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97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97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97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97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97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97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97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97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97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70" t="s">
        <v>159</v>
      </c>
      <c r="C835" s="70" t="s">
        <v>1071</v>
      </c>
      <c r="D835" s="97"/>
      <c r="E835" s="70" t="s">
        <v>1164</v>
      </c>
      <c r="F835" s="72"/>
      <c r="G835" s="70" t="s">
        <v>190</v>
      </c>
      <c r="H835" s="73" t="str">
        <f t="shared" si="18"/>
        <v>DC400</v>
      </c>
      <c r="I835" s="73" t="str">
        <f t="shared" si="19"/>
        <v>Non-M</v>
      </c>
      <c r="J835" s="73"/>
      <c r="K835" s="74" t="s">
        <v>444</v>
      </c>
      <c r="L835" s="75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97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97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97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97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97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97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97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97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97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97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97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97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97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97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97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97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97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97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97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97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97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97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97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97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97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97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97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97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97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97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97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97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97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97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97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97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97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97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97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97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97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97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97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97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97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97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97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97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97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97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97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97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97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97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97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97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97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97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97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97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97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97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97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97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97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97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97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97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97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97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97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70" t="s">
        <v>13</v>
      </c>
      <c r="C907" s="70" t="s">
        <v>244</v>
      </c>
      <c r="D907" s="97"/>
      <c r="E907" s="70" t="s">
        <v>245</v>
      </c>
      <c r="F907" s="72"/>
      <c r="G907" s="70" t="s">
        <v>257</v>
      </c>
      <c r="H907" s="73" t="str">
        <f t="shared" ref="H907:H989" si="22">IF(RIGHT(G907,1)="M", LEFT(G907,LEN(G907)-1), G907)</f>
        <v>DC107</v>
      </c>
      <c r="I907" s="73" t="str">
        <f t="shared" ref="I907:I989" si="23">IF(RIGHT(G907,1)="M","M","Non-M")</f>
        <v>Non-M</v>
      </c>
      <c r="J907" s="73"/>
      <c r="K907" s="74">
        <v>1054</v>
      </c>
      <c r="L907" s="75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97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97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97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97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97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97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97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97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97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70" t="s">
        <v>13</v>
      </c>
      <c r="C917" s="70" t="s">
        <v>244</v>
      </c>
      <c r="D917" s="97"/>
      <c r="E917" s="70" t="s">
        <v>1279</v>
      </c>
      <c r="F917" s="72"/>
      <c r="G917" s="71" t="s">
        <v>257</v>
      </c>
      <c r="H917" s="77" t="str">
        <f t="shared" si="22"/>
        <v>DC107</v>
      </c>
      <c r="I917" s="73" t="str">
        <f t="shared" si="23"/>
        <v>Non-M</v>
      </c>
      <c r="J917" s="73"/>
      <c r="K917" s="74">
        <v>2855</v>
      </c>
      <c r="L917" s="75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96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96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96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96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96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96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96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96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96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96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96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98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98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98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98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98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97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97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97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97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97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97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97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97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97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97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97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97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97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97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97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97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97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97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97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97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97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97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97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97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97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97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97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97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97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97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97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97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97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97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97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97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97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97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97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97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97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97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97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97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97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97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97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97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97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97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97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97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97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97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97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97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97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97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97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97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97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97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97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97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97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97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97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97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97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97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97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97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97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97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97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97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97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97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97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97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97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97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97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70" t="s">
        <v>32</v>
      </c>
      <c r="C1017" s="70" t="s">
        <v>442</v>
      </c>
      <c r="D1017" s="97"/>
      <c r="E1017" s="70" t="s">
        <v>1394</v>
      </c>
      <c r="F1017" s="72"/>
      <c r="G1017" s="70" t="s">
        <v>279</v>
      </c>
      <c r="H1017" s="73" t="str">
        <f t="shared" si="30"/>
        <v>PK200</v>
      </c>
      <c r="I1017" s="73" t="str">
        <f t="shared" si="31"/>
        <v>M</v>
      </c>
      <c r="J1017" s="73"/>
      <c r="K1017" s="74">
        <v>18104</v>
      </c>
      <c r="L1017" s="75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97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97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97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97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97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97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97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97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97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97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97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97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97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97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97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97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97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97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97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97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97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97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97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97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97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97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97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97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97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97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97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97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97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97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97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97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97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97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97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97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97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97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97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97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97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97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97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97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97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97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70" t="s">
        <v>32</v>
      </c>
      <c r="C1068" s="70" t="s">
        <v>288</v>
      </c>
      <c r="D1068" s="97"/>
      <c r="E1068" s="70" t="s">
        <v>1481</v>
      </c>
      <c r="F1068" s="72"/>
      <c r="G1068" s="70" t="s">
        <v>16</v>
      </c>
      <c r="H1068" s="73" t="str">
        <f t="shared" si="39"/>
        <v>ZP200</v>
      </c>
      <c r="I1068" s="73" t="str">
        <f t="shared" si="40"/>
        <v>Non-M</v>
      </c>
      <c r="J1068" s="76"/>
      <c r="K1068" s="74">
        <v>5246</v>
      </c>
      <c r="L1068" s="75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8" t="s">
        <v>1487</v>
      </c>
      <c r="D1069" s="97" t="s">
        <v>1287</v>
      </c>
      <c r="E1069" s="78" t="s">
        <v>1488</v>
      </c>
      <c r="F1069" s="79" t="e" vm="1">
        <v>#VALUE!</v>
      </c>
      <c r="G1069" s="78" t="s">
        <v>1489</v>
      </c>
      <c r="H1069" s="78" t="str">
        <f t="shared" ref="H1069:H1075" si="41">IF(RIGHT(G1069,1)="M", LEFT(G1069,LEN(G1069)-1), G1069)</f>
        <v>WB504</v>
      </c>
      <c r="I1069" s="78" t="str">
        <f t="shared" ref="I1069:I1075" si="42">IF(RIGHT(G1069,1)="M","M","Non-M")</f>
        <v>Non-M</v>
      </c>
      <c r="J1069" s="78"/>
      <c r="K1069" s="78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97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97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97" t="s">
        <v>1287</v>
      </c>
      <c r="E1072" s="38" t="s">
        <v>1488</v>
      </c>
      <c r="F1072" s="79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97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97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97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97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97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97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80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97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80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97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80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97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80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97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80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97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80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97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80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97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80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80" t="s">
        <v>1514</v>
      </c>
      <c r="D1086" s="97" t="s">
        <v>1287</v>
      </c>
      <c r="E1086" s="80" t="s">
        <v>1515</v>
      </c>
      <c r="F1086" s="81" t="e" vm="15">
        <v>#VALUE!</v>
      </c>
      <c r="G1086" s="80" t="s">
        <v>298</v>
      </c>
      <c r="H1086" s="80" t="str">
        <f t="shared" si="43"/>
        <v>PB204</v>
      </c>
      <c r="I1086" s="80" t="str">
        <f t="shared" si="44"/>
        <v>M</v>
      </c>
      <c r="J1086" s="80"/>
      <c r="K1086" s="80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80" t="s">
        <v>1514</v>
      </c>
      <c r="D1087" s="97" t="s">
        <v>1287</v>
      </c>
      <c r="E1087" s="80" t="s">
        <v>1515</v>
      </c>
      <c r="F1087" s="81" t="e" vm="16">
        <v>#VALUE!</v>
      </c>
      <c r="G1087" s="80" t="s">
        <v>309</v>
      </c>
      <c r="H1087" s="80" t="str">
        <f t="shared" si="43"/>
        <v>PK603</v>
      </c>
      <c r="I1087" s="80" t="str">
        <f t="shared" si="44"/>
        <v>M</v>
      </c>
      <c r="J1087" s="80"/>
      <c r="K1087" s="80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80" t="s">
        <v>1514</v>
      </c>
      <c r="D1088" s="97" t="s">
        <v>1287</v>
      </c>
      <c r="E1088" s="80" t="s">
        <v>1515</v>
      </c>
      <c r="F1088" s="81" t="e" vm="7">
        <v>#VALUE!</v>
      </c>
      <c r="G1088" s="80" t="s">
        <v>75</v>
      </c>
      <c r="H1088" s="80" t="str">
        <f t="shared" si="43"/>
        <v>DC101</v>
      </c>
      <c r="I1088" s="80" t="str">
        <f t="shared" si="44"/>
        <v>Non-M</v>
      </c>
      <c r="J1088" s="80"/>
      <c r="K1088" s="80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80" t="s">
        <v>1514</v>
      </c>
      <c r="D1089" s="97" t="s">
        <v>1287</v>
      </c>
      <c r="E1089" s="80" t="s">
        <v>1515</v>
      </c>
      <c r="F1089" s="81" t="e" vm="6">
        <v>#VALUE!</v>
      </c>
      <c r="G1089" s="80" t="s">
        <v>190</v>
      </c>
      <c r="H1089" s="80" t="str">
        <f t="shared" si="43"/>
        <v>DC400</v>
      </c>
      <c r="I1089" s="80" t="str">
        <f t="shared" si="44"/>
        <v>Non-M</v>
      </c>
      <c r="J1089" s="80"/>
      <c r="K1089" s="80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97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80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80" t="s">
        <v>1514</v>
      </c>
      <c r="D1091" s="97" t="s">
        <v>1287</v>
      </c>
      <c r="E1091" s="80" t="s">
        <v>1515</v>
      </c>
      <c r="F1091" s="81" t="e" vm="17">
        <v>#VALUE!</v>
      </c>
      <c r="G1091" s="80" t="s">
        <v>1521</v>
      </c>
      <c r="H1091" s="80" t="str">
        <f t="shared" si="43"/>
        <v>WB203</v>
      </c>
      <c r="I1091" s="80" t="str">
        <f t="shared" si="44"/>
        <v>Non-M</v>
      </c>
      <c r="J1091" s="80"/>
      <c r="K1091" s="80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80" t="s">
        <v>1514</v>
      </c>
      <c r="D1092" s="97" t="s">
        <v>1287</v>
      </c>
      <c r="E1092" s="80" t="s">
        <v>1515</v>
      </c>
      <c r="F1092" s="81" t="e" vm="18">
        <v>#VALUE!</v>
      </c>
      <c r="G1092" s="80" t="s">
        <v>248</v>
      </c>
      <c r="H1092" s="80" t="str">
        <f t="shared" si="43"/>
        <v>HM402</v>
      </c>
      <c r="I1092" s="80" t="str">
        <f t="shared" si="44"/>
        <v>Non-M</v>
      </c>
      <c r="J1092" s="80"/>
      <c r="K1092" s="80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80" t="s">
        <v>1514</v>
      </c>
      <c r="D1093" s="97" t="s">
        <v>1287</v>
      </c>
      <c r="E1093" s="80" t="s">
        <v>1515</v>
      </c>
      <c r="F1093" s="81" t="e" vm="19">
        <v>#VALUE!</v>
      </c>
      <c r="G1093" s="80" t="s">
        <v>502</v>
      </c>
      <c r="H1093" s="80" t="str">
        <f t="shared" si="43"/>
        <v>VT805</v>
      </c>
      <c r="I1093" s="80" t="str">
        <f t="shared" si="44"/>
        <v>Non-M</v>
      </c>
      <c r="J1093" s="80"/>
      <c r="K1093" s="80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80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80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80" t="s">
        <v>1287</v>
      </c>
      <c r="E1095" s="19" t="s">
        <v>1525</v>
      </c>
      <c r="F1095" s="81" t="e" vm="7">
        <v>#VALUE!</v>
      </c>
      <c r="G1095" s="80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80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80" t="s">
        <v>1287</v>
      </c>
      <c r="E1096" s="19" t="s">
        <v>1525</v>
      </c>
      <c r="F1096" s="81" t="e" vm="6">
        <v>#VALUE!</v>
      </c>
      <c r="G1096" s="80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80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80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80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80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80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80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80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80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80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80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80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80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80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80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80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80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80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80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80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80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80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80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80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80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80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80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2"/>
      <c r="K1109" s="80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80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2"/>
      <c r="K1110" s="80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80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80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80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80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80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80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80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70" t="s">
        <v>1550</v>
      </c>
      <c r="C1117" s="70" t="s">
        <v>894</v>
      </c>
      <c r="D1117" s="80" t="s">
        <v>1551</v>
      </c>
      <c r="E1117" s="70" t="s">
        <v>1552</v>
      </c>
      <c r="F1117" s="72"/>
      <c r="G1117" s="70" t="s">
        <v>248</v>
      </c>
      <c r="H1117" s="70" t="str">
        <f t="shared" si="45"/>
        <v>HM402</v>
      </c>
      <c r="I1117" s="84" t="str">
        <f t="shared" si="46"/>
        <v>Non-M</v>
      </c>
      <c r="J1117" s="84"/>
      <c r="K1117" s="83" t="s">
        <v>444</v>
      </c>
      <c r="L1117" s="75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80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2" t="str">
        <f t="shared" si="46"/>
        <v>Non-M</v>
      </c>
      <c r="J1118" s="82"/>
      <c r="K1118" s="80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80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2" t="str">
        <f>IF(RIGHT(G1119,1)="M","M","Non-M")</f>
        <v>Non-M</v>
      </c>
      <c r="J1119" s="82"/>
      <c r="K1119" s="80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80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2" t="str">
        <f t="shared" si="46"/>
        <v>Non-M</v>
      </c>
      <c r="J1120" s="82"/>
      <c r="K1120" s="80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80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2" t="str">
        <f t="shared" si="46"/>
        <v>M</v>
      </c>
      <c r="J1121" s="82"/>
      <c r="K1121" s="80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80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2" t="str">
        <f t="shared" si="46"/>
        <v>Non-M</v>
      </c>
      <c r="J1122" s="82"/>
      <c r="K1122" s="80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80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2" t="str">
        <f>IF(RIGHT(G1123,1)="M","M","Non-M")</f>
        <v>Non-M</v>
      </c>
      <c r="J1123" s="82"/>
      <c r="K1123" s="80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80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2" t="str">
        <f t="shared" si="46"/>
        <v>Non-M</v>
      </c>
      <c r="J1124" s="82"/>
      <c r="K1124" s="80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80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2" t="str">
        <f t="shared" ref="I1125:I1128" si="48">IF(RIGHT(G1125,1)="M","M","Non-M")</f>
        <v>M</v>
      </c>
      <c r="J1125" s="82"/>
      <c r="K1125" s="80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80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2" t="str">
        <f t="shared" si="48"/>
        <v>Non-M</v>
      </c>
      <c r="J1126" s="82"/>
      <c r="K1126" s="80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80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2" t="str">
        <f t="shared" si="48"/>
        <v>Non-M</v>
      </c>
      <c r="J1127" s="82"/>
      <c r="K1127" s="80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80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2" t="str">
        <f t="shared" si="48"/>
        <v>Non-M</v>
      </c>
      <c r="J1128" s="82"/>
      <c r="K1128" s="80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80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80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80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80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80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80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80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80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80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80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80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2"/>
      <c r="K1139" s="80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80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2"/>
      <c r="K1140" s="80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80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2"/>
      <c r="K1141" s="80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80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2"/>
      <c r="K1142" s="80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80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2"/>
      <c r="K1143" s="80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80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2" t="s">
        <v>1595</v>
      </c>
      <c r="K1144" s="80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80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2"/>
      <c r="K1145" s="80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80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2"/>
      <c r="K1146" s="80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80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2"/>
      <c r="K1147" s="80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80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2"/>
      <c r="K1148" s="80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80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2"/>
      <c r="K1149" s="80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80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2"/>
      <c r="K1150" s="80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80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2"/>
      <c r="K1151" s="80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80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2"/>
      <c r="K1152" s="80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80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2"/>
      <c r="K1153" s="80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80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2"/>
      <c r="K1154" s="80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80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2"/>
      <c r="K1155" s="80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80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2"/>
      <c r="K1156" s="80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80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5" t="s">
        <v>1614</v>
      </c>
      <c r="K1157" s="80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80" t="s">
        <v>13</v>
      </c>
      <c r="C1158" s="80" t="s">
        <v>259</v>
      </c>
      <c r="D1158" s="80" t="s">
        <v>1287</v>
      </c>
      <c r="E1158" s="80" t="s">
        <v>1616</v>
      </c>
      <c r="F1158" s="81" t="e" vm="50">
        <v>#VALUE!</v>
      </c>
      <c r="G1158" s="80" t="s">
        <v>1617</v>
      </c>
      <c r="H1158" s="80" t="str">
        <f t="shared" si="54"/>
        <v>WB405</v>
      </c>
      <c r="I1158" s="80" t="str">
        <f t="shared" si="55"/>
        <v>M</v>
      </c>
      <c r="J1158" s="80"/>
      <c r="K1158" s="80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80" t="s">
        <v>13</v>
      </c>
      <c r="C1159" s="80" t="s">
        <v>259</v>
      </c>
      <c r="D1159" s="80" t="s">
        <v>1287</v>
      </c>
      <c r="E1159" s="80" t="s">
        <v>1616</v>
      </c>
      <c r="F1159" s="81" t="e" vm="7">
        <v>#VALUE!</v>
      </c>
      <c r="G1159" s="80" t="s">
        <v>75</v>
      </c>
      <c r="H1159" s="80" t="str">
        <f t="shared" si="54"/>
        <v>DC101</v>
      </c>
      <c r="I1159" s="80" t="str">
        <f t="shared" si="55"/>
        <v>Non-M</v>
      </c>
      <c r="J1159" s="80"/>
      <c r="K1159" s="80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80" t="s">
        <v>13</v>
      </c>
      <c r="C1160" s="80" t="s">
        <v>259</v>
      </c>
      <c r="D1160" s="80" t="s">
        <v>1287</v>
      </c>
      <c r="E1160" s="80" t="s">
        <v>1616</v>
      </c>
      <c r="F1160" s="21" t="e" vm="40">
        <v>#VALUE!</v>
      </c>
      <c r="G1160" s="80" t="s">
        <v>190</v>
      </c>
      <c r="H1160" s="80" t="str">
        <f t="shared" si="54"/>
        <v>DC400</v>
      </c>
      <c r="I1160" s="80" t="str">
        <f t="shared" si="55"/>
        <v>Non-M</v>
      </c>
      <c r="J1160" s="80"/>
      <c r="K1160" s="80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80" t="s">
        <v>13</v>
      </c>
      <c r="C1161" s="80" t="s">
        <v>259</v>
      </c>
      <c r="D1161" s="80" t="s">
        <v>1287</v>
      </c>
      <c r="E1161" s="80" t="s">
        <v>1616</v>
      </c>
      <c r="F1161" s="21" t="e" vm="39">
        <v>#VALUE!</v>
      </c>
      <c r="G1161" s="80" t="s">
        <v>110</v>
      </c>
      <c r="H1161" s="80" t="str">
        <f t="shared" si="54"/>
        <v>DC300</v>
      </c>
      <c r="I1161" s="80" t="str">
        <f t="shared" si="55"/>
        <v>Non-M</v>
      </c>
      <c r="J1161" s="80"/>
      <c r="K1161" s="80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80" t="s">
        <v>13</v>
      </c>
      <c r="C1162" s="80" t="s">
        <v>259</v>
      </c>
      <c r="D1162" s="80" t="s">
        <v>1287</v>
      </c>
      <c r="E1162" s="80" t="s">
        <v>1616</v>
      </c>
      <c r="F1162" s="21" t="e" vm="23">
        <v>#VALUE!</v>
      </c>
      <c r="G1162" s="80" t="s">
        <v>108</v>
      </c>
      <c r="H1162" s="80" t="str">
        <f t="shared" si="54"/>
        <v>DC202</v>
      </c>
      <c r="I1162" s="80" t="str">
        <f t="shared" si="55"/>
        <v>Non-M</v>
      </c>
      <c r="J1162" s="80"/>
      <c r="K1162" s="80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80" t="s">
        <v>13</v>
      </c>
      <c r="C1163" s="80" t="s">
        <v>259</v>
      </c>
      <c r="D1163" s="80" t="s">
        <v>1287</v>
      </c>
      <c r="E1163" s="80" t="s">
        <v>1616</v>
      </c>
      <c r="F1163" s="81" t="e" vm="51">
        <v>#VALUE!</v>
      </c>
      <c r="G1163" s="80" t="s">
        <v>279</v>
      </c>
      <c r="H1163" s="80" t="str">
        <f t="shared" si="54"/>
        <v>PK200</v>
      </c>
      <c r="I1163" s="80" t="str">
        <f t="shared" si="55"/>
        <v>M</v>
      </c>
      <c r="J1163" s="80"/>
      <c r="K1163" s="80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80" t="s">
        <v>13</v>
      </c>
      <c r="C1164" s="80" t="s">
        <v>259</v>
      </c>
      <c r="D1164" s="80" t="s">
        <v>1287</v>
      </c>
      <c r="E1164" s="80" t="s">
        <v>1616</v>
      </c>
      <c r="F1164" s="81" t="e" vm="52">
        <v>#VALUE!</v>
      </c>
      <c r="G1164" s="80" t="s">
        <v>1624</v>
      </c>
      <c r="H1164" s="80" t="str">
        <f t="shared" si="54"/>
        <v>PB214</v>
      </c>
      <c r="I1164" s="80" t="str">
        <f t="shared" si="55"/>
        <v>Non-M</v>
      </c>
      <c r="J1164" s="80"/>
      <c r="K1164" s="80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80" t="s">
        <v>13</v>
      </c>
      <c r="C1165" s="80" t="s">
        <v>259</v>
      </c>
      <c r="D1165" s="80" t="s">
        <v>1287</v>
      </c>
      <c r="E1165" s="80" t="s">
        <v>1616</v>
      </c>
      <c r="F1165" s="81" t="e" vm="18">
        <v>#VALUE!</v>
      </c>
      <c r="G1165" s="80" t="s">
        <v>248</v>
      </c>
      <c r="H1165" s="80" t="str">
        <f t="shared" si="54"/>
        <v>HM402</v>
      </c>
      <c r="I1165" s="80" t="str">
        <f t="shared" si="55"/>
        <v>Non-M</v>
      </c>
      <c r="J1165" s="80"/>
      <c r="K1165" s="80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80" t="s">
        <v>13</v>
      </c>
      <c r="C1166" s="80" t="s">
        <v>259</v>
      </c>
      <c r="D1166" s="80" t="s">
        <v>1287</v>
      </c>
      <c r="E1166" s="80" t="s">
        <v>1616</v>
      </c>
      <c r="F1166" s="21" t="e" vm="24">
        <v>#VALUE!</v>
      </c>
      <c r="G1166" s="80" t="s">
        <v>1586</v>
      </c>
      <c r="H1166" s="80" t="str">
        <f>IF(RIGHT(G1166,1)="M", LEFT(G1166,LEN(G1166)-1), G1166)</f>
        <v>JS105</v>
      </c>
      <c r="I1166" s="80" t="str">
        <f>IF(RIGHT(G1166,1)="M","M","Non-M")</f>
        <v>Non-M</v>
      </c>
      <c r="J1166" s="80"/>
      <c r="K1166" s="80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80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2"/>
      <c r="K1167" s="80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80" t="s">
        <v>1287</v>
      </c>
      <c r="E1168" s="19" t="s">
        <v>1628</v>
      </c>
      <c r="F1168" s="81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2"/>
      <c r="K1168" s="80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80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2"/>
      <c r="K1169" s="80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80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2"/>
      <c r="K1170" s="80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80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2"/>
      <c r="K1171" s="80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80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2"/>
      <c r="K1172" s="80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80" t="s">
        <v>1287</v>
      </c>
      <c r="E1173" s="19" t="s">
        <v>1628</v>
      </c>
      <c r="F1173" s="81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2"/>
      <c r="K1173" s="80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80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2"/>
      <c r="K1174" s="80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80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2"/>
      <c r="K1175" s="80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80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2"/>
      <c r="K1176" s="80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80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2"/>
      <c r="K1177" s="80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80" t="s">
        <v>1287</v>
      </c>
      <c r="E1178" s="19" t="s">
        <v>1642</v>
      </c>
      <c r="F1178" s="81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2"/>
      <c r="K1178" s="80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80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2"/>
      <c r="K1179" s="80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80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2"/>
      <c r="K1180" s="80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80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2"/>
      <c r="K1181" s="80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80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2"/>
      <c r="K1182" s="80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80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2"/>
      <c r="K1183" s="80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80" t="s">
        <v>1287</v>
      </c>
      <c r="E1184" s="19" t="s">
        <v>1642</v>
      </c>
      <c r="F1184" s="81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2"/>
      <c r="K1184" s="80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80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2"/>
      <c r="K1185" s="80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80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2"/>
      <c r="K1186" s="80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80" t="s">
        <v>1287</v>
      </c>
      <c r="E1187" s="19" t="s">
        <v>1642</v>
      </c>
      <c r="F1187" s="81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2"/>
      <c r="K1187" s="80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80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2"/>
      <c r="K1188" s="80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80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2"/>
      <c r="K1189" s="80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80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2"/>
      <c r="K1190" s="80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80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2"/>
      <c r="K1191" s="80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80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2"/>
      <c r="K1192" s="80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80" t="s">
        <v>1287</v>
      </c>
      <c r="E1193" s="19" t="s">
        <v>1642</v>
      </c>
      <c r="F1193" s="81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2"/>
      <c r="K1193" s="80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80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2"/>
      <c r="K1194" s="80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80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2"/>
      <c r="K1195" s="80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80" t="s">
        <v>1287</v>
      </c>
      <c r="E1196" s="19" t="s">
        <v>1661</v>
      </c>
      <c r="F1196" s="81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2"/>
      <c r="K1196" s="80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80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2"/>
      <c r="K1197" s="80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80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2"/>
      <c r="K1198" s="80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80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2"/>
      <c r="K1199" s="80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80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2"/>
      <c r="K1200" s="80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80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2"/>
      <c r="K1201" s="80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80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2" t="s">
        <v>1669</v>
      </c>
      <c r="K1202" s="80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80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2"/>
      <c r="K1203" s="80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80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2"/>
      <c r="K1204" s="80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80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2"/>
      <c r="K1205" s="80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80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2"/>
      <c r="K1206" s="80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80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2"/>
      <c r="K1207" s="80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80" t="s">
        <v>1287</v>
      </c>
      <c r="E1208" s="19" t="s">
        <v>1661</v>
      </c>
      <c r="F1208" s="81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2"/>
      <c r="K1208" s="80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80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2"/>
      <c r="K1209" s="80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80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2"/>
      <c r="K1210" s="80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80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2"/>
      <c r="K1211" s="80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80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2"/>
      <c r="K1212" s="80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80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2"/>
      <c r="K1213" s="80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80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2"/>
      <c r="K1214" s="80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80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2"/>
      <c r="K1215" s="80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80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2"/>
      <c r="K1216" s="80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80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2"/>
      <c r="K1217" s="80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80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2"/>
      <c r="K1218" s="80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80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2"/>
      <c r="K1219" s="80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80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2" t="s">
        <v>1669</v>
      </c>
      <c r="K1220" s="80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80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2"/>
      <c r="K1221" s="80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80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6" t="s">
        <v>1695</v>
      </c>
      <c r="K1222" s="80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80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2"/>
      <c r="K1223" s="80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80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2"/>
      <c r="K1224" s="80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80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2"/>
      <c r="K1225" s="80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80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2"/>
      <c r="K1226" s="80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80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2"/>
      <c r="K1227" s="80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80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2"/>
      <c r="K1228" s="80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80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2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80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2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80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2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80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6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80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2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80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2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80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2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80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2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80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2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80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2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80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2"/>
      <c r="K1239" s="80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80" t="s">
        <v>1689</v>
      </c>
      <c r="E1240" s="19" t="s">
        <v>1716</v>
      </c>
      <c r="F1240" s="81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2"/>
      <c r="K1240" s="80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80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2"/>
      <c r="K1241" s="80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80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2"/>
      <c r="K1242" s="80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80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2"/>
      <c r="K1243" s="80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80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2"/>
      <c r="K1244" s="80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80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6"/>
      <c r="K1245" s="80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80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2"/>
      <c r="K1246" s="80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80" t="s">
        <v>1689</v>
      </c>
      <c r="E1247" s="19" t="s">
        <v>1716</v>
      </c>
      <c r="F1247" s="81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2"/>
      <c r="K1247" s="80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80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2"/>
      <c r="K1248" s="80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80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2"/>
      <c r="K1249" s="80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80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2" t="s">
        <v>1532</v>
      </c>
      <c r="K1250" s="80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80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2" t="s">
        <v>1532</v>
      </c>
      <c r="K1251" s="80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80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2"/>
      <c r="K1252" s="80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80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2" t="s">
        <v>1734</v>
      </c>
      <c r="K1253" s="80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80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2" t="s">
        <v>1737</v>
      </c>
      <c r="K1254" s="80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80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2"/>
      <c r="K1255" s="80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80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2"/>
      <c r="K1256" s="80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80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2"/>
      <c r="K1257" s="80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80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2" t="s">
        <v>1532</v>
      </c>
      <c r="K1258" s="80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80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2" t="s">
        <v>1532</v>
      </c>
      <c r="K1259" s="80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80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2"/>
      <c r="K1260" s="80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80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2"/>
      <c r="K1261" s="80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70" t="s">
        <v>1486</v>
      </c>
      <c r="C1262" s="70" t="s">
        <v>1071</v>
      </c>
      <c r="D1262" s="80" t="s">
        <v>1743</v>
      </c>
      <c r="E1262" s="70" t="s">
        <v>1744</v>
      </c>
      <c r="F1262" s="72"/>
      <c r="G1262" s="70" t="s">
        <v>195</v>
      </c>
      <c r="H1262" s="70" t="str">
        <f t="shared" si="76"/>
        <v>HM504</v>
      </c>
      <c r="I1262" s="70" t="str">
        <f t="shared" si="77"/>
        <v>Non-M</v>
      </c>
      <c r="J1262" s="84"/>
      <c r="K1262" s="83" t="s">
        <v>444</v>
      </c>
      <c r="L1262" s="87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80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2"/>
      <c r="K1263" s="80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80" t="s">
        <v>1603</v>
      </c>
      <c r="E1264" s="19" t="s">
        <v>1755</v>
      </c>
      <c r="F1264" s="81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2"/>
      <c r="K1264" s="80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80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2"/>
      <c r="K1265" s="80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80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2"/>
      <c r="K1266" s="80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80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2"/>
      <c r="K1267" s="80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80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2"/>
      <c r="K1268" s="80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80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2"/>
      <c r="K1269" s="80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80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2"/>
      <c r="K1270" s="80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80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2" t="s">
        <v>1532</v>
      </c>
      <c r="K1271" s="80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80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2" t="s">
        <v>1532</v>
      </c>
      <c r="K1272" s="80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80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2"/>
      <c r="K1273" s="80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80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2"/>
      <c r="K1274" s="80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80" t="s">
        <v>1689</v>
      </c>
      <c r="E1275" s="19" t="s">
        <v>1770</v>
      </c>
      <c r="F1275" s="81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2"/>
      <c r="K1275" s="80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80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2"/>
      <c r="K1276" s="80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80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2"/>
      <c r="K1277" s="80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80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2"/>
      <c r="K1278" s="80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80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2"/>
      <c r="K1279" s="80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80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2"/>
      <c r="K1280" s="80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80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2"/>
      <c r="K1281" s="80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80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2"/>
      <c r="K1282" s="80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8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9"/>
      <c r="K1283" s="82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90" t="s">
        <v>1781</v>
      </c>
      <c r="E1284" s="27" t="s">
        <v>1782</v>
      </c>
      <c r="F1284" s="91"/>
      <c r="G1284" s="82" t="s">
        <v>1703</v>
      </c>
      <c r="H1284" s="82" t="str">
        <f>IF(RIGHT(G1284,1)="M", LEFT(G1284,LEN(G1284)-1), G1284)</f>
        <v>JS401</v>
      </c>
      <c r="I1284" s="82" t="str">
        <f>IF(RIGHT(G1284,1)="M","M","Non-M")</f>
        <v>Non-M</v>
      </c>
      <c r="J1284" s="82"/>
      <c r="K1284" s="82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90" t="s">
        <v>1781</v>
      </c>
      <c r="E1285" s="19" t="s">
        <v>1782</v>
      </c>
      <c r="F1285" s="21"/>
      <c r="G1285" s="82" t="s">
        <v>1785</v>
      </c>
      <c r="H1285" s="82" t="str">
        <f t="shared" si="82"/>
        <v>JS402</v>
      </c>
      <c r="I1285" s="82" t="str">
        <f t="shared" si="83"/>
        <v>Non-M</v>
      </c>
      <c r="J1285" s="82"/>
      <c r="K1285" s="82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90" t="s">
        <v>1781</v>
      </c>
      <c r="E1286" s="19" t="s">
        <v>1782</v>
      </c>
      <c r="F1286" s="21"/>
      <c r="G1286" s="82" t="s">
        <v>69</v>
      </c>
      <c r="H1286" s="82" t="str">
        <f t="shared" si="82"/>
        <v>HD602</v>
      </c>
      <c r="I1286" s="82" t="str">
        <f t="shared" si="83"/>
        <v>Non-M</v>
      </c>
      <c r="J1286" s="86" t="s">
        <v>1695</v>
      </c>
      <c r="K1286" s="82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90" t="s">
        <v>1781</v>
      </c>
      <c r="E1287" s="19" t="s">
        <v>1782</v>
      </c>
      <c r="F1287" s="21"/>
      <c r="G1287" s="82" t="s">
        <v>277</v>
      </c>
      <c r="H1287" s="82" t="str">
        <f t="shared" si="82"/>
        <v>ZP106</v>
      </c>
      <c r="I1287" s="82" t="str">
        <f t="shared" si="83"/>
        <v>Non-M</v>
      </c>
      <c r="J1287" s="82"/>
      <c r="K1287" s="82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90" t="s">
        <v>1781</v>
      </c>
      <c r="E1288" s="19" t="s">
        <v>1782</v>
      </c>
      <c r="F1288" s="21"/>
      <c r="G1288" s="82" t="s">
        <v>1336</v>
      </c>
      <c r="H1288" s="82" t="str">
        <f t="shared" si="82"/>
        <v>PK111</v>
      </c>
      <c r="I1288" s="82" t="str">
        <f t="shared" si="83"/>
        <v>Non-M</v>
      </c>
      <c r="J1288" s="82"/>
      <c r="K1288" s="82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90" t="s">
        <v>1781</v>
      </c>
      <c r="E1289" s="19" t="s">
        <v>1782</v>
      </c>
      <c r="F1289" s="21"/>
      <c r="G1289" s="82" t="s">
        <v>1790</v>
      </c>
      <c r="H1289" s="82" t="str">
        <f t="shared" si="82"/>
        <v>PB101</v>
      </c>
      <c r="I1289" s="82" t="str">
        <f t="shared" si="83"/>
        <v>Non-M</v>
      </c>
      <c r="J1289" s="82"/>
      <c r="K1289" s="82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90" t="s">
        <v>1781</v>
      </c>
      <c r="E1290" s="19" t="s">
        <v>1782</v>
      </c>
      <c r="F1290" s="21"/>
      <c r="G1290" s="82" t="s">
        <v>1586</v>
      </c>
      <c r="H1290" s="82" t="str">
        <f t="shared" si="82"/>
        <v>JS105</v>
      </c>
      <c r="I1290" s="82" t="str">
        <f t="shared" si="83"/>
        <v>Non-M</v>
      </c>
      <c r="J1290" s="82"/>
      <c r="K1290" s="82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90" t="s">
        <v>1781</v>
      </c>
      <c r="E1291" s="19" t="s">
        <v>1782</v>
      </c>
      <c r="F1291" s="21"/>
      <c r="G1291" s="82" t="s">
        <v>134</v>
      </c>
      <c r="H1291" s="82" t="str">
        <f t="shared" si="82"/>
        <v>JS124</v>
      </c>
      <c r="I1291" s="82" t="str">
        <f t="shared" si="83"/>
        <v>Non-M</v>
      </c>
      <c r="J1291" s="82"/>
      <c r="K1291" s="82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90" t="s">
        <v>1781</v>
      </c>
      <c r="E1292" s="19" t="s">
        <v>1782</v>
      </c>
      <c r="F1292" s="21"/>
      <c r="G1292" s="82" t="s">
        <v>146</v>
      </c>
      <c r="H1292" s="82" t="str">
        <f t="shared" si="82"/>
        <v>HM420</v>
      </c>
      <c r="I1292" s="82" t="str">
        <f t="shared" si="83"/>
        <v>M</v>
      </c>
      <c r="J1292" s="82"/>
      <c r="K1292" s="82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90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2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70" t="s">
        <v>1550</v>
      </c>
      <c r="C1335" s="70" t="s">
        <v>995</v>
      </c>
      <c r="D1335" s="58" t="s">
        <v>1287</v>
      </c>
      <c r="E1335" s="70" t="s">
        <v>1836</v>
      </c>
      <c r="F1335" s="72"/>
      <c r="G1335" s="70" t="s">
        <v>134</v>
      </c>
      <c r="H1335" s="73" t="str">
        <f>IF(RIGHT(G1335,1)="M", LEFT(G1335,LEN(G1335)-1), G1335)</f>
        <v>JS124</v>
      </c>
      <c r="I1335" s="73" t="str">
        <f>IF(RIGHT(G1335,1)="M","M","Non-M")</f>
        <v>Non-M</v>
      </c>
      <c r="J1335" s="76"/>
      <c r="K1335" s="74" t="s">
        <v>444</v>
      </c>
      <c r="L1335" s="87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70" t="s">
        <v>1486</v>
      </c>
      <c r="C1384" s="70" t="s">
        <v>995</v>
      </c>
      <c r="D1384" s="58" t="s">
        <v>1892</v>
      </c>
      <c r="E1384" s="70" t="s">
        <v>1893</v>
      </c>
      <c r="F1384" s="72"/>
      <c r="G1384" s="70" t="s">
        <v>1599</v>
      </c>
      <c r="H1384" s="73" t="str">
        <f t="shared" si="100"/>
        <v>JS400</v>
      </c>
      <c r="I1384" s="73" t="str">
        <f t="shared" si="101"/>
        <v>Non-M</v>
      </c>
      <c r="J1384" s="76"/>
      <c r="K1384" s="74" t="s">
        <v>444</v>
      </c>
      <c r="L1384" s="87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70" t="s">
        <v>13</v>
      </c>
      <c r="C1520" s="70" t="s">
        <v>288</v>
      </c>
      <c r="D1520" s="58" t="s">
        <v>2082</v>
      </c>
      <c r="E1520" s="70" t="s">
        <v>2083</v>
      </c>
      <c r="F1520" s="72"/>
      <c r="G1520" s="70" t="s">
        <v>1586</v>
      </c>
      <c r="H1520" s="73" t="str">
        <f t="shared" si="106"/>
        <v>JS105</v>
      </c>
      <c r="I1520" s="73" t="str">
        <f t="shared" si="107"/>
        <v>Non-M</v>
      </c>
      <c r="J1520" s="76"/>
      <c r="K1520" s="74">
        <v>852</v>
      </c>
      <c r="L1520" s="87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70" t="s">
        <v>1486</v>
      </c>
      <c r="C1547" s="70" t="s">
        <v>1071</v>
      </c>
      <c r="D1547" s="58" t="s">
        <v>1551</v>
      </c>
      <c r="E1547" s="70" t="s">
        <v>2113</v>
      </c>
      <c r="F1547" s="72"/>
      <c r="G1547" s="70" t="s">
        <v>2129</v>
      </c>
      <c r="H1547" s="73" t="str">
        <f t="shared" si="110"/>
        <v>VT100</v>
      </c>
      <c r="I1547" s="73" t="str">
        <f t="shared" si="111"/>
        <v>Non-M</v>
      </c>
      <c r="J1547" s="76"/>
      <c r="K1547" s="74" t="s">
        <v>444</v>
      </c>
      <c r="L1547" s="87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97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97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97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97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97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97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97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97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97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70" t="s">
        <v>32</v>
      </c>
      <c r="C1660" s="70" t="s">
        <v>406</v>
      </c>
      <c r="D1660" s="58" t="s">
        <v>1287</v>
      </c>
      <c r="E1660" s="70" t="s">
        <v>2258</v>
      </c>
      <c r="F1660" s="72"/>
      <c r="G1660" s="70" t="s">
        <v>2274</v>
      </c>
      <c r="H1660" s="73" t="str">
        <f t="shared" si="126"/>
        <v>HM411</v>
      </c>
      <c r="I1660" s="73" t="str">
        <f t="shared" si="127"/>
        <v>Non-M</v>
      </c>
      <c r="J1660" s="76"/>
      <c r="K1660" s="74">
        <v>10016</v>
      </c>
      <c r="L1660" s="87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97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97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97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97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97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97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97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97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97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97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90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90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90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90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90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90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90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90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90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90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90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90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90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90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90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90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90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90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90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90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90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90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90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90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90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90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90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90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90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90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90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90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90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70" t="s">
        <v>32</v>
      </c>
      <c r="C1754" s="70" t="s">
        <v>1071</v>
      </c>
      <c r="D1754" s="90" t="s">
        <v>1781</v>
      </c>
      <c r="E1754" s="70" t="s">
        <v>2367</v>
      </c>
      <c r="F1754" s="72"/>
      <c r="G1754" s="70" t="s">
        <v>1613</v>
      </c>
      <c r="H1754" s="73" t="str">
        <f t="shared" si="134"/>
        <v>HM702</v>
      </c>
      <c r="I1754" s="73" t="str">
        <f t="shared" si="135"/>
        <v>Non-M</v>
      </c>
      <c r="J1754" s="76"/>
      <c r="K1754" s="74">
        <v>3000</v>
      </c>
      <c r="L1754" s="87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70" t="s">
        <v>2524</v>
      </c>
      <c r="C1880" s="70" t="s">
        <v>1863</v>
      </c>
      <c r="D1880" s="58" t="s">
        <v>1287</v>
      </c>
      <c r="E1880" s="70" t="s">
        <v>2525</v>
      </c>
      <c r="F1880" s="72"/>
      <c r="G1880" s="70" t="s">
        <v>2454</v>
      </c>
      <c r="H1880" s="73" t="str">
        <f t="shared" si="152"/>
        <v>VT500</v>
      </c>
      <c r="I1880" s="73" t="str">
        <f t="shared" si="153"/>
        <v>M</v>
      </c>
      <c r="J1880" s="76" t="s">
        <v>2455</v>
      </c>
      <c r="K1880" s="74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70" t="s">
        <v>2524</v>
      </c>
      <c r="C1915" s="70" t="s">
        <v>442</v>
      </c>
      <c r="D1915" s="58" t="s">
        <v>1287</v>
      </c>
      <c r="E1915" s="70" t="s">
        <v>2566</v>
      </c>
      <c r="F1915" s="72"/>
      <c r="G1915" s="70" t="s">
        <v>146</v>
      </c>
      <c r="H1915" s="73" t="str">
        <f t="shared" si="164"/>
        <v>HM420</v>
      </c>
      <c r="I1915" s="73" t="str">
        <f t="shared" si="165"/>
        <v>M</v>
      </c>
      <c r="J1915" s="76" t="s">
        <v>2197</v>
      </c>
      <c r="K1915" s="74" t="s">
        <v>444</v>
      </c>
      <c r="L1915" s="87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70" t="s">
        <v>13</v>
      </c>
      <c r="C2057" s="70" t="s">
        <v>2418</v>
      </c>
      <c r="D2057" s="58" t="s">
        <v>203</v>
      </c>
      <c r="E2057" s="70" t="s">
        <v>2704</v>
      </c>
      <c r="F2057" s="72"/>
      <c r="G2057" s="70" t="s">
        <v>1242</v>
      </c>
      <c r="H2057" s="73" t="str">
        <f>IF(RIGHT(G2057,1)="M", LEFT(G2057,LEN(G2057)-1), G2057)</f>
        <v>HM803</v>
      </c>
      <c r="I2057" s="73" t="str">
        <f>IF(RIGHT(G2057,1)="M","M","Non-M")</f>
        <v>Non-M</v>
      </c>
      <c r="J2057" s="76"/>
      <c r="K2057" s="74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97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97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97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97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97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97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97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97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97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97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97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97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97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70" t="s">
        <v>1550</v>
      </c>
      <c r="C2156" s="70" t="s">
        <v>1754</v>
      </c>
      <c r="D2156" s="58" t="s">
        <v>1689</v>
      </c>
      <c r="E2156" s="70" t="s">
        <v>2837</v>
      </c>
      <c r="F2156" s="72"/>
      <c r="G2156" s="70" t="s">
        <v>766</v>
      </c>
      <c r="H2156" s="73" t="str">
        <f>IF(RIGHT(G2156,1)="M", LEFT(G2156,LEN(G2156)-1), G2156)</f>
        <v>HM315</v>
      </c>
      <c r="I2156" s="73" t="str">
        <f t="shared" si="210"/>
        <v>M</v>
      </c>
      <c r="J2156" s="76" t="s">
        <v>2197</v>
      </c>
      <c r="K2156" s="74" t="s">
        <v>444</v>
      </c>
      <c r="L2156" s="75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97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97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97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97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97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97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97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97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97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97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97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97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97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97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97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97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97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97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97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70" t="s">
        <v>1550</v>
      </c>
      <c r="C2203" s="70" t="s">
        <v>396</v>
      </c>
      <c r="D2203" s="97" t="s">
        <v>1689</v>
      </c>
      <c r="E2203" s="70" t="s">
        <v>2890</v>
      </c>
      <c r="F2203" s="72"/>
      <c r="G2203" s="70" t="s">
        <v>85</v>
      </c>
      <c r="H2203" s="73" t="str">
        <f t="shared" si="220"/>
        <v>HM500</v>
      </c>
      <c r="I2203" s="73" t="str">
        <f t="shared" si="221"/>
        <v>Non-M</v>
      </c>
      <c r="J2203" s="76"/>
      <c r="K2203" s="74" t="s">
        <v>444</v>
      </c>
      <c r="L2203" s="75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70" t="s">
        <v>1550</v>
      </c>
      <c r="C2247" s="70" t="s">
        <v>1071</v>
      </c>
      <c r="D2247" s="58" t="s">
        <v>1689</v>
      </c>
      <c r="E2247" s="70" t="s">
        <v>2945</v>
      </c>
      <c r="F2247" s="72"/>
      <c r="G2247" s="70" t="s">
        <v>85</v>
      </c>
      <c r="H2247" s="73" t="str">
        <f>IF(RIGHT(G2247,1)="M", LEFT(G2247,LEN(G2247)-1), G2247)</f>
        <v>HM500</v>
      </c>
      <c r="I2247" s="73" t="str">
        <f>IF(RIGHT(G2247,1)="M","M","Non-M")</f>
        <v>Non-M</v>
      </c>
      <c r="J2247" s="76"/>
      <c r="K2247" s="74" t="s">
        <v>444</v>
      </c>
      <c r="L2247" s="75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70" t="s">
        <v>1550</v>
      </c>
      <c r="C2324" s="70" t="s">
        <v>1769</v>
      </c>
      <c r="D2324" s="58" t="s">
        <v>1689</v>
      </c>
      <c r="E2324" s="70" t="s">
        <v>3032</v>
      </c>
      <c r="F2324" s="72"/>
      <c r="G2324" s="70" t="s">
        <v>248</v>
      </c>
      <c r="H2324" s="73" t="str">
        <f t="shared" si="238"/>
        <v>HM402</v>
      </c>
      <c r="I2324" s="73" t="str">
        <f t="shared" si="239"/>
        <v>Non-M</v>
      </c>
      <c r="J2324" s="76"/>
      <c r="K2324" s="74" t="s">
        <v>444</v>
      </c>
      <c r="L2324" s="75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70" t="s">
        <v>32</v>
      </c>
      <c r="C2357" s="70" t="s">
        <v>1071</v>
      </c>
      <c r="D2357" s="58" t="s">
        <v>203</v>
      </c>
      <c r="E2357" s="70" t="s">
        <v>3044</v>
      </c>
      <c r="F2357" s="72"/>
      <c r="G2357" s="70" t="s">
        <v>190</v>
      </c>
      <c r="H2357" s="73" t="str">
        <f>IF(RIGHT(G2357,1)="M", LEFT(G2357,LEN(G2357)-1), G2357)</f>
        <v>DC400</v>
      </c>
      <c r="I2357" s="73" t="str">
        <f>IF(RIGHT(G2357,1)="M","M","Non-M")</f>
        <v>Non-M</v>
      </c>
      <c r="J2357" s="76"/>
      <c r="K2357" s="74">
        <v>6575</v>
      </c>
      <c r="L2357" s="75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70" t="s">
        <v>1550</v>
      </c>
      <c r="C2434" s="70" t="s">
        <v>894</v>
      </c>
      <c r="D2434" s="58" t="s">
        <v>1689</v>
      </c>
      <c r="E2434" s="70" t="s">
        <v>3169</v>
      </c>
      <c r="F2434" s="72"/>
      <c r="G2434" s="70" t="s">
        <v>1016</v>
      </c>
      <c r="H2434" s="73" t="str">
        <f t="shared" si="264"/>
        <v>HM422</v>
      </c>
      <c r="I2434" s="73" t="str">
        <f t="shared" si="265"/>
        <v>Non-M</v>
      </c>
      <c r="J2434" s="76"/>
      <c r="K2434" s="74" t="s">
        <v>444</v>
      </c>
      <c r="L2434" s="75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70" t="s">
        <v>1550</v>
      </c>
      <c r="C2507" s="70" t="s">
        <v>396</v>
      </c>
      <c r="D2507" s="58" t="s">
        <v>1689</v>
      </c>
      <c r="E2507" s="70" t="s">
        <v>3257</v>
      </c>
      <c r="F2507" s="72"/>
      <c r="G2507" s="70" t="s">
        <v>439</v>
      </c>
      <c r="H2507" s="73" t="str">
        <f t="shared" ref="H2507:H2508" si="290">IF(RIGHT(G2507,1)="M", LEFT(G2507,LEN(G2507)-1), G2507)</f>
        <v>HM202</v>
      </c>
      <c r="I2507" s="73" t="str">
        <f t="shared" ref="I2507:I2508" si="291">IF(RIGHT(G2507,1)="M","M","Non-M")</f>
        <v>Non-M</v>
      </c>
      <c r="J2507" s="76"/>
      <c r="K2507" s="74" t="s">
        <v>444</v>
      </c>
      <c r="L2507" s="75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70" t="s">
        <v>1550</v>
      </c>
      <c r="C2552" s="70" t="s">
        <v>3270</v>
      </c>
      <c r="D2552" s="58" t="s">
        <v>1689</v>
      </c>
      <c r="E2552" s="70" t="s">
        <v>3311</v>
      </c>
      <c r="F2552" s="72"/>
      <c r="G2552" s="93" t="s">
        <v>3281</v>
      </c>
      <c r="H2552" s="93" t="str">
        <f t="shared" ref="H2552" si="298">IF(RIGHT(G2552,1)="M", LEFT(G2552,LEN(G2552)-1), G2552)</f>
        <v>VT302</v>
      </c>
      <c r="I2552" s="93" t="str">
        <f t="shared" si="297"/>
        <v>Non-M</v>
      </c>
      <c r="J2552" s="94"/>
      <c r="K2552" s="74" t="s">
        <v>444</v>
      </c>
      <c r="L2552" s="75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97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97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97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97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97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70" t="s">
        <v>1550</v>
      </c>
      <c r="C2594" s="70" t="s">
        <v>14</v>
      </c>
      <c r="D2594" s="58" t="s">
        <v>1689</v>
      </c>
      <c r="E2594" s="70" t="s">
        <v>15</v>
      </c>
      <c r="F2594" s="72"/>
      <c r="G2594" s="70" t="s">
        <v>2283</v>
      </c>
      <c r="H2594" s="73" t="str">
        <f t="shared" si="311"/>
        <v>HD702</v>
      </c>
      <c r="I2594" s="73" t="str">
        <f t="shared" si="312"/>
        <v>Non-M</v>
      </c>
      <c r="J2594" s="76"/>
      <c r="K2594" s="74" t="s">
        <v>444</v>
      </c>
      <c r="L2594" s="75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70" t="s">
        <v>1550</v>
      </c>
      <c r="C2604" s="70" t="s">
        <v>14</v>
      </c>
      <c r="D2604" s="58" t="s">
        <v>1689</v>
      </c>
      <c r="E2604" s="70" t="s">
        <v>3371</v>
      </c>
      <c r="F2604" s="72"/>
      <c r="G2604" s="70" t="s">
        <v>2283</v>
      </c>
      <c r="H2604" s="73" t="str">
        <f t="shared" si="311"/>
        <v>HD702</v>
      </c>
      <c r="I2604" s="73" t="str">
        <f t="shared" si="312"/>
        <v>Non-M</v>
      </c>
      <c r="J2604" s="76"/>
      <c r="K2604" s="74" t="s">
        <v>444</v>
      </c>
      <c r="L2604" s="75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70" t="s">
        <v>2780</v>
      </c>
      <c r="C2647" s="70" t="s">
        <v>288</v>
      </c>
      <c r="D2647" s="58" t="s">
        <v>1287</v>
      </c>
      <c r="E2647" s="70" t="s">
        <v>3431</v>
      </c>
      <c r="F2647" s="72"/>
      <c r="G2647" s="70" t="s">
        <v>195</v>
      </c>
      <c r="H2647" s="73" t="str">
        <f t="shared" si="313"/>
        <v>HM504</v>
      </c>
      <c r="I2647" s="73" t="str">
        <f t="shared" si="314"/>
        <v>Non-M</v>
      </c>
      <c r="J2647" s="76"/>
      <c r="K2647" s="74" t="s">
        <v>444</v>
      </c>
      <c r="L2647" s="75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70" t="s">
        <v>2780</v>
      </c>
      <c r="C2692" s="70" t="s">
        <v>442</v>
      </c>
      <c r="D2692" s="58" t="s">
        <v>1287</v>
      </c>
      <c r="E2692" s="70" t="s">
        <v>3483</v>
      </c>
      <c r="F2692" s="72"/>
      <c r="G2692" s="70" t="s">
        <v>504</v>
      </c>
      <c r="H2692" s="73" t="str">
        <f t="shared" si="317"/>
        <v>HM509</v>
      </c>
      <c r="I2692" s="73" t="str">
        <f t="shared" si="318"/>
        <v>M</v>
      </c>
      <c r="J2692" s="76"/>
      <c r="K2692" s="74" t="s">
        <v>444</v>
      </c>
      <c r="L2692" s="75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70" t="s">
        <v>1071</v>
      </c>
      <c r="D2739" s="58" t="s">
        <v>1287</v>
      </c>
      <c r="E2739" s="70" t="s">
        <v>3547</v>
      </c>
      <c r="F2739" s="72"/>
      <c r="G2739" s="70" t="s">
        <v>3558</v>
      </c>
      <c r="H2739" s="73" t="str">
        <f t="shared" ref="H2739:H2802" si="321">IF(RIGHT(G2739,1)="M", LEFT(G2739,LEN(G2739)-1), G2739)</f>
        <v>HM112</v>
      </c>
      <c r="I2739" s="73" t="str">
        <f t="shared" ref="I2739:I2802" si="322">IF(RIGHT(G2739,1)="M","M","Non-M")</f>
        <v>M</v>
      </c>
      <c r="J2739" s="76"/>
      <c r="K2739" s="74" t="s">
        <v>444</v>
      </c>
      <c r="L2739" s="75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97" t="s">
        <v>2524</v>
      </c>
      <c r="C2745" s="97" t="s">
        <v>288</v>
      </c>
      <c r="D2745" s="58" t="s">
        <v>1287</v>
      </c>
      <c r="E2745" s="97" t="s">
        <v>3560</v>
      </c>
      <c r="F2745" s="100"/>
      <c r="G2745" s="97" t="s">
        <v>1599</v>
      </c>
      <c r="H2745" s="101" t="str">
        <f t="shared" si="321"/>
        <v>JS400</v>
      </c>
      <c r="I2745" s="101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97" t="s">
        <v>2524</v>
      </c>
      <c r="C2746" s="97" t="s">
        <v>288</v>
      </c>
      <c r="D2746" s="58" t="s">
        <v>1287</v>
      </c>
      <c r="E2746" s="97" t="s">
        <v>3560</v>
      </c>
      <c r="F2746" s="100"/>
      <c r="G2746" s="97" t="s">
        <v>113</v>
      </c>
      <c r="H2746" s="101" t="str">
        <f t="shared" si="321"/>
        <v>PK201</v>
      </c>
      <c r="I2746" s="101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97" t="s">
        <v>2524</v>
      </c>
      <c r="C2747" s="97" t="s">
        <v>288</v>
      </c>
      <c r="D2747" s="58" t="s">
        <v>1287</v>
      </c>
      <c r="E2747" s="97" t="s">
        <v>3560</v>
      </c>
      <c r="F2747" s="100"/>
      <c r="G2747" s="97" t="s">
        <v>193</v>
      </c>
      <c r="H2747" s="101" t="str">
        <f t="shared" si="321"/>
        <v>PB204</v>
      </c>
      <c r="I2747" s="101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97" t="s">
        <v>2524</v>
      </c>
      <c r="C2748" s="97" t="s">
        <v>288</v>
      </c>
      <c r="D2748" s="58" t="s">
        <v>1287</v>
      </c>
      <c r="E2748" s="97" t="s">
        <v>3560</v>
      </c>
      <c r="F2748" s="100"/>
      <c r="G2748" s="97" t="s">
        <v>1766</v>
      </c>
      <c r="H2748" s="101" t="str">
        <f t="shared" si="321"/>
        <v>JS124</v>
      </c>
      <c r="I2748" s="101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97" t="s">
        <v>2524</v>
      </c>
      <c r="C2749" s="97" t="s">
        <v>288</v>
      </c>
      <c r="D2749" s="58" t="s">
        <v>1287</v>
      </c>
      <c r="E2749" s="97" t="s">
        <v>3560</v>
      </c>
      <c r="F2749" s="100"/>
      <c r="G2749" s="97" t="s">
        <v>1586</v>
      </c>
      <c r="H2749" s="101" t="str">
        <f t="shared" si="321"/>
        <v>JS105</v>
      </c>
      <c r="I2749" s="101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97" t="s">
        <v>2524</v>
      </c>
      <c r="C2750" s="97" t="s">
        <v>288</v>
      </c>
      <c r="D2750" s="58" t="s">
        <v>1287</v>
      </c>
      <c r="E2750" s="97" t="s">
        <v>3560</v>
      </c>
      <c r="F2750" s="100"/>
      <c r="G2750" s="97" t="s">
        <v>474</v>
      </c>
      <c r="H2750" s="101" t="str">
        <f t="shared" si="321"/>
        <v>HM509</v>
      </c>
      <c r="I2750" s="101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97" t="s">
        <v>2524</v>
      </c>
      <c r="C2751" s="97" t="s">
        <v>779</v>
      </c>
      <c r="D2751" s="58" t="s">
        <v>3572</v>
      </c>
      <c r="E2751" s="97" t="s">
        <v>3573</v>
      </c>
      <c r="F2751" s="100"/>
      <c r="G2751" s="97" t="s">
        <v>1296</v>
      </c>
      <c r="H2751" s="101" t="str">
        <f t="shared" si="321"/>
        <v>JS111</v>
      </c>
      <c r="I2751" s="101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97" t="s">
        <v>2524</v>
      </c>
      <c r="C2752" s="97" t="s">
        <v>779</v>
      </c>
      <c r="D2752" s="58" t="s">
        <v>3572</v>
      </c>
      <c r="E2752" s="97" t="s">
        <v>3573</v>
      </c>
      <c r="F2752" s="100"/>
      <c r="G2752" s="97" t="s">
        <v>3408</v>
      </c>
      <c r="H2752" s="101" t="str">
        <f t="shared" si="321"/>
        <v>ZP109</v>
      </c>
      <c r="I2752" s="101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97" t="s">
        <v>2524</v>
      </c>
      <c r="C2753" s="97" t="s">
        <v>779</v>
      </c>
      <c r="D2753" s="58" t="s">
        <v>3572</v>
      </c>
      <c r="E2753" s="97" t="s">
        <v>3573</v>
      </c>
      <c r="F2753" s="100"/>
      <c r="G2753" s="97" t="s">
        <v>3577</v>
      </c>
      <c r="H2753" s="101" t="str">
        <f t="shared" si="321"/>
        <v>JS121</v>
      </c>
      <c r="I2753" s="101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97" t="s">
        <v>2524</v>
      </c>
      <c r="C2754" s="97" t="s">
        <v>779</v>
      </c>
      <c r="D2754" s="58" t="s">
        <v>3572</v>
      </c>
      <c r="E2754" s="97" t="s">
        <v>3573</v>
      </c>
      <c r="F2754" s="100"/>
      <c r="G2754" s="97" t="s">
        <v>1433</v>
      </c>
      <c r="H2754" s="101" t="str">
        <f t="shared" si="321"/>
        <v>JS105</v>
      </c>
      <c r="I2754" s="101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97" t="s">
        <v>2524</v>
      </c>
      <c r="C2755" s="97" t="s">
        <v>779</v>
      </c>
      <c r="D2755" s="58" t="s">
        <v>3572</v>
      </c>
      <c r="E2755" s="97" t="s">
        <v>3573</v>
      </c>
      <c r="F2755" s="100"/>
      <c r="G2755" s="97" t="s">
        <v>1138</v>
      </c>
      <c r="H2755" s="101" t="str">
        <f t="shared" si="321"/>
        <v>PK209</v>
      </c>
      <c r="I2755" s="101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97" t="s">
        <v>2524</v>
      </c>
      <c r="C2756" s="97" t="s">
        <v>779</v>
      </c>
      <c r="D2756" s="58" t="s">
        <v>3572</v>
      </c>
      <c r="E2756" s="97" t="s">
        <v>3573</v>
      </c>
      <c r="F2756" s="100"/>
      <c r="G2756" s="97" t="s">
        <v>1790</v>
      </c>
      <c r="H2756" s="101" t="str">
        <f t="shared" si="321"/>
        <v>PB101</v>
      </c>
      <c r="I2756" s="101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97" t="s">
        <v>2524</v>
      </c>
      <c r="C2757" s="97" t="s">
        <v>779</v>
      </c>
      <c r="D2757" s="58" t="s">
        <v>3572</v>
      </c>
      <c r="E2757" s="97" t="s">
        <v>3573</v>
      </c>
      <c r="F2757" s="100"/>
      <c r="G2757" s="97" t="s">
        <v>882</v>
      </c>
      <c r="H2757" s="101" t="str">
        <f t="shared" si="321"/>
        <v>HM512</v>
      </c>
      <c r="I2757" s="101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97" t="s">
        <v>3417</v>
      </c>
      <c r="C2758" s="97" t="s">
        <v>288</v>
      </c>
      <c r="D2758" s="58" t="s">
        <v>915</v>
      </c>
      <c r="E2758" s="97">
        <v>842737</v>
      </c>
      <c r="F2758" s="100"/>
      <c r="G2758" s="97" t="s">
        <v>75</v>
      </c>
      <c r="H2758" s="101" t="str">
        <f t="shared" si="321"/>
        <v>DC101</v>
      </c>
      <c r="I2758" s="101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97" t="s">
        <v>3417</v>
      </c>
      <c r="C2759" s="97" t="s">
        <v>288</v>
      </c>
      <c r="D2759" s="58" t="s">
        <v>915</v>
      </c>
      <c r="E2759" s="97">
        <v>842737</v>
      </c>
      <c r="F2759" s="100"/>
      <c r="G2759" s="97" t="s">
        <v>108</v>
      </c>
      <c r="H2759" s="101" t="str">
        <f t="shared" si="321"/>
        <v>DC202</v>
      </c>
      <c r="I2759" s="101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97" t="s">
        <v>3417</v>
      </c>
      <c r="C2760" s="97" t="s">
        <v>288</v>
      </c>
      <c r="D2760" s="58" t="s">
        <v>915</v>
      </c>
      <c r="E2760" s="97">
        <v>842737</v>
      </c>
      <c r="F2760" s="100"/>
      <c r="G2760" s="97" t="s">
        <v>110</v>
      </c>
      <c r="H2760" s="101" t="str">
        <f t="shared" si="321"/>
        <v>DC300</v>
      </c>
      <c r="I2760" s="101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97" t="s">
        <v>3417</v>
      </c>
      <c r="C2761" s="97" t="s">
        <v>288</v>
      </c>
      <c r="D2761" s="58" t="s">
        <v>915</v>
      </c>
      <c r="E2761" s="97">
        <v>842737</v>
      </c>
      <c r="F2761" s="100"/>
      <c r="G2761" s="97" t="s">
        <v>190</v>
      </c>
      <c r="H2761" s="101" t="str">
        <f t="shared" si="321"/>
        <v>DC400</v>
      </c>
      <c r="I2761" s="101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97" t="s">
        <v>3417</v>
      </c>
      <c r="C2762" s="97" t="s">
        <v>288</v>
      </c>
      <c r="D2762" s="58" t="s">
        <v>915</v>
      </c>
      <c r="E2762" s="97">
        <v>842737</v>
      </c>
      <c r="F2762" s="100"/>
      <c r="G2762" s="97" t="s">
        <v>279</v>
      </c>
      <c r="H2762" s="101" t="str">
        <f t="shared" si="321"/>
        <v>PK200</v>
      </c>
      <c r="I2762" s="101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97" t="s">
        <v>3417</v>
      </c>
      <c r="C2763" s="97" t="s">
        <v>288</v>
      </c>
      <c r="D2763" s="58" t="s">
        <v>915</v>
      </c>
      <c r="E2763" s="97">
        <v>842737</v>
      </c>
      <c r="F2763" s="100"/>
      <c r="G2763" s="97" t="s">
        <v>193</v>
      </c>
      <c r="H2763" s="101" t="str">
        <f t="shared" si="321"/>
        <v>PB204</v>
      </c>
      <c r="I2763" s="101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97" t="s">
        <v>3417</v>
      </c>
      <c r="C2764" s="97" t="s">
        <v>288</v>
      </c>
      <c r="D2764" s="58" t="s">
        <v>915</v>
      </c>
      <c r="E2764" s="97">
        <v>842737</v>
      </c>
      <c r="F2764" s="100"/>
      <c r="G2764" s="97" t="s">
        <v>85</v>
      </c>
      <c r="H2764" s="101" t="str">
        <f t="shared" si="321"/>
        <v>HM500</v>
      </c>
      <c r="I2764" s="101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97" t="s">
        <v>3417</v>
      </c>
      <c r="C2765" s="97" t="s">
        <v>288</v>
      </c>
      <c r="D2765" s="58" t="s">
        <v>915</v>
      </c>
      <c r="E2765" s="97">
        <v>842737</v>
      </c>
      <c r="F2765" s="100"/>
      <c r="G2765" s="97" t="s">
        <v>60</v>
      </c>
      <c r="H2765" s="101" t="str">
        <f t="shared" si="321"/>
        <v>HM208</v>
      </c>
      <c r="I2765" s="101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97" t="s">
        <v>3417</v>
      </c>
      <c r="C2766" s="97" t="s">
        <v>288</v>
      </c>
      <c r="D2766" s="58" t="s">
        <v>915</v>
      </c>
      <c r="E2766" s="97">
        <v>842746</v>
      </c>
      <c r="F2766" s="100"/>
      <c r="G2766" s="97" t="s">
        <v>340</v>
      </c>
      <c r="H2766" s="101" t="str">
        <f t="shared" si="321"/>
        <v>WB204</v>
      </c>
      <c r="I2766" s="101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90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90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90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90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90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90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90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70" t="s">
        <v>1486</v>
      </c>
      <c r="C2791" s="70" t="s">
        <v>406</v>
      </c>
      <c r="D2791" s="92" t="s">
        <v>3612</v>
      </c>
      <c r="E2791" s="70" t="s">
        <v>2244</v>
      </c>
      <c r="F2791" s="72"/>
      <c r="G2791" s="70" t="s">
        <v>42</v>
      </c>
      <c r="H2791" s="73" t="str">
        <f t="shared" si="321"/>
        <v>HM203</v>
      </c>
      <c r="I2791" s="73" t="str">
        <f t="shared" si="322"/>
        <v>Non-M</v>
      </c>
      <c r="J2791" s="76"/>
      <c r="K2791" s="74" t="s">
        <v>444</v>
      </c>
      <c r="L2791" s="75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9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9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9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9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9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9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9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9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9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9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9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9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9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9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9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9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9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9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9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9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9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9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9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9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9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9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9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9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9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9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9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9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9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9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9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9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2026-06-16T07:17:21Z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