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564" documentId="13_ncr:1_{7EF57DF4-89AE-8C42-9C9C-3682908C3E34}" xr6:coauthVersionLast="47" xr6:coauthVersionMax="47" xr10:uidLastSave="{988492E0-D69A-4338-A5B7-09AE0516716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<sst xmlns="http://schemas.openxmlformats.org/spreadsheetml/2006/main" count="12937" uniqueCount="3048">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</sst>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807" activePane="bottomLeft" state="frozen"/>
      <selection pane="bottomLeft" activeCell="J2161" sqref="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89" t="s">
        <v>1447</v>
      </c>
      <c r="E1978" s="19" t="s">
        <v>2738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2739</v>
      </c>
      <c r="B1979" s="19" t="s">
        <v>1308</v>
      </c>
      <c r="C1979" s="19" t="s">
        <v>1512</v>
      </c>
      <c r="D1979" s="89" t="s">
        <v>1447</v>
      </c>
      <c r="E1979" s="19" t="s">
        <v>2738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2740</v>
      </c>
      <c r="B1980" s="19" t="s">
        <v>1308</v>
      </c>
      <c r="C1980" s="19" t="s">
        <v>1512</v>
      </c>
      <c r="D1980" s="89" t="s">
        <v>1447</v>
      </c>
      <c r="E1980" s="19" t="s">
        <v>2738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2741</v>
      </c>
      <c r="B1981" s="19" t="s">
        <v>1308</v>
      </c>
      <c r="C1981" s="19" t="s">
        <v>1512</v>
      </c>
      <c r="D1981" s="89" t="s">
        <v>1447</v>
      </c>
      <c r="E1981" s="19" t="s">
        <v>2738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2742</v>
      </c>
      <c r="B1982" s="19" t="s">
        <v>1308</v>
      </c>
      <c r="C1982" s="19" t="s">
        <v>1512</v>
      </c>
      <c r="D1982" s="89" t="s">
        <v>1447</v>
      </c>
      <c r="E1982" s="19" t="s">
        <v>2738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2743</v>
      </c>
      <c r="K1982" s="79"/>
    </row>
    <row r="1983" spans="1:11" ht="41.25" customHeight="1">
      <c r="A1983" s="18" t="s">
        <v>2744</v>
      </c>
      <c r="B1983" s="19" t="s">
        <v>1308</v>
      </c>
      <c r="C1983" s="19" t="s">
        <v>1512</v>
      </c>
      <c r="D1983" s="89" t="s">
        <v>1447</v>
      </c>
      <c r="E1983" s="19" t="s">
        <v>2738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2745</v>
      </c>
      <c r="B1984" s="19" t="s">
        <v>1308</v>
      </c>
      <c r="C1984" s="19" t="s">
        <v>1512</v>
      </c>
      <c r="D1984" s="89" t="s">
        <v>1447</v>
      </c>
      <c r="E1984" s="19" t="s">
        <v>2738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2746</v>
      </c>
      <c r="B1985" s="19" t="s">
        <v>1308</v>
      </c>
      <c r="C1985" s="19" t="s">
        <v>1512</v>
      </c>
      <c r="D1985" s="89" t="s">
        <v>1447</v>
      </c>
      <c r="E1985" s="19" t="s">
        <v>2738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2747</v>
      </c>
      <c r="B1986" s="19" t="s">
        <v>1308</v>
      </c>
      <c r="C1986" s="19" t="s">
        <v>1512</v>
      </c>
      <c r="D1986" s="89" t="s">
        <v>1447</v>
      </c>
      <c r="E1986" s="19" t="s">
        <v>2738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2748</v>
      </c>
      <c r="B1987" s="19" t="s">
        <v>1308</v>
      </c>
      <c r="C1987" s="19" t="s">
        <v>1512</v>
      </c>
      <c r="D1987" s="89" t="s">
        <v>1447</v>
      </c>
      <c r="E1987" s="19" t="s">
        <v>2738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302</v>
      </c>
      <c r="D2049" s="89" t="s">
        <v>1447</v>
      </c>
      <c r="E2049" s="19" t="s">
        <v>2825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2826</v>
      </c>
      <c r="B2050" s="19" t="s">
        <v>1308</v>
      </c>
      <c r="C2050" s="19" t="s">
        <v>302</v>
      </c>
      <c r="D2050" s="89" t="s">
        <v>1447</v>
      </c>
      <c r="E2050" s="19" t="s">
        <v>2825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2827</v>
      </c>
      <c r="B2051" s="19" t="s">
        <v>1308</v>
      </c>
      <c r="C2051" s="19" t="s">
        <v>302</v>
      </c>
      <c r="D2051" s="89" t="s">
        <v>1447</v>
      </c>
      <c r="E2051" s="19" t="s">
        <v>2825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2828</v>
      </c>
      <c r="B2052" s="19" t="s">
        <v>1308</v>
      </c>
      <c r="C2052" s="19" t="s">
        <v>302</v>
      </c>
      <c r="D2052" s="89" t="s">
        <v>1447</v>
      </c>
      <c r="E2052" s="19" t="s">
        <v>2825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2829</v>
      </c>
      <c r="B2053" s="19" t="s">
        <v>1308</v>
      </c>
      <c r="C2053" s="19" t="s">
        <v>302</v>
      </c>
      <c r="D2053" s="89" t="s">
        <v>1447</v>
      </c>
      <c r="E2053" s="19" t="s">
        <v>2825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302</v>
      </c>
      <c r="D2054" s="89" t="s">
        <v>1447</v>
      </c>
      <c r="E2054" s="19" t="s">
        <v>2825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302</v>
      </c>
      <c r="D2055" s="89" t="s">
        <v>1447</v>
      </c>
      <c r="E2055" s="19" t="s">
        <v>2825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302</v>
      </c>
      <c r="D2056" s="89" t="s">
        <v>1447</v>
      </c>
      <c r="E2056" s="19" t="s">
        <v>2825</v>
      </c>
      <c r="F2056" s="21"/>
      <c r="G2056" s="19" t="s">
        <v>2815</v>
      </c>
      <c r="H2056" s="25" t="str">
        <f t="shared" si="239"/>
        <v>PK216</v>
      </c>
      <c r="I2056" s="25" t="str">
        <f t="shared" si="240"/>
        <v>M</v>
      </c>
      <c r="J2056" s="90" t="s">
        <v>2816</v>
      </c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302</v>
      </c>
      <c r="D2057" s="89" t="s">
        <v>1447</v>
      </c>
      <c r="E2057" s="19" t="s">
        <v>2825</v>
      </c>
      <c r="F2057" s="21"/>
      <c r="G2057" s="19" t="s">
        <v>2818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302</v>
      </c>
      <c r="D2058" s="89" t="s">
        <v>1447</v>
      </c>
      <c r="E2058" s="19" t="s">
        <v>2825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1308</v>
      </c>
      <c r="C2059" s="19" t="s">
        <v>302</v>
      </c>
      <c r="D2059" s="89" t="s">
        <v>1447</v>
      </c>
      <c r="E2059" s="19" t="s">
        <v>2825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1308</v>
      </c>
      <c r="C2060" s="19" t="s">
        <v>302</v>
      </c>
      <c r="D2060" s="89" t="s">
        <v>1447</v>
      </c>
      <c r="E2060" s="19" t="s">
        <v>2825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2837</v>
      </c>
      <c r="B2061" s="19" t="s">
        <v>1308</v>
      </c>
      <c r="C2061" s="19" t="s">
        <v>302</v>
      </c>
      <c r="D2061" s="89" t="s">
        <v>1447</v>
      </c>
      <c r="E2061" s="19" t="s">
        <v>2825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9" t="s">
        <v>1308</v>
      </c>
      <c r="C2062" s="19" t="s">
        <v>302</v>
      </c>
      <c r="D2062" s="89" t="s">
        <v>1447</v>
      </c>
      <c r="E2062" s="19" t="s">
        <v>2825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2844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2847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2849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2850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2851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2852</v>
      </c>
      <c r="B2074" s="19" t="s">
        <v>1308</v>
      </c>
      <c r="C2074" s="19" t="s">
        <v>302</v>
      </c>
      <c r="D2074" s="89" t="s">
        <v>1447</v>
      </c>
      <c r="E2074" s="19" t="s">
        <v>2853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2854</v>
      </c>
      <c r="B2075" s="19" t="s">
        <v>1308</v>
      </c>
      <c r="C2075" s="19" t="s">
        <v>302</v>
      </c>
      <c r="D2075" s="89" t="s">
        <v>1447</v>
      </c>
      <c r="E2075" s="19" t="s">
        <v>2853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2855</v>
      </c>
      <c r="B2076" s="19" t="s">
        <v>1308</v>
      </c>
      <c r="C2076" s="19" t="s">
        <v>302</v>
      </c>
      <c r="D2076" s="89" t="s">
        <v>1447</v>
      </c>
      <c r="E2076" s="19" t="s">
        <v>2853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2856</v>
      </c>
      <c r="B2077" s="19" t="s">
        <v>1308</v>
      </c>
      <c r="C2077" s="19" t="s">
        <v>302</v>
      </c>
      <c r="D2077" s="89" t="s">
        <v>1447</v>
      </c>
      <c r="E2077" s="19" t="s">
        <v>2853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2857</v>
      </c>
      <c r="B2078" s="19" t="s">
        <v>1308</v>
      </c>
      <c r="C2078" s="19" t="s">
        <v>302</v>
      </c>
      <c r="D2078" s="89" t="s">
        <v>1447</v>
      </c>
      <c r="E2078" s="19" t="s">
        <v>2853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2858</v>
      </c>
      <c r="B2079" s="19" t="s">
        <v>1308</v>
      </c>
      <c r="C2079" s="19" t="s">
        <v>302</v>
      </c>
      <c r="D2079" s="89" t="s">
        <v>1447</v>
      </c>
      <c r="E2079" s="19" t="s">
        <v>2853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2859</v>
      </c>
      <c r="B2080" s="19" t="s">
        <v>1308</v>
      </c>
      <c r="C2080" s="19" t="s">
        <v>302</v>
      </c>
      <c r="D2080" s="89" t="s">
        <v>1447</v>
      </c>
      <c r="E2080" s="19" t="s">
        <v>2853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2860</v>
      </c>
      <c r="B2081" s="19" t="s">
        <v>1308</v>
      </c>
      <c r="C2081" s="19" t="s">
        <v>302</v>
      </c>
      <c r="D2081" s="89" t="s">
        <v>1447</v>
      </c>
      <c r="E2081" s="19" t="s">
        <v>2853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2861</v>
      </c>
      <c r="B2082" s="19" t="s">
        <v>1308</v>
      </c>
      <c r="C2082" s="19" t="s">
        <v>302</v>
      </c>
      <c r="D2082" s="89" t="s">
        <v>1447</v>
      </c>
      <c r="E2082" s="19" t="s">
        <v>2853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2862</v>
      </c>
      <c r="B2083" s="19" t="s">
        <v>1308</v>
      </c>
      <c r="C2083" s="19" t="s">
        <v>302</v>
      </c>
      <c r="D2083" s="89" t="s">
        <v>1447</v>
      </c>
      <c r="E2083" s="19" t="s">
        <v>2853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2863</v>
      </c>
      <c r="B2084" s="19" t="s">
        <v>1308</v>
      </c>
      <c r="C2084" s="19" t="s">
        <v>302</v>
      </c>
      <c r="D2084" s="89" t="s">
        <v>1447</v>
      </c>
      <c r="E2084" s="19" t="s">
        <v>2853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2864</v>
      </c>
      <c r="B2085" s="19" t="s">
        <v>1308</v>
      </c>
      <c r="C2085" s="19" t="s">
        <v>302</v>
      </c>
      <c r="D2085" s="89" t="s">
        <v>1447</v>
      </c>
      <c r="E2085" s="19" t="s">
        <v>2853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2865</v>
      </c>
      <c r="B2086" s="19" t="s">
        <v>1308</v>
      </c>
      <c r="C2086" s="19" t="s">
        <v>2866</v>
      </c>
      <c r="D2086" s="89" t="s">
        <v>1447</v>
      </c>
      <c r="E2086" s="19" t="s">
        <v>2867</v>
      </c>
      <c r="F2086" s="21"/>
      <c r="G2086" s="19" t="s">
        <v>2868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2869</v>
      </c>
      <c r="B2087" s="19" t="s">
        <v>1308</v>
      </c>
      <c r="C2087" s="19" t="s">
        <v>2866</v>
      </c>
      <c r="D2087" s="89" t="s">
        <v>1447</v>
      </c>
      <c r="E2087" s="19" t="s">
        <v>2867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2870</v>
      </c>
      <c r="B2088" s="19" t="s">
        <v>1308</v>
      </c>
      <c r="C2088" s="19" t="s">
        <v>2866</v>
      </c>
      <c r="D2088" s="89" t="s">
        <v>1447</v>
      </c>
      <c r="E2088" s="19" t="s">
        <v>2867</v>
      </c>
      <c r="F2088" s="21"/>
      <c r="G2088" s="19" t="s">
        <v>2871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2872</v>
      </c>
      <c r="B2089" s="19" t="s">
        <v>1308</v>
      </c>
      <c r="C2089" s="19" t="s">
        <v>2866</v>
      </c>
      <c r="D2089" s="89" t="s">
        <v>1447</v>
      </c>
      <c r="E2089" s="19" t="s">
        <v>2867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2873</v>
      </c>
      <c r="B2090" s="19" t="s">
        <v>1308</v>
      </c>
      <c r="C2090" s="19" t="s">
        <v>2866</v>
      </c>
      <c r="D2090" s="89" t="s">
        <v>1447</v>
      </c>
      <c r="E2090" s="19" t="s">
        <v>2867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2874</v>
      </c>
      <c r="B2091" s="19" t="s">
        <v>1308</v>
      </c>
      <c r="C2091" s="19" t="s">
        <v>2866</v>
      </c>
      <c r="D2091" s="89" t="s">
        <v>1447</v>
      </c>
      <c r="E2091" s="19" t="s">
        <v>2867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2875</v>
      </c>
      <c r="B2092" s="19" t="s">
        <v>1308</v>
      </c>
      <c r="C2092" s="19" t="s">
        <v>2866</v>
      </c>
      <c r="D2092" s="89" t="s">
        <v>1447</v>
      </c>
      <c r="E2092" s="19" t="s">
        <v>2867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2876</v>
      </c>
      <c r="B2093" s="19" t="s">
        <v>1308</v>
      </c>
      <c r="C2093" s="19" t="s">
        <v>2866</v>
      </c>
      <c r="D2093" s="89" t="s">
        <v>1447</v>
      </c>
      <c r="E2093" s="19" t="s">
        <v>2867</v>
      </c>
      <c r="F2093" s="21"/>
      <c r="G2093" s="104" t="s">
        <v>2877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2878</v>
      </c>
      <c r="B2094" s="19" t="s">
        <v>1308</v>
      </c>
      <c r="C2094" s="19" t="s">
        <v>2866</v>
      </c>
      <c r="D2094" s="89" t="s">
        <v>1447</v>
      </c>
      <c r="E2094" s="19" t="s">
        <v>2867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1308</v>
      </c>
      <c r="C2095" s="19" t="s">
        <v>2866</v>
      </c>
      <c r="D2095" s="89" t="s">
        <v>1447</v>
      </c>
      <c r="E2095" s="19" t="s">
        <v>2880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2881</v>
      </c>
      <c r="B2096" s="19" t="s">
        <v>1308</v>
      </c>
      <c r="C2096" s="19" t="s">
        <v>2866</v>
      </c>
      <c r="D2096" s="89" t="s">
        <v>1447</v>
      </c>
      <c r="E2096" s="19" t="s">
        <v>2880</v>
      </c>
      <c r="F2096" s="21"/>
      <c r="G2096" s="19" t="s">
        <v>2868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2882</v>
      </c>
      <c r="B2097" s="19" t="s">
        <v>1308</v>
      </c>
      <c r="C2097" s="19" t="s">
        <v>2866</v>
      </c>
      <c r="D2097" s="89" t="s">
        <v>1447</v>
      </c>
      <c r="E2097" s="19" t="s">
        <v>2880</v>
      </c>
      <c r="F2097" s="21"/>
      <c r="G2097" s="19" t="s">
        <v>2871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2883</v>
      </c>
      <c r="B2098" s="19" t="s">
        <v>1308</v>
      </c>
      <c r="C2098" s="19" t="s">
        <v>2866</v>
      </c>
      <c r="D2098" s="89" t="s">
        <v>1447</v>
      </c>
      <c r="E2098" s="19" t="s">
        <v>2880</v>
      </c>
      <c r="F2098" s="21"/>
      <c r="G2098" s="19" t="s">
        <v>2884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2885</v>
      </c>
      <c r="B2099" s="19" t="s">
        <v>1308</v>
      </c>
      <c r="C2099" s="19" t="s">
        <v>2866</v>
      </c>
      <c r="D2099" s="89" t="s">
        <v>1447</v>
      </c>
      <c r="E2099" s="19" t="s">
        <v>2880</v>
      </c>
      <c r="F2099" s="21"/>
      <c r="G2099" s="19" t="s">
        <v>2886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2887</v>
      </c>
      <c r="B2100" s="19" t="s">
        <v>1308</v>
      </c>
      <c r="C2100" s="19" t="s">
        <v>2866</v>
      </c>
      <c r="D2100" s="89" t="s">
        <v>1447</v>
      </c>
      <c r="E2100" s="19" t="s">
        <v>2880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2888</v>
      </c>
      <c r="B2101" s="19" t="s">
        <v>1308</v>
      </c>
      <c r="C2101" s="19" t="s">
        <v>2866</v>
      </c>
      <c r="D2101" s="89" t="s">
        <v>1447</v>
      </c>
      <c r="E2101" s="19" t="s">
        <v>2880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2889</v>
      </c>
      <c r="B2102" s="19" t="s">
        <v>1308</v>
      </c>
      <c r="C2102" s="19" t="s">
        <v>2866</v>
      </c>
      <c r="D2102" s="89" t="s">
        <v>1447</v>
      </c>
      <c r="E2102" s="19" t="s">
        <v>2880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2890</v>
      </c>
      <c r="B2103" s="19" t="s">
        <v>1308</v>
      </c>
      <c r="C2103" s="19" t="s">
        <v>2866</v>
      </c>
      <c r="D2103" s="89" t="s">
        <v>1447</v>
      </c>
      <c r="E2103" s="19" t="s">
        <v>2880</v>
      </c>
      <c r="F2103" s="21"/>
      <c r="G2103" s="104" t="s">
        <v>2877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2891</v>
      </c>
      <c r="B2104" s="19" t="s">
        <v>2718</v>
      </c>
      <c r="C2104" s="19" t="s">
        <v>1527</v>
      </c>
      <c r="D2104" s="89" t="s">
        <v>1361</v>
      </c>
      <c r="E2104" s="19" t="s">
        <v>2892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2893</v>
      </c>
      <c r="B2105" s="19" t="s">
        <v>2718</v>
      </c>
      <c r="C2105" s="19" t="s">
        <v>1527</v>
      </c>
      <c r="D2105" s="89" t="s">
        <v>1361</v>
      </c>
      <c r="E2105" s="19" t="s">
        <v>2892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9" t="s">
        <v>2718</v>
      </c>
      <c r="C2106" s="19" t="s">
        <v>1527</v>
      </c>
      <c r="D2106" s="89" t="s">
        <v>1361</v>
      </c>
      <c r="E2106" s="19" t="s">
        <v>2892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9" t="s">
        <v>2718</v>
      </c>
      <c r="C2107" s="19" t="s">
        <v>1527</v>
      </c>
      <c r="D2107" s="89" t="s">
        <v>1361</v>
      </c>
      <c r="E2107" s="19" t="s">
        <v>2892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9" t="s">
        <v>2718</v>
      </c>
      <c r="C2108" s="19" t="s">
        <v>1527</v>
      </c>
      <c r="D2108" s="89" t="s">
        <v>1361</v>
      </c>
      <c r="E2108" s="19" t="s">
        <v>2892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9" t="s">
        <v>2718</v>
      </c>
      <c r="C2109" s="19" t="s">
        <v>1527</v>
      </c>
      <c r="D2109" s="89" t="s">
        <v>1361</v>
      </c>
      <c r="E2109" s="19" t="s">
        <v>2892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2898</v>
      </c>
      <c r="B2110" s="19" t="s">
        <v>2718</v>
      </c>
      <c r="C2110" s="19" t="s">
        <v>1527</v>
      </c>
      <c r="D2110" s="89" t="s">
        <v>1361</v>
      </c>
      <c r="E2110" s="19" t="s">
        <v>2892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2899</v>
      </c>
      <c r="B2111" s="19" t="s">
        <v>2718</v>
      </c>
      <c r="C2111" s="19" t="s">
        <v>1527</v>
      </c>
      <c r="D2111" s="89" t="s">
        <v>1361</v>
      </c>
      <c r="E2111" s="19" t="s">
        <v>2892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2900</v>
      </c>
      <c r="B2112" s="19" t="s">
        <v>2718</v>
      </c>
      <c r="C2112" s="19" t="s">
        <v>1527</v>
      </c>
      <c r="D2112" s="89" t="s">
        <v>1361</v>
      </c>
      <c r="E2112" s="19" t="s">
        <v>2892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2901</v>
      </c>
      <c r="B2113" s="19" t="s">
        <v>2718</v>
      </c>
      <c r="C2113" s="19" t="s">
        <v>1527</v>
      </c>
      <c r="D2113" s="89" t="s">
        <v>1361</v>
      </c>
      <c r="E2113" s="19" t="s">
        <v>2892</v>
      </c>
      <c r="F2113" s="21"/>
      <c r="G2113" s="19" t="s">
        <v>2902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2903</v>
      </c>
      <c r="B2114" s="19" t="s">
        <v>2718</v>
      </c>
      <c r="C2114" s="19" t="s">
        <v>1527</v>
      </c>
      <c r="D2114" s="89" t="s">
        <v>1361</v>
      </c>
      <c r="E2114" s="19" t="s">
        <v>2892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2904</v>
      </c>
      <c r="B2115" s="19" t="s">
        <v>2718</v>
      </c>
      <c r="C2115" s="19" t="s">
        <v>870</v>
      </c>
      <c r="D2115" s="89" t="s">
        <v>1047</v>
      </c>
      <c r="E2115" s="19" t="s">
        <v>2905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2906</v>
      </c>
      <c r="B2116" s="19" t="s">
        <v>2718</v>
      </c>
      <c r="C2116" s="19" t="s">
        <v>870</v>
      </c>
      <c r="D2116" s="89" t="s">
        <v>1047</v>
      </c>
      <c r="E2116" s="19" t="s">
        <v>2905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 t="s">
        <v>2718</v>
      </c>
      <c r="C2117" s="19" t="s">
        <v>870</v>
      </c>
      <c r="D2117" s="89" t="s">
        <v>1047</v>
      </c>
      <c r="E2117" s="19" t="s">
        <v>2905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 t="s">
        <v>2718</v>
      </c>
      <c r="C2118" s="19" t="s">
        <v>870</v>
      </c>
      <c r="D2118" s="89" t="s">
        <v>1047</v>
      </c>
      <c r="E2118" s="19" t="s">
        <v>2905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9" t="s">
        <v>2718</v>
      </c>
      <c r="C2119" s="19" t="s">
        <v>870</v>
      </c>
      <c r="D2119" s="89" t="s">
        <v>1047</v>
      </c>
      <c r="E2119" s="19" t="s">
        <v>2905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2910</v>
      </c>
      <c r="B2120" s="19" t="s">
        <v>2718</v>
      </c>
      <c r="C2120" s="19" t="s">
        <v>870</v>
      </c>
      <c r="D2120" s="89" t="s">
        <v>1047</v>
      </c>
      <c r="E2120" s="19" t="s">
        <v>2905</v>
      </c>
      <c r="F2120" s="21"/>
      <c r="G2120" s="19" t="s">
        <v>2785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2816</v>
      </c>
      <c r="K2120" s="79"/>
    </row>
    <row r="2121" spans="1:11" ht="41.25" customHeight="1">
      <c r="A2121" s="18" t="s">
        <v>2911</v>
      </c>
      <c r="B2121" s="19" t="s">
        <v>2718</v>
      </c>
      <c r="C2121" s="19" t="s">
        <v>870</v>
      </c>
      <c r="D2121" s="89" t="s">
        <v>1047</v>
      </c>
      <c r="E2121" s="19" t="s">
        <v>2905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2912</v>
      </c>
      <c r="B2122" s="19" t="s">
        <v>2718</v>
      </c>
      <c r="C2122" s="19" t="s">
        <v>870</v>
      </c>
      <c r="D2122" s="89" t="s">
        <v>1047</v>
      </c>
      <c r="E2122" s="19" t="s">
        <v>2905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2913</v>
      </c>
      <c r="B2123" s="19" t="s">
        <v>2718</v>
      </c>
      <c r="C2123" s="19" t="s">
        <v>870</v>
      </c>
      <c r="D2123" s="89" t="s">
        <v>1047</v>
      </c>
      <c r="E2123" s="19" t="s">
        <v>2905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2914</v>
      </c>
      <c r="B2124" s="19" t="s">
        <v>2718</v>
      </c>
      <c r="C2124" s="19" t="s">
        <v>870</v>
      </c>
      <c r="D2124" s="89" t="s">
        <v>1047</v>
      </c>
      <c r="E2124" s="19" t="s">
        <v>2905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2915</v>
      </c>
      <c r="B2125" s="19" t="s">
        <v>2718</v>
      </c>
      <c r="C2125" s="19" t="s">
        <v>870</v>
      </c>
      <c r="D2125" s="89" t="s">
        <v>1047</v>
      </c>
      <c r="E2125" s="19" t="s">
        <v>2905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2916</v>
      </c>
      <c r="B2126" s="19" t="s">
        <v>2718</v>
      </c>
      <c r="C2126" s="19" t="s">
        <v>870</v>
      </c>
      <c r="D2126" s="89" t="s">
        <v>1047</v>
      </c>
      <c r="E2126" s="19" t="s">
        <v>2905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2917</v>
      </c>
      <c r="B2127" s="35" t="s">
        <v>1308</v>
      </c>
      <c r="C2127" s="35" t="s">
        <v>741</v>
      </c>
      <c r="D2127" s="35" t="s">
        <v>1447</v>
      </c>
      <c r="E2127" s="35" t="s">
        <v>2918</v>
      </c>
      <c r="F2127" s="48"/>
      <c r="G2127" s="35" t="s">
        <v>1056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2919</v>
      </c>
      <c r="B2128" s="35" t="s">
        <v>1308</v>
      </c>
      <c r="C2128" s="35" t="s">
        <v>741</v>
      </c>
      <c r="D2128" s="35" t="s">
        <v>1447</v>
      </c>
      <c r="E2128" s="35" t="s">
        <v>2918</v>
      </c>
      <c r="F2128" s="48"/>
      <c r="G2128" s="35" t="s">
        <v>282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2920</v>
      </c>
      <c r="B2129" s="35" t="s">
        <v>1308</v>
      </c>
      <c r="C2129" s="35" t="s">
        <v>741</v>
      </c>
      <c r="D2129" s="35" t="s">
        <v>1447</v>
      </c>
      <c r="E2129" s="35" t="s">
        <v>2918</v>
      </c>
      <c r="F2129" s="48"/>
      <c r="G2129" s="35" t="s">
        <v>1929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2921</v>
      </c>
      <c r="B2130" s="35" t="s">
        <v>1308</v>
      </c>
      <c r="C2130" s="35" t="s">
        <v>741</v>
      </c>
      <c r="D2130" s="35" t="s">
        <v>1447</v>
      </c>
      <c r="E2130" s="35" t="s">
        <v>2918</v>
      </c>
      <c r="F2130" s="48"/>
      <c r="G2130" s="35" t="s">
        <v>286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2922</v>
      </c>
      <c r="B2131" s="35" t="s">
        <v>1308</v>
      </c>
      <c r="C2131" s="35" t="s">
        <v>741</v>
      </c>
      <c r="D2131" s="35" t="s">
        <v>1447</v>
      </c>
      <c r="E2131" s="35" t="s">
        <v>2918</v>
      </c>
      <c r="F2131" s="48"/>
      <c r="G2131" s="35" t="s">
        <v>1190</v>
      </c>
      <c r="H2131" s="57" t="str">
        <f t="shared" si="264"/>
        <v>JS105</v>
      </c>
      <c r="I2131" s="57" t="str">
        <f t="shared" si="265"/>
        <v>M</v>
      </c>
      <c r="J2131" s="58" t="s">
        <v>1290</v>
      </c>
      <c r="K2131" s="79"/>
    </row>
    <row r="2132" spans="1:11" ht="41.25" customHeight="1">
      <c r="A2132" s="18" t="s">
        <v>2923</v>
      </c>
      <c r="B2132" s="35" t="s">
        <v>1308</v>
      </c>
      <c r="C2132" s="35" t="s">
        <v>741</v>
      </c>
      <c r="D2132" s="60" t="s">
        <v>1447</v>
      </c>
      <c r="E2132" s="35" t="s">
        <v>2918</v>
      </c>
      <c r="F2132" s="48"/>
      <c r="G2132" s="35" t="s">
        <v>2238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2924</v>
      </c>
      <c r="K2132" s="79"/>
    </row>
    <row r="2133" spans="1:11" ht="41.25" customHeight="1">
      <c r="A2133" s="18" t="s">
        <v>2925</v>
      </c>
      <c r="B2133" s="35" t="s">
        <v>1308</v>
      </c>
      <c r="C2133" s="35" t="s">
        <v>741</v>
      </c>
      <c r="D2133" s="60" t="s">
        <v>1447</v>
      </c>
      <c r="E2133" s="35" t="s">
        <v>2918</v>
      </c>
      <c r="F2133" s="48"/>
      <c r="G2133" s="35" t="s">
        <v>1054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2926</v>
      </c>
      <c r="B2134" s="35" t="s">
        <v>1308</v>
      </c>
      <c r="C2134" s="35" t="s">
        <v>741</v>
      </c>
      <c r="D2134" s="60" t="s">
        <v>1447</v>
      </c>
      <c r="E2134" s="35" t="s">
        <v>2918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2927</v>
      </c>
      <c r="B2135" s="35" t="s">
        <v>1308</v>
      </c>
      <c r="C2135" s="35" t="s">
        <v>741</v>
      </c>
      <c r="D2135" s="60" t="s">
        <v>1447</v>
      </c>
      <c r="E2135" s="35" t="s">
        <v>2918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2928</v>
      </c>
      <c r="B2136" s="35" t="s">
        <v>1308</v>
      </c>
      <c r="C2136" s="35" t="s">
        <v>2929</v>
      </c>
      <c r="D2136" s="60" t="s">
        <v>1447</v>
      </c>
      <c r="E2136" s="35" t="s">
        <v>15</v>
      </c>
      <c r="F2136" s="48"/>
      <c r="G2136" s="35" t="s">
        <v>1056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2930</v>
      </c>
      <c r="B2137" s="35" t="s">
        <v>1308</v>
      </c>
      <c r="C2137" s="35" t="s">
        <v>2929</v>
      </c>
      <c r="D2137" s="60" t="s">
        <v>1447</v>
      </c>
      <c r="E2137" s="35" t="s">
        <v>15</v>
      </c>
      <c r="F2137" s="48"/>
      <c r="G2137" s="35" t="s">
        <v>1964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2931</v>
      </c>
      <c r="B2138" s="35" t="s">
        <v>1308</v>
      </c>
      <c r="C2138" s="35" t="s">
        <v>2929</v>
      </c>
      <c r="D2138" s="60" t="s">
        <v>1447</v>
      </c>
      <c r="E2138" s="35" t="s">
        <v>15</v>
      </c>
      <c r="F2138" s="48"/>
      <c r="G2138" s="35" t="s">
        <v>2932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2933</v>
      </c>
      <c r="B2139" s="35" t="s">
        <v>1308</v>
      </c>
      <c r="C2139" s="35" t="s">
        <v>2929</v>
      </c>
      <c r="D2139" s="60" t="s">
        <v>1447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2934</v>
      </c>
      <c r="B2140" s="35" t="s">
        <v>1308</v>
      </c>
      <c r="C2140" s="35" t="s">
        <v>2929</v>
      </c>
      <c r="D2140" s="60" t="s">
        <v>1447</v>
      </c>
      <c r="E2140" s="35" t="s">
        <v>15</v>
      </c>
      <c r="F2140" s="48"/>
      <c r="G2140" s="35" t="s">
        <v>450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2935</v>
      </c>
      <c r="B2141" s="35" t="s">
        <v>1308</v>
      </c>
      <c r="C2141" s="35" t="s">
        <v>2929</v>
      </c>
      <c r="D2141" s="60" t="s">
        <v>1447</v>
      </c>
      <c r="E2141" s="35" t="s">
        <v>15</v>
      </c>
      <c r="F2141" s="48"/>
      <c r="G2141" s="35" t="s">
        <v>577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2936</v>
      </c>
      <c r="B2142" s="35" t="s">
        <v>1308</v>
      </c>
      <c r="C2142" s="35" t="s">
        <v>2929</v>
      </c>
      <c r="D2142" s="60" t="s">
        <v>1447</v>
      </c>
      <c r="E2142" s="35" t="s">
        <v>15</v>
      </c>
      <c r="F2142" s="48"/>
      <c r="G2142" s="35" t="s">
        <v>2937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2938</v>
      </c>
      <c r="B2143" s="35" t="s">
        <v>1308</v>
      </c>
      <c r="C2143" s="35" t="s">
        <v>2929</v>
      </c>
      <c r="D2143" s="60" t="s">
        <v>1447</v>
      </c>
      <c r="E2143" s="35" t="s">
        <v>15</v>
      </c>
      <c r="F2143" s="48"/>
      <c r="G2143" s="35" t="s">
        <v>2939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2940</v>
      </c>
      <c r="K2143" s="79"/>
    </row>
    <row r="2144" spans="1:11" ht="41.25" customHeight="1">
      <c r="A2144" s="18" t="s">
        <v>2941</v>
      </c>
      <c r="B2144" s="35" t="s">
        <v>1308</v>
      </c>
      <c r="C2144" s="35" t="s">
        <v>2929</v>
      </c>
      <c r="D2144" s="60" t="s">
        <v>1447</v>
      </c>
      <c r="E2144" s="35" t="s">
        <v>15</v>
      </c>
      <c r="F2144" s="48"/>
      <c r="G2144" s="35" t="s">
        <v>2673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2942</v>
      </c>
      <c r="B2145" s="35" t="s">
        <v>1308</v>
      </c>
      <c r="C2145" s="35" t="s">
        <v>2929</v>
      </c>
      <c r="D2145" s="60" t="s">
        <v>1447</v>
      </c>
      <c r="E2145" s="35" t="s">
        <v>2943</v>
      </c>
      <c r="F2145" s="48"/>
      <c r="G2145" s="35" t="s">
        <v>1056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2944</v>
      </c>
      <c r="B2146" s="35" t="s">
        <v>1308</v>
      </c>
      <c r="C2146" s="35" t="s">
        <v>2929</v>
      </c>
      <c r="D2146" s="60" t="s">
        <v>1447</v>
      </c>
      <c r="E2146" s="35" t="s">
        <v>2943</v>
      </c>
      <c r="F2146" s="48"/>
      <c r="G2146" s="35" t="s">
        <v>1964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2945</v>
      </c>
      <c r="B2147" s="35" t="s">
        <v>1308</v>
      </c>
      <c r="C2147" s="35" t="s">
        <v>2929</v>
      </c>
      <c r="D2147" s="60" t="s">
        <v>1447</v>
      </c>
      <c r="E2147" s="35" t="s">
        <v>2943</v>
      </c>
      <c r="F2147" s="48"/>
      <c r="G2147" s="35" t="s">
        <v>2932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2946</v>
      </c>
      <c r="B2148" s="35" t="s">
        <v>1308</v>
      </c>
      <c r="C2148" s="35" t="s">
        <v>2929</v>
      </c>
      <c r="D2148" s="60" t="s">
        <v>1447</v>
      </c>
      <c r="E2148" s="35" t="s">
        <v>2943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2947</v>
      </c>
      <c r="B2149" s="35" t="s">
        <v>1308</v>
      </c>
      <c r="C2149" s="35" t="s">
        <v>2929</v>
      </c>
      <c r="D2149" s="60" t="s">
        <v>1447</v>
      </c>
      <c r="E2149" s="35" t="s">
        <v>2943</v>
      </c>
      <c r="F2149" s="48"/>
      <c r="G2149" s="35" t="s">
        <v>450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2948</v>
      </c>
      <c r="B2150" s="35" t="s">
        <v>1308</v>
      </c>
      <c r="C2150" s="35" t="s">
        <v>2929</v>
      </c>
      <c r="D2150" s="60" t="s">
        <v>1447</v>
      </c>
      <c r="E2150" s="35" t="s">
        <v>2943</v>
      </c>
      <c r="F2150" s="48"/>
      <c r="G2150" s="35" t="s">
        <v>577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2949</v>
      </c>
      <c r="B2151" s="35" t="s">
        <v>1308</v>
      </c>
      <c r="C2151" s="35" t="s">
        <v>2929</v>
      </c>
      <c r="D2151" s="60" t="s">
        <v>1447</v>
      </c>
      <c r="E2151" s="35" t="s">
        <v>2943</v>
      </c>
      <c r="F2151" s="48"/>
      <c r="G2151" s="35" t="s">
        <v>2937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2950</v>
      </c>
      <c r="B2152" s="35" t="s">
        <v>1308</v>
      </c>
      <c r="C2152" s="35" t="s">
        <v>2929</v>
      </c>
      <c r="D2152" s="60" t="s">
        <v>1447</v>
      </c>
      <c r="E2152" s="35" t="s">
        <v>2943</v>
      </c>
      <c r="F2152" s="48"/>
      <c r="G2152" s="35" t="s">
        <v>2939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2940</v>
      </c>
      <c r="K2152" s="79"/>
    </row>
    <row r="2153" spans="1:11" ht="41.25" customHeight="1">
      <c r="A2153" s="18" t="s">
        <v>2951</v>
      </c>
      <c r="B2153" s="35" t="s">
        <v>1308</v>
      </c>
      <c r="C2153" s="35" t="s">
        <v>2929</v>
      </c>
      <c r="D2153" s="60" t="s">
        <v>1447</v>
      </c>
      <c r="E2153" s="35" t="s">
        <v>2943</v>
      </c>
      <c r="F2153" s="48"/>
      <c r="G2153" s="35" t="s">
        <v>2673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2952</v>
      </c>
      <c r="B2154" s="35" t="s">
        <v>1308</v>
      </c>
      <c r="C2154" s="35" t="s">
        <v>2929</v>
      </c>
      <c r="D2154" s="60" t="s">
        <v>1447</v>
      </c>
      <c r="E2154" s="35" t="s">
        <v>2953</v>
      </c>
      <c r="F2154" s="48"/>
      <c r="G2154" s="35" t="s">
        <v>1056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2954</v>
      </c>
      <c r="B2155" s="35" t="s">
        <v>1308</v>
      </c>
      <c r="C2155" s="35" t="s">
        <v>2929</v>
      </c>
      <c r="D2155" s="60" t="s">
        <v>1447</v>
      </c>
      <c r="E2155" s="35" t="s">
        <v>2953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2955</v>
      </c>
      <c r="K2155" s="79"/>
    </row>
    <row r="2156" spans="1:11" ht="41.25" customHeight="1">
      <c r="A2156" s="18" t="s">
        <v>2956</v>
      </c>
      <c r="B2156" s="35" t="s">
        <v>1308</v>
      </c>
      <c r="C2156" s="35" t="s">
        <v>2929</v>
      </c>
      <c r="D2156" s="60" t="s">
        <v>1447</v>
      </c>
      <c r="E2156" s="35" t="s">
        <v>2953</v>
      </c>
      <c r="F2156" s="48"/>
      <c r="G2156" s="35" t="s">
        <v>771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2957</v>
      </c>
      <c r="B2157" s="35" t="s">
        <v>1308</v>
      </c>
      <c r="C2157" s="35" t="s">
        <v>2929</v>
      </c>
      <c r="D2157" s="60" t="s">
        <v>1447</v>
      </c>
      <c r="E2157" s="35" t="s">
        <v>2953</v>
      </c>
      <c r="F2157" s="48"/>
      <c r="G2157" s="35" t="s">
        <v>1606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2958</v>
      </c>
      <c r="B2158" s="35" t="s">
        <v>1308</v>
      </c>
      <c r="C2158" s="35" t="s">
        <v>2929</v>
      </c>
      <c r="D2158" s="60" t="s">
        <v>1447</v>
      </c>
      <c r="E2158" s="35" t="s">
        <v>2953</v>
      </c>
      <c r="F2158" s="48"/>
      <c r="G2158" s="35" t="s">
        <v>1824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2959</v>
      </c>
      <c r="B2159" s="35" t="s">
        <v>1308</v>
      </c>
      <c r="C2159" s="35" t="s">
        <v>2929</v>
      </c>
      <c r="D2159" s="60" t="s">
        <v>1447</v>
      </c>
      <c r="E2159" s="35" t="s">
        <v>2953</v>
      </c>
      <c r="F2159" s="48"/>
      <c r="G2159" s="35" t="s">
        <v>649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2960</v>
      </c>
      <c r="B2160" s="35" t="s">
        <v>1308</v>
      </c>
      <c r="C2160" s="35" t="s">
        <v>2929</v>
      </c>
      <c r="D2160" s="60" t="s">
        <v>1447</v>
      </c>
      <c r="E2160" s="35" t="s">
        <v>2953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2961</v>
      </c>
      <c r="B2" s="8" t="s">
        <v>2962</v>
      </c>
      <c r="C2" s="8" t="s">
        <v>2963</v>
      </c>
      <c r="D2" s="8" t="s">
        <v>2964</v>
      </c>
      <c r="E2" s="8" t="s">
        <v>2965</v>
      </c>
      <c r="F2" s="8" t="s">
        <v>2966</v>
      </c>
      <c r="G2" s="80" t="s">
        <v>2967</v>
      </c>
      <c r="H2" s="8" t="s">
        <v>2968</v>
      </c>
      <c r="I2" s="8" t="s">
        <v>2969</v>
      </c>
      <c r="J2" s="75" t="s">
        <v>2970</v>
      </c>
      <c r="R2" s="83" t="s">
        <v>2971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2972</v>
      </c>
      <c r="E3" s="10">
        <v>0.1234</v>
      </c>
      <c r="F3" s="10" t="s">
        <v>2973</v>
      </c>
      <c r="G3" s="81">
        <f>Table2[[#This Row],[Current Total FG QTY]]*Table2[[#This Row],[SAM Improvement]]*$S$7</f>
        <v>22089.830484330483</v>
      </c>
      <c r="H3" s="10" t="s">
        <v>2974</v>
      </c>
      <c r="I3" s="10" t="s">
        <v>2975</v>
      </c>
      <c r="J3" s="76">
        <v>46140.696493055599</v>
      </c>
      <c r="R3" s="85" t="s">
        <v>2976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2972</v>
      </c>
      <c r="E4" s="10"/>
      <c r="F4" s="10" t="s">
        <v>2977</v>
      </c>
      <c r="G4" s="81">
        <f>Table2[[#This Row],[Current Total FG QTY]]*Table2[[#This Row],[SAM Improvement]]*$S$7</f>
        <v>0</v>
      </c>
      <c r="H4" s="10"/>
      <c r="I4" s="10" t="s">
        <v>2975</v>
      </c>
      <c r="J4" s="76">
        <v>46149.4283796296</v>
      </c>
      <c r="R4" s="85" t="s">
        <v>2978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2972</v>
      </c>
      <c r="E5" s="10"/>
      <c r="F5" s="10" t="s">
        <v>2977</v>
      </c>
      <c r="G5" s="81">
        <f>Table2[[#This Row],[Current Total FG QTY]]*Table2[[#This Row],[SAM Improvement]]*$S$7</f>
        <v>0</v>
      </c>
      <c r="H5" s="10"/>
      <c r="I5" s="10" t="s">
        <v>2975</v>
      </c>
      <c r="J5" s="76">
        <v>46149.428298611099</v>
      </c>
      <c r="R5" s="85" t="s">
        <v>2979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2975</v>
      </c>
      <c r="J7" s="76">
        <v>46149.4286111111</v>
      </c>
      <c r="R7" s="87" t="s">
        <v>2980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2972</v>
      </c>
      <c r="E8" s="10">
        <v>0.1401</v>
      </c>
      <c r="F8" s="10" t="s">
        <v>2981</v>
      </c>
      <c r="G8" s="81">
        <f>Table2[[#This Row],[Current Total FG QTY]]*Table2[[#This Row],[SAM Improvement]]*$S$7</f>
        <v>11703.17965811966</v>
      </c>
      <c r="H8" s="10" t="s">
        <v>2974</v>
      </c>
      <c r="I8" s="10" t="s">
        <v>2975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2972</v>
      </c>
      <c r="E10" s="10">
        <v>0.1177</v>
      </c>
      <c r="F10" s="10" t="s">
        <v>2981</v>
      </c>
      <c r="G10" s="81">
        <f>Table2[[#This Row],[Current Total FG QTY]]*Table2[[#This Row],[SAM Improvement]]*$S$7</f>
        <v>8856.7573361823361</v>
      </c>
      <c r="H10" s="10"/>
      <c r="I10" s="10" t="s">
        <v>2975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2972</v>
      </c>
      <c r="E14" s="10">
        <v>0</v>
      </c>
      <c r="F14" s="10" t="s">
        <v>2982</v>
      </c>
      <c r="G14" s="81">
        <f>Table2[[#This Row],[Current Total FG QTY]]*Table2[[#This Row],[SAM Improvement]]*$S$7</f>
        <v>0</v>
      </c>
      <c r="H14" s="10" t="s">
        <v>2974</v>
      </c>
      <c r="I14" s="10" t="s">
        <v>2975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2985</v>
      </c>
      <c r="D76">
        <v>163</v>
      </c>
    </row>
    <row r="77" spans="2:4">
      <c r="B77" t="s">
        <v>2986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2987</v>
      </c>
      <c r="D167">
        <v>499</v>
      </c>
    </row>
    <row r="168" spans="2:4">
      <c r="B168" t="s">
        <v>2988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2990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2991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2992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2993</v>
      </c>
      <c r="D210">
        <v>10</v>
      </c>
    </row>
    <row r="211" spans="2:4">
      <c r="B211" t="s">
        <v>2994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2026-05-20T08:00:18Z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