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72" documentId="13_ncr:1_{7EF57DF4-89AE-8C42-9C9C-3682908C3E34}" xr6:coauthVersionLast="47" xr6:coauthVersionMax="47" xr10:uidLastSave="{8191641D-6899-4AFB-B49A-453975D86F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H1816" i="5"/>
  <c r="I181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<sst xmlns="http://schemas.openxmlformats.org/spreadsheetml/2006/main" count="10832" uniqueCount="2620">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</sst>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6" totalsRowShown="0" headerRowDxfId="26" dataDxfId="25" tableBorderDxfId="24">
  <autoFilter ref="A2:K18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3" activePane="bottomLeft" state="frozen"/>
      <selection pane="bottomLeft" activeCell="C1816" sqref="C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104"/>
      <c r="B1816" s="19" t="s">
        <v>1308</v>
      </c>
      <c r="C1816" s="19"/>
      <c r="D1816" s="60"/>
      <c r="E1816" s="19"/>
      <c r="F1816" s="21"/>
      <c r="G1816" s="19"/>
      <c r="H1816" s="25">
        <f>IF(RIGHT(G1816,1)="M", LEFT(G1816,LEN(G1816)-1), G1816)</f>
        <v>0</v>
      </c>
      <c r="I1816" s="25" t="str">
        <f>IF(RIGHT(G1816,1)="M","M","Non-M")</f>
        <v>Non-M</v>
      </c>
      <c r="J1816" s="34"/>
      <c r="K1816" s="79"/>
    </row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