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90" documentId="13_ncr:1_{7EF57DF4-89AE-8C42-9C9C-3682908C3E34}" xr6:coauthVersionLast="47" xr6:coauthVersionMax="47" xr10:uidLastSave="{1DFFDB84-EAA9-438C-B026-7A5DB87172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<sst xmlns="http://schemas.openxmlformats.org/spreadsheetml/2006/main" count="30942" uniqueCount="19822">
  <si>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</si>
  <si>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</si>
  <si>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</si>
  <si>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</si>
  <si>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</si>
  <si>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</si>
  <si>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</si>
  <si>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</si>
  <si>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</si>
  <si>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</si>
  <si>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</si>
  <si>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</si>
  <si>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</si>
  <si>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</si>
  <si>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</si>
  <si>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</si>
  <si>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</si>
  <si>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</si>
  <si>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</si>
  <si>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</si>
  <si>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</si>
  <si>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</si>
  <si>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</si>
  <si>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</si>
  <si>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</si>
  <si>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</si>
  <si>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</si>
  <si>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</si>
  <si>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</si>
  <si>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</si>
  <si>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</si>
  <si>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</si>
  <si>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</si>
  <si>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</si>
  <si>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</si>
  <si>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</si>
  <si>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</si>
  <si>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</si>
  <si>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</si>
  <si>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</si>
  <si>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</si>
  <si>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</si>
  <si>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</si>
  <si>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</si>
  <si>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</si>
  <si>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</si>
  <si>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</si>
  <si>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</si>
  <si>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</si>
  <si>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</si>
  <si>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</si>
  <si>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</si>
  <si>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</si>
  <si>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</si>
  <si>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</si>
  <si>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</si>
  <si>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</si>
  <si>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</si>
  <si>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</si>
  <si>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</si>
  <si>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</si>
  <si>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</si>
  <si>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</si>
  <si>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</si>
  <si>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</si>
  <si>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</si>
  <si>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</si>
  <si>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</si>
  <si>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</si>
  <si>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</si>
  <si>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</si>
  <si>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</si>
  <si>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</si>
  <si>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</si>
  <si>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</si>
  <si>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</si>
  <si>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</si>
  <si>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</si>
  <si>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</si>
  <si>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</si>
  <si>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</si>
  <si>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</si>
  <si>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</si>
  <si>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</si>
  <si>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</si>
  <si>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</si>
  <si>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</si>
  <si>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</si>
  <si>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</si>
  <si>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</si>
  <si>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</si>
  <si>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</si>
  <si>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</si>
  <si>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</si>
  <si>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</si>
  <si>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</si>
  <si>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</si>
  <si>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</si>
  <si>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</si>
  <si>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</si>
  <si>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</si>
  <si>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</si>
  <si>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</si>
  <si>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</si>
  <si>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</si>
  <si>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</si>
  <si>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</si>
  <si>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</si>
  <si>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</si>
  <si>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</si>
  <si>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</si>
  <si>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</si>
  <si>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</si>
  <si>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</si>
  <si>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</si>
  <si>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</si>
  <si>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</si>
  <si>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</si>
  <si>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</si>
  <si>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</si>
  <si>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</si>
  <si>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</si>
  <si>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</si>
  <si>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</si>
  <si>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</si>
  <si>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</si>
  <si>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</si>
  <si>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</si>
  <si>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</si>
  <si>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</si>
  <si>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</si>
  <si>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</si>
  <si>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</si>
  <si>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</si>
  <si>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</si>
  <si>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</si>
  <si>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</si>
  <si>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</si>
  <si>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</si>
  <si>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</si>
  <si>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</si>
  <si>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</si>
  <si>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</si>
  <si>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</si>
  <si>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</si>
  <si>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</si>
  <si>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</si>
  <si>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</si>
  <si>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</si>
  <si>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</si>
  <si>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</si>
  <si>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</si>
  <si>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</si>
  <si>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</si>
  <si>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</si>
  <si>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</si>
  <si>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</si>
  <si>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</si>
  <si>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</si>
  <si>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</si>
  <si>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</si>
  <si>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</si>
  <si>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</si>
  <si>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</si>
  <si>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</si>
  <si>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</si>
  <si>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</si>
  <si>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</si>
  <si>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</si>
  <si>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</si>
  <si>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</si>
  <si>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</si>
  <si>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</si>
  <si>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</si>
  <si>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</si>
  <si>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</si>
  <si>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</si>
  <si>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</si>
  <si>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</si>
  <si>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</si>
  <si>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</si>
  <si>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</si>
  <si>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</si>
  <si>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</si>
  <si>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</si>
  <si>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</si>
  <si>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</si>
  <si>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</si>
  <si>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</si>
  <si>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</si>
  <si>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</si>
  <si>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</si>
  <si>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</si>
  <si>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</si>
  <si>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</si>
  <si>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</si>
  <si>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</si>
  <si>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</si>
  <si>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</si>
  <si>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</si>
  <si>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</si>
  <si>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</si>
  <si>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</si>
  <si>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</si>
  <si>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</si>
  <si>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</si>
  <si>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</si>
  <si>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</si>
  <si>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</si>
  <si>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</si>
  <si>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</si>
  <si>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</si>
  <si>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</si>
  <si>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</si>
  <si>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</si>
  <si>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</si>
  <si>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</si>
  <si>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</si>
  <si>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</si>
  <si>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</si>
  <si>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</si>
  <si>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</si>
  <si>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</si>
  <si>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</si>
  <si>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</si>
  <si>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</si>
  <si>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</si>
  <si>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</si>
  <si>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</si>
  <si>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</si>
  <si>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</si>
  <si>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</si>
  <si>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</si>
  <si>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</si>
  <si>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</si>
  <si>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</si>
  <si>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</si>
  <si>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</si>
  <si>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</si>
  <si>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</si>
  <si>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</si>
  <si>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</si>
  <si>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</si>
  <si>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</si>
  <si>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</si>
  <si>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</si>
  <si>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</si>
  <si>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</si>
  <si>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</si>
  <si>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</si>
  <si>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</si>
  <si>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</si>
  <si>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</si>
  <si>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</si>
  <si>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</si>
  <si>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</si>
  <si>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</si>
  <si>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</si>
  <si>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</si>
  <si>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</si>
  <si>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</si>
  <si>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</si>
  <si>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</si>
  <si>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</si>
  <si>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</si>
  <si>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</si>
  <si>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</si>
  <si>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</si>
  <si>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</si>
  <si>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</si>
  <si>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</si>
  <si>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</si>
  <si>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</si>
  <si>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</si>
  <si>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</si>
  <si>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</si>
  <si>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</si>
  <si>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</si>
  <si>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</si>
  <si>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</si>
  <si>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</si>
  <si>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</si>
  <si>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</si>
  <si>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</si>
  <si>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</si>
  <si>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</si>
  <si>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</si>
  <si>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</si>
  <si>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</si>
  <si>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</si>
  <si>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</si>
  <si>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</si>
  <si>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</si>
  <si>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</si>
  <si>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</si>
  <si>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</si>
  <si>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</si>
  <si>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</si>
  <si>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</si>
  <si>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</si>
  <si>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</si>
  <si>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</si>
  <si>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</si>
  <si>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</si>
  <si>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</si>
  <si>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</si>
  <si>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</si>
  <si>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</si>
  <si>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</si>
  <si>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</si>
  <si>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</si>
  <si>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</si>
  <si>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</si>
  <si>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</si>
  <si>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</si>
  <si>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</si>
  <si>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</si>
  <si>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</si>
  <si>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</si>
  <si>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</si>
  <si>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</si>
  <si>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</si>
  <si>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</si>
  <si>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</si>
  <si>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</si>
  <si>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</si>
  <si>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</si>
  <si>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</si>
  <si>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</si>
  <si>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</si>
  <si>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</si>
  <si>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</si>
  <si>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</si>
  <si>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</si>
  <si>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</si>
  <si>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</si>
  <si>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</si>
  <si>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</si>
  <si>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</si>
  <si>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</si>
  <si>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</si>
  <si>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</si>
  <si>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</si>
  <si>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</si>
  <si>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</si>
  <si>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</si>
  <si>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</si>
  <si>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</si>
  <si>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</si>
  <si>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</si>
  <si>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</si>
  <si>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</si>
  <si>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</si>
  <si>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</si>
  <si>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</si>
  <si>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</si>
  <si>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</si>
  <si>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</si>
  <si>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</si>
  <si>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</si>
  <si>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</si>
  <si>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</si>
  <si>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</si>
  <si>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</si>
  <si>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</si>
  <si>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</si>
  <si>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</si>
  <si>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</si>
  <si>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</si>
  <si>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</si>
  <si>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</si>
  <si>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</si>
  <si>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</si>
  <si>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</si>
  <si>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</si>
  <si>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</si>
  <si>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</si>
  <si>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</si>
  <si>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</si>
  <si>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</si>
  <si>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</si>
  <si>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</si>
  <si>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</si>
  <si>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</si>
  <si>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</si>
  <si>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</si>
  <si>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</si>
  <si>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</si>
  <si>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</si>
  <si>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</si>
  <si>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</si>
  <si>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</si>
  <si>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</si>
  <si>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</si>
  <si>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</si>
  <si>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</si>
  <si>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</si>
  <si>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</si>
  <si>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</si>
  <si>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</si>
  <si>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</si>
  <si>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</si>
  <si>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</si>
  <si>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</si>
  <si>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</si>
  <si>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</si>
  <si>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</si>
  <si>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</si>
  <si>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</si>
  <si>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</si>
  <si>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</si>
  <si>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</si>
  <si>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</si>
  <si>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</si>
  <si>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</si>
  <si>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</si>
  <si>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</si>
  <si>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</si>
  <si>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</si>
  <si>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</si>
  <si>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</si>
  <si>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</si>
  <si>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</si>
  <si>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</si>
  <si>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</si>
  <si>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</si>
  <si>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</si>
  <si>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</si>
  <si>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</si>
  <si>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</si>
  <si>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</si>
  <si>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</si>
  <si>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</si>
  <si>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</si>
  <si>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</si>
  <si>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</si>
  <si>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</si>
  <si>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</si>
  <si>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</si>
  <si>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</si>
  <si>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</si>
  <si>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</si>
  <si>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</si>
  <si>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</si>
  <si>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</si>
  <si>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</si>
  <si>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</si>
  <si>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</si>
  <si>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</si>
  <si>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</si>
  <si>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</si>
  <si>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</si>
  <si>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</si>
  <si>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</si>
  <si>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</si>
  <si>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</si>
  <si>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</si>
  <si>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</si>
  <si>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</si>
  <si>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</si>
  <si>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</si>
  <si>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</si>
  <si>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</si>
  <si>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</si>
  <si>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</si>
  <si>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</si>
  <si>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</si>
  <si>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</si>
  <si>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</si>
  <si>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</si>
  <si>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</si>
  <si>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</si>
  <si>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</si>
  <si>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</si>
  <si>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</si>
  <si>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</si>
  <si>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</si>
  <si>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</si>
  <si>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</si>
  <si>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</si>
  <si>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</si>
  <si>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</si>
  <si>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</si>
  <si>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</si>
  <si>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</si>
  <si>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</si>
  <si>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</si>
  <si>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</si>
  <si>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</si>
  <si>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</si>
  <si>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</si>
  <si>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</si>
  <si>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</si>
  <si>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</si>
  <si>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</si>
  <si>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</si>
  <si>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</si>
  <si>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</si>
  <si>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</si>
  <si>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</si>
  <si>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</si>
  <si>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</si>
  <si>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</si>
  <si>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</si>
  <si>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</si>
  <si>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</si>
  <si>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</si>
  <si>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</si>
  <si>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</si>
  <si>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</si>
  <si>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</si>
  <si>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</si>
  <si>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</si>
  <si>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</si>
  <si>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</si>
  <si>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</si>
  <si>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</si>
  <si>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</si>
  <si>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</si>
  <si>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</si>
  <si>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</si>
  <si>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</si>
  <si>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</si>
  <si>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</si>
  <si>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</si>
  <si>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</si>
  <si>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</si>
  <si>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</si>
  <si>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</si>
  <si>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</si>
  <si>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</si>
  <si>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</si>
  <si>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</si>
  <si>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</si>
  <si>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</si>
  <si>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</si>
  <si>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</si>
  <si>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</si>
  <si>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</si>
  <si>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</si>
  <si>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</si>
  <si>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</si>
  <si>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</si>
  <si>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</si>
  <si>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</si>
  <si>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</si>
  <si>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</si>
  <si>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</si>
  <si>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</si>
  <si>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</si>
  <si>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</si>
  <si>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</si>
  <si>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</si>
  <si>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</si>
  <si>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</si>
  <si>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</si>
  <si>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</si>
  <si>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</si>
  <si>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</si>
  <si>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</si>
  <si>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</si>
  <si>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</si>
  <si>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</si>
  <si>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</si>
  <si>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</si>
  <si>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</si>
  <si>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</si>
  <si>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</si>
  <si>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</si>
  <si>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</si>
  <si>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</si>
  <si>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</si>
  <si>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</si>
  <si>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</si>
  <si>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</si>
  <si>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</si>
  <si>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</si>
  <si>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</si>
  <si>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</si>
  <si>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</si>
  <si>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</si>
  <si>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</si>
  <si>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</si>
  <si>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</si>
  <si>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</si>
  <si>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</si>
  <si>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</si>
  <si>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</si>
  <si>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</si>
  <si>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</si>
  <si>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</si>
  <si>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</si>
  <si>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</si>
  <si>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</si>
  <si>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</si>
  <si>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</si>
  <si>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</si>
  <si>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</si>
  <si>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</si>
  <si>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</si>
  <si>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</si>
  <si>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</si>
  <si>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</si>
  <si>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</si>
  <si>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</si>
  <si>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</si>
  <si>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</si>
  <si>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</si>
  <si>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</si>
  <si>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</si>
  <si>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</si>
  <si>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</si>
  <si>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</si>
  <si>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</si>
  <si>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</si>
  <si>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</si>
  <si>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</si>
  <si>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</si>
  <si>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</si>
  <si>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</si>
  <si>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</si>
  <si>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</si>
  <si>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</si>
  <si>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</si>
  <si>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</si>
  <si>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</si>
  <si>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</si>
  <si>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</si>
  <si>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</si>
  <si>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</si>
  <si>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</si>
  <si>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</si>
  <si>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</si>
  <si>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</si>
  <si>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</si>
  <si>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</si>
  <si>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</si>
  <si>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</si>
  <si>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</si>
  <si>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</si>
  <si>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</si>
  <si>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</si>
  <si>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</si>
  <si>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</si>
  <si>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</si>
  <si>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</si>
  <si>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</si>
  <si>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</si>
  <si>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</si>
  <si>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</si>
  <si>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</si>
  <si>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</si>
  <si>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</si>
  <si>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</si>
  <si>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</si>
  <si>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</si>
  <si>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</si>
  <si>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</si>
  <si>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</si>
  <si>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</si>
  <si>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</si>
  <si>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</si>
  <si>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</si>
  <si>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</si>
  <si>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</si>
  <si>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</si>
  <si>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</si>
  <si>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</si>
  <si>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</si>
  <si>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</si>
  <si>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</si>
  <si>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</si>
  <si>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</si>
  <si>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</si>
  <si>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</si>
  <si>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</si>
  <si>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</si>
  <si>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</si>
  <si>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</si>
  <si>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</si>
  <si>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</si>
  <si>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</si>
  <si>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</si>
  <si>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</si>
  <si>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</si>
  <si>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</si>
  <si>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</si>
  <si>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</si>
  <si>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</si>
  <si>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</si>
  <si>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</si>
  <si>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</si>
  <si>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</si>
  <si>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</si>
  <si>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</si>
  <si>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</si>
  <si>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</si>
  <si>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</si>
  <si>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</si>
  <si>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</si>
  <si>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</si>
  <si>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</si>
  <si>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</si>
  <si>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</si>
  <si>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</si>
  <si>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</si>
  <si>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</si>
  <si>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</si>
  <si>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</si>
  <si>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</si>
  <si>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</si>
  <si>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</si>
  <si>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</si>
  <si>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</si>
  <si>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</si>
  <si>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</si>
  <si>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</si>
  <si>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</si>
  <si>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</si>
  <si>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</si>
  <si>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</si>
  <si>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</si>
  <si>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</si>
  <si>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</si>
  <si>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</si>
  <si>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</si>
  <si>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</si>
  <si>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</si>
  <si>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</si>
  <si>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</si>
  <si>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</si>
  <si>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</si>
  <si>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</si>
  <si>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</si>
  <si>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</si>
  <si>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</si>
  <si>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</si>
  <si>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</si>
  <si>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</si>
  <si>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</si>
  <si>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</si>
  <si>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</si>
  <si>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</si>
  <si>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</si>
  <si>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</si>
  <si>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</si>
  <si>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</si>
  <si>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</si>
  <si>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</si>
  <si>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</si>
  <si>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</si>
  <si>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</si>
  <si>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</si>
  <si>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</si>
  <si>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</si>
  <si>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</si>
  <si>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</si>
  <si>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</si>
  <si>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</si>
  <si>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</si>
  <si>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</si>
  <si>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</si>
  <si>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</si>
  <si>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</si>
  <si>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</si>
  <si>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</si>
  <si>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</si>
  <si>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</si>
  <si>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</si>
  <si>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</si>
  <si>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</si>
  <si>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</si>
  <si>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</si>
  <si>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</si>
  <si>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</si>
  <si>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</si>
  <si>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</si>
  <si>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</si>
  <si>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</si>
  <si>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</si>
  <si>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</si>
  <si>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</si>
  <si>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</si>
  <si>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</si>
  <si>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</si>
  <si>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</si>
  <si>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</si>
  <si>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</si>
  <si>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</si>
  <si>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</si>
  <si>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</si>
  <si>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</si>
  <si>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</si>
  <si>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</si>
  <si>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</si>
  <si>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</si>
  <si>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</si>
  <si>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</si>
  <si>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</si>
  <si>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</si>
  <si>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</si>
  <si>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</si>
  <si>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</si>
  <si>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</si>
  <si>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</si>
  <si>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</si>
  <si>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</si>
  <si>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</si>
  <si>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</si>
  <si>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</si>
  <si>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</si>
  <si>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</si>
  <si>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</si>
  <si>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</si>
  <si>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</si>
  <si>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</si>
  <si>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</si>
  <si>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</si>
  <si>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</si>
  <si>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</si>
  <si>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</si>
  <si>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</si>
  <si>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</si>
  <si>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</si>
  <si>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</si>
  <si>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</si>
  <si>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</si>
  <si>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</si>
  <si>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</si>
  <si>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</si>
  <si>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</si>
  <si>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</si>
  <si>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</si>
  <si>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</si>
  <si>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</si>
  <si>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</si>
  <si>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</si>
  <si>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</si>
  <si>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</si>
  <si>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</si>
  <si>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</si>
  <si>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</si>
  <si>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</si>
  <si>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</si>
  <si>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</si>
  <si>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</si>
  <si>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</si>
  <si>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</si>
  <si>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</si>
  <si>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</si>
  <si>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</si>
  <si>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</si>
  <si>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</si>
  <si>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</si>
  <si>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</si>
  <si>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</si>
  <si>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</si>
  <si>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</si>
  <si>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</si>
  <si>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</si>
  <si>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</si>
  <si>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</si>
  <si>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</si>
  <si>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</si>
  <si>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</si>
  <si>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</si>
  <si>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</si>
  <si>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</si>
  <si>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</si>
  <si>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</si>
  <si>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</si>
  <si>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</si>
  <si>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</si>
  <si>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</si>
  <si>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</si>
  <si>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</si>
  <si>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</si>
  <si>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</si>
  <si>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</si>
  <si>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</si>
  <si>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</si>
  <si>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</si>
  <si>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</si>
  <si>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</si>
  <si>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</si>
  <si>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</si>
  <si>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</si>
  <si>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</si>
  <si>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</si>
  <si>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</si>
  <si>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</si>
  <si>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</si>
  <si>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</si>
  <si>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</si>
  <si>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</si>
  <si>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</si>
  <si>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</si>
  <si>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</si>
  <si>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</si>
  <si>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</si>
  <si>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</si>
  <si>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</si>
  <si>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</si>
  <si>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</si>
  <si>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</si>
  <si>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</si>
  <si>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</si>
  <si>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</si>
  <si>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</si>
  <si>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</si>
  <si>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</si>
  <si>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</si>
  <si>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</si>
  <si>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</si>
  <si>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</si>
  <si>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</si>
  <si>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</si>
  <si>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</si>
  <si>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</si>
  <si>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</si>
  <si>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</si>
  <si>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</si>
  <si>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</si>
  <si>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</si>
  <si>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</si>
  <si>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</si>
  <si>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</si>
  <si>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</si>
  <si>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</si>
  <si>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</si>
  <si>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</si>
  <si>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</si>
  <si>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</si>
  <si>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</si>
  <si>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</si>
  <si>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</si>
  <si>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</si>
  <si>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</si>
  <si>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</si>
  <si>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</si>
  <si>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</si>
  <si>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</si>
  <si>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</si>
  <si>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</si>
  <si>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</si>
  <si>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</si>
  <si>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</si>
  <si>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</si>
  <si>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</si>
  <si>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</si>
  <si>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</si>
  <si>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</si>
  <si>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</si>
  <si>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</si>
  <si>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</si>
  <si>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</si>
  <si>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</si>
  <si>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</si>
  <si>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</si>
  <si>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</si>
  <si>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</si>
  <si>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</si>
  <si>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</si>
  <si>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</si>
  <si>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</si>
  <si>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</si>
  <si>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</si>
  <si>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</si>
  <si>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</si>
  <si>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</si>
  <si>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</si>
  <si>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</si>
  <si>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</si>
  <si>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</si>
  <si>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</si>
  <si>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</si>
  <si>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</si>
  <si>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</si>
  <si>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</si>
  <si>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</si>
  <si>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</si>
  <si>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</si>
  <si>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</si>
  <si>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</si>
  <si>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</si>
  <si>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</si>
  <si>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</si>
  <si>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</si>
  <si>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</si>
  <si>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</si>
  <si>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</si>
  <si>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</si>
  <si>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</si>
  <si>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</si>
  <si>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</si>
  <si>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</si>
  <si>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</si>
  <si>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</si>
  <si>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</si>
  <si>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</si>
  <si>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</si>
  <si>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</si>
  <si>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</si>
  <si>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</si>
  <si>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</si>
  <si>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</si>
  <si>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</si>
  <si>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</si>
  <si>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</si>
  <si>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</si>
  <si>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</si>
  <si>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</si>
  <si>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</si>
  <si>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</si>
  <si>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</si>
  <si>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</si>
  <si>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</si>
  <si>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</si>
  <si>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</si>
  <si>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</si>
  <si>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</si>
  <si>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</si>
  <si>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</si>
  <si>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</si>
  <si>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</si>
  <si>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</si>
  <si>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</si>
  <si>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</si>
  <si>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</si>
  <si>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</si>
  <si>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</si>
  <si>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</si>
  <si>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</si>
  <si>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</si>
  <si>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</si>
  <si>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</si>
  <si>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</si>
  <si>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</si>
  <si>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</si>
  <si>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</si>
  <si>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</si>
  <si>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</si>
  <si>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</si>
  <si>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</si>
  <si>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</si>
  <si>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</si>
  <si>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</si>
  <si>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</si>
  <si>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</si>
  <si>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</si>
  <si>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</si>
  <si>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</si>
  <si>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</si>
  <si>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</si>
  <si>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</si>
  <si>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</si>
  <si>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</si>
  <si>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</si>
  <si>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</si>
  <si>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</si>
  <si>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</si>
  <si>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</si>
  <si>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</si>
  <si>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</si>
  <si>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</si>
  <si>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</si>
  <si>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</si>
  <si>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</si>
  <si>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</si>
  <si>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</si>
  <si>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</si>
  <si>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</si>
  <si>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</si>
  <si>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</si>
  <si>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</si>
  <si>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</si>
  <si>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</si>
  <si>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</si>
  <si>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</si>
  <si>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</si>
  <si>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</si>
  <si>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</si>
  <si>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</si>
  <si>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</si>
  <si>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</si>
  <si>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</si>
  <si>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</si>
  <si>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</si>
  <si>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</si>
  <si>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</si>
  <si>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</si>
  <si>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</si>
  <si>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</si>
  <si>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</si>
  <si>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</si>
  <si>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</si>
  <si>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</si>
  <si>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</si>
  <si>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</si>
  <si>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</si>
  <si>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</si>
  <si>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</si>
  <si>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</si>
  <si>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</si>
  <si>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</si>
  <si>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</si>
  <si>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</si>
  <si>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</si>
  <si>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</si>
  <si>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</si>
  <si>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</si>
  <si>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</si>
  <si>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</si>
  <si>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</si>
  <si>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</si>
  <si>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</si>
  <si>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</si>
  <si>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</si>
  <si>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</si>
  <si>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</si>
  <si>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</si>
  <si>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</si>
  <si>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</si>
  <si>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</si>
  <si>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</si>
  <si>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</si>
  <si>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</si>
  <si>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</si>
  <si>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</si>
  <si>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</si>
  <si>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</si>
  <si>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</si>
  <si>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</si>
  <si>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</si>
  <si>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</si>
  <si>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</si>
  <si>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</si>
  <si>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</si>
  <si>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</si>
  <si>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</si>
  <si>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</si>
  <si>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</si>
  <si>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</si>
  <si>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</si>
  <si>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</si>
  <si>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</si>
  <si>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</si>
  <si>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</si>
  <si>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</si>
  <si>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</si>
  <si>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</si>
  <si>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</si>
  <si>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</si>
  <si>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</si>
  <si>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</si>
  <si>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</si>
  <si>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</si>
  <si>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</si>
  <si>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</si>
  <si>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</si>
  <si>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</si>
  <si>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</si>
  <si>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</si>
  <si>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</si>
  <si>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</si>
  <si>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</si>
  <si>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</si>
  <si>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</si>
  <si>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</si>
  <si>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</si>
  <si>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</si>
  <si>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</si>
  <si>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</si>
  <si>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</si>
  <si>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</si>
  <si>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</si>
  <si>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</si>
  <si>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</si>
  <si>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</si>
  <si>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</si>
  <si>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</si>
  <si>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</si>
  <si>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</si>
  <si>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</si>
  <si>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</si>
  <si>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</si>
  <si>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</si>
  <si>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</si>
  <si>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</si>
  <si>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</si>
  <si>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</si>
  <si>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</si>
  <si>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</si>
  <si>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</si>
  <si>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</si>
  <si>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</si>
  <si>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</si>
  <si>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</si>
  <si>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</si>
  <si>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</si>
  <si>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</si>
  <si>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</si>
  <si>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</si>
  <si>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</si>
  <si>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</si>
  <si>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</si>
  <si>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</si>
  <si>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</si>
  <si>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</si>
  <si>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</si>
  <si>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</si>
  <si>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</si>
  <si>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</si>
  <si>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</si>
  <si>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</si>
  <si>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</si>
  <si>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</si>
  <si>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</si>
  <si>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</si>
  <si>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</si>
  <si>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</si>
  <si>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</si>
  <si>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</si>
  <si>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</si>
  <si>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</si>
  <si>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</si>
  <si>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</si>
  <si>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</si>
  <si>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</si>
  <si>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</si>
  <si>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</si>
  <si>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</si>
  <si>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</si>
  <si>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</si>
  <si>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</si>
  <si>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</si>
  <si>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</si>
  <si>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</si>
  <si>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</si>
  <si>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</si>
  <si>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</si>
  <si>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</si>
  <si>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</si>
  <si>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</si>
  <si>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</si>
  <si>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</si>
  <si>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</si>
  <si>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</si>
  <si>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</si>
  <si>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</si>
  <si>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</si>
  <si>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</si>
  <si>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</si>
  <si>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</si>
  <si>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</si>
  <si>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</si>
  <si>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</si>
  <si>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</si>
  <si>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</si>
  <si>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</si>
  <si>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</si>
  <si>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</si>
  <si>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</si>
  <si>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</si>
  <si>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</si>
  <si>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</si>
  <si>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</si>
  <si>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</si>
  <si>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</si>
  <si>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</si>
  <si>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</si>
  <si>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</si>
  <si>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</si>
  <si>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</si>
  <si>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</si>
  <si>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</si>
  <si>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</si>
  <si>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</si>
  <si>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</si>
  <si>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</si>
  <si>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</si>
  <si>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</si>
  <si>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</si>
  <si>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</si>
  <si>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</si>
  <si>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</si>
  <si>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</si>
  <si>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</si>
  <si>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</si>
  <si>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</si>
  <si>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</si>
  <si>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</si>
  <si>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</si>
  <si>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</si>
  <si>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</si>
  <si>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</si>
  <si>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</si>
  <si>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</si>
  <si>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</si>
  <si>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</si>
  <si>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</si>
  <si>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</si>
  <si>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</si>
  <si>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</si>
  <si>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</si>
  <si>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</si>
  <si>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</si>
  <si>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</si>
  <si>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</si>
  <si>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</si>
  <si>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</si>
  <si>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</si>
  <si>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</si>
  <si>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</si>
  <si>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</si>
  <si>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</si>
  <si>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</si>
  <si>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</si>
  <si>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</si>
  <si>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</si>
  <si>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</si>
  <si>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</si>
  <si>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</si>
  <si>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</si>
  <si>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</si>
  <si>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</si>
  <si>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</si>
  <si>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</si>
  <si>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</si>
  <si>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</si>
  <si>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</si>
  <si>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</si>
  <si>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</si>
  <si>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</si>
  <si>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</si>
  <si>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</si>
  <si>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</si>
  <si>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</si>
  <si>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</si>
  <si>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</si>
  <si>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</si>
  <si>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</si>
  <si>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</si>
  <si>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</si>
  <si>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</si>
  <si>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</si>
  <si>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</si>
  <si>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</si>
  <si>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</si>
  <si>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</si>
  <si>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</si>
  <si>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</si>
  <si>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</si>
  <si>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</si>
  <si>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</si>
  <si>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</si>
  <si>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</si>
  <si>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</si>
  <si>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</si>
  <si>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</si>
  <si>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</si>
  <si>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</si>
  <si>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</si>
  <si>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</si>
  <si>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</si>
  <si>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</si>
  <si>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</si>
  <si>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</si>
  <si>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</si>
  <si>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</si>
  <si>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</si>
  <si>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</si>
  <si>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</si>
  <si>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</si>
  <si>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</si>
  <si>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</si>
  <si>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</si>
  <si>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</si>
  <si>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</si>
  <si>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</si>
  <si>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</si>
  <si>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</si>
  <si>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</si>
  <si>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</si>
  <si>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</si>
  <si>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</si>
  <si>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</si>
  <si>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</si>
  <si>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</si>
  <si>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</si>
  <si>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</si>
  <si>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</si>
  <si>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</si>
  <si>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</si>
  <si>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</si>
  <si>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</si>
  <si>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</si>
  <si>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</si>
  <si>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</si>
  <si>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</si>
  <si>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</si>
  <si>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</si>
  <si>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</si>
  <si>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</si>
  <si>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</si>
  <si>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</si>
  <si>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</si>
  <si>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</si>
  <si>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</si>
  <si>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</si>
  <si>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</si>
  <si>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</si>
  <si>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</si>
  <si>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</si>
  <si>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</si>
  <si>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</si>
  <si>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</si>
  <si>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</si>
  <si>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</si>
  <si>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</si>
  <si>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</si>
  <si>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</si>
  <si>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</si>
  <si>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</si>
  <si>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</si>
  <si>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</si>
  <si>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</si>
  <si>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</si>
  <si>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</si>
  <si>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</si>
  <si>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</si>
  <si>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</si>
  <si>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</si>
  <si>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</si>
  <si>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</si>
  <si>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</si>
  <si>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</si>
  <si>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</si>
  <si>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</si>
  <si>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</si>
  <si>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</si>
  <si>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</si>
  <si>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</si>
  <si>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</si>
  <si>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</si>
  <si>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</si>
  <si>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</si>
  <si>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</si>
  <si>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</si>
  <si>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</si>
  <si>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</si>
  <si>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</si>
  <si>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</si>
  <si>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</si>
  <si>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</si>
  <si>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</si>
  <si>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</si>
  <si>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</si>
  <si>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</si>
  <si>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</si>
  <si>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</si>
  <si>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</si>
  <si>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</si>
  <si>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</si>
  <si>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</si>
  <si>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</si>
  <si>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</si>
  <si>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</si>
  <si>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</si>
  <si>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</si>
  <si>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</si>
  <si>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</si>
  <si>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</si>
  <si>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</si>
  <si>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</si>
  <si>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</si>
  <si>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</si>
  <si>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</si>
  <si>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</si>
  <si>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</si>
  <si>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</si>
  <si>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</si>
  <si>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</si>
  <si>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</si>
  <si>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</si>
  <si>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</si>
  <si>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</si>
  <si>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</si>
  <si>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</si>
  <si>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</si>
  <si>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</si>
  <si>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</si>
  <si>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</si>
  <si>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</si>
  <si>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</si>
  <si>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</si>
  <si>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</si>
  <si>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</si>
  <si>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</si>
  <si>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</si>
  <si>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</si>
  <si>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</si>
  <si>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</si>
  <si>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</si>
  <si>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</si>
  <si>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</si>
  <si>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</si>
  <si>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</si>
  <si>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</si>
  <si>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</si>
  <si>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</si>
  <si>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</si>
  <si>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</si>
  <si>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</si>
  <si>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</si>
  <si>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</si>
  <si>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</si>
  <si>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</si>
  <si>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</si>
  <si>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</si>
  <si>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</si>
  <si>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</si>
  <si>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</si>
  <si>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</si>
  <si>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</si>
  <si>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</si>
  <si>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</si>
  <si>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</si>
  <si>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</si>
  <si>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</si>
  <si>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</si>
  <si>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</si>
  <si>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</si>
  <si>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</si>
  <si>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</si>
  <si>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</si>
  <si>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</si>
  <si>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</si>
  <si>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</si>
  <si>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</si>
  <si>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</si>
  <si>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</si>
  <si>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</si>
  <si>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</si>
  <si>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</si>
  <si>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</si>
  <si>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</si>
  <si>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</si>
  <si>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</si>
  <si>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</si>
  <si>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</si>
  <si>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</si>
  <si>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</si>
  <si>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</si>
  <si>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</si>
  <si>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</si>
  <si>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</si>
  <si>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</si>
  <si>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</si>
  <si>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</si>
  <si>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</si>
  <si>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</si>
  <si>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</si>
  <si>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</si>
  <si>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</si>
  <si>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</si>
  <si>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</si>
  <si>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</si>
  <si>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</si>
  <si>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</si>
  <si>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</si>
  <si>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</si>
  <si>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</si>
  <si>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</si>
  <si>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</si>
  <si>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</si>
  <si>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</si>
  <si>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</si>
  <si>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</si>
  <si>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</si>
  <si>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</si>
  <si>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</si>
  <si>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</si>
  <si>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</si>
  <si>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</si>
  <si>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</si>
  <si>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</si>
  <si>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</si>
  <si>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</si>
  <si>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</si>
  <si>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</si>
  <si>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</si>
  <si>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</si>
  <si>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</si>
  <si>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</si>
  <si>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</si>
  <si>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</si>
  <si>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</si>
  <si>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</si>
  <si>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</si>
  <si>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</si>
  <si>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</si>
  <si>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</si>
  <si>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</si>
  <si>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</si>
  <si>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</si>
  <si>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</si>
  <si>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</si>
  <si>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</si>
  <si>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</si>
  <si>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</si>
  <si>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</si>
  <si>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</si>
  <si>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</si>
  <si>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</si>
  <si>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</si>
  <si>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</si>
  <si>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</si>
  <si>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</si>
  <si>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</si>
  <si>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</si>
  <si>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</si>
  <si>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</si>
  <si>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</si>
  <si>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</si>
  <si>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</si>
  <si>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</si>
  <si>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</si>
  <si>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</si>
  <si>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</si>
  <si>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</si>
  <si>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</si>
  <si>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</si>
  <si>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</si>
  <si>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</si>
  <si>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</si>
  <si>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</si>
  <si>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</si>
  <si>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</si>
  <si>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</si>
  <si>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</si>
  <si>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</si>
  <si>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</si>
  <si>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</si>
  <si>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</si>
  <si>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</si>
  <si>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</si>
  <si>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</si>
  <si>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</si>
  <si>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</si>
  <si>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</si>
  <si>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</si>
  <si>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</si>
  <si>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</si>
  <si>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</si>
  <si>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</si>
  <si>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</si>
  <si>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</si>
  <si>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</si>
  <si>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</si>
  <si>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</si>
  <si>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</si>
  <si>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</si>
  <si>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</si>
  <si>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</si>
  <si>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</si>
  <si>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</si>
  <si>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</si>
  <si>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</si>
  <si>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</si>
  <si>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</si>
  <si>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</si>
  <si>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</si>
  <si>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</si>
  <si>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</si>
  <si>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</si>
  <si>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</si>
  <si>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</si>
  <si>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</si>
  <si>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</si>
  <si>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</si>
  <si>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</si>
  <si>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</si>
  <si>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</si>
  <si>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</si>
  <si>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</si>
  <si>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</si>
  <si>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</si>
  <si>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</si>
  <si>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</si>
  <si>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</si>
  <si>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</si>
  <si>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</si>
  <si>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</si>
  <si>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</si>
  <si>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</si>
  <si>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</si>
  <si>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</si>
  <si>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</si>
  <si>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</si>
  <si>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</si>
  <si>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</si>
  <si>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</si>
  <si>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</si>
  <si>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</si>
  <si>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</si>
  <si>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</si>
  <si>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</si>
  <si>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</si>
  <si>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</si>
  <si>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</si>
  <si>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</si>
  <si>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</si>
  <si>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</si>
  <si>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</si>
  <si>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</si>
  <si>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</si>
  <si>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</si>
  <si>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</si>
  <si>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</si>
  <si>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</si>
  <si>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</si>
  <si>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</si>
  <si>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</si>
  <si>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</si>
  <si>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</si>
  <si>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</si>
  <si>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</si>
  <si>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</si>
  <si>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</si>
  <si>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</si>
  <si>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</si>
  <si>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</si>
  <si>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</si>
  <si>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</si>
  <si>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</si>
  <si>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</si>
  <si>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</si>
  <si>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</si>
  <si>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</si>
  <si>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</si>
  <si>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</si>
  <si>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</si>
  <si>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</si>
  <si>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</si>
  <si>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</si>
  <si>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</si>
  <si>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</si>
  <si>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</si>
  <si>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</si>
  <si>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</si>
  <si>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</si>
  <si>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</si>
  <si>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</si>
  <si>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</si>
  <si>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</si>
  <si>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</si>
  <si>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</si>
  <si>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</si>
  <si>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</si>
  <si>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</si>
  <si>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</si>
  <si>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</si>
  <si>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</si>
  <si>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</si>
  <si>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</si>
  <si>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</si>
  <si>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</si>
  <si>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</si>
  <si>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</si>
  <si>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</si>
  <si>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</si>
  <si>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</si>
  <si>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</si>
  <si>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</si>
  <si>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</si>
  <si>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</si>
  <si>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</si>
  <si>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</si>
  <si>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</si>
  <si>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</si>
  <si>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</si>
  <si>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</si>
  <si>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</si>
  <si>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</si>
  <si>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</si>
  <si>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</si>
  <si>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</si>
  <si>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</si>
  <si>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</si>
  <si>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</si>
  <si>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</si>
  <si>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</si>
  <si>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</si>
  <si>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</si>
  <si>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</si>
  <si>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</si>
  <si>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</si>
  <si>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</si>
  <si>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</si>
  <si>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</si>
  <si>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</si>
  <si>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</si>
  <si>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</si>
  <si>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</si>
  <si>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</si>
  <si>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</si>
  <si>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</si>
  <si>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</si>
  <si>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</si>
  <si>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</si>
  <si>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</si>
  <si>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</si>
  <si>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</si>
  <si>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</si>
  <si>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</si>
  <si>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</si>
  <si>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</si>
  <si>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</si>
  <si>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</si>
  <si>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</si>
  <si>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</si>
  <si>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</si>
  <si>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</si>
  <si>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</si>
  <si>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</si>
  <si>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</si>
  <si>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</si>
  <si>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</si>
  <si>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</si>
  <si>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</si>
  <si>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</si>
  <si>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</si>
  <si>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</si>
  <si>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</si>
  <si>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</si>
  <si>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</si>
  <si>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</si>
  <si>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</si>
  <si>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</si>
  <si>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</si>
  <si>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</si>
  <si>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</si>
  <si>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</si>
  <si>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</si>
  <si>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</si>
  <si>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</si>
  <si>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</si>
  <si>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</si>
  <si>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</si>
  <si>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</si>
  <si>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</si>
  <si>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</si>
  <si>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</si>
  <si>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</si>
  <si>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</si>
  <si>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</si>
  <si>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</si>
  <si>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</si>
  <si>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</si>
  <si>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</si>
  <si>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</si>
  <si>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</si>
  <si>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</si>
  <si>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</si>
  <si>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</si>
  <si>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</si>
  <si>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</si>
  <si>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</si>
  <si>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</si>
  <si>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</si>
  <si>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</si>
  <si>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</si>
  <si>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</si>
  <si>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</si>
  <si>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</si>
  <si>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</si>
  <si>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</si>
  <si>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</si>
  <si>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</si>
  <si>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</si>
  <si>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</si>
  <si>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</si>
  <si>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</si>
  <si>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</si>
  <si>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</si>
  <si>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</si>
  <si>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</si>
  <si>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</si>
  <si>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</si>
  <si>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</si>
  <si>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</si>
  <si>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</si>
  <si>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</si>
  <si>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</si>
  <si>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</si>
  <si>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</si>
  <si>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</si>
  <si>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</si>
  <si>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</si>
  <si>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</si>
  <si>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</si>
  <si>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</si>
  <si>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</si>
  <si>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</si>
  <si>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</si>
  <si>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</si>
  <si>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</si>
  <si>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</si>
  <si>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</si>
  <si>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</si>
  <si>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</si>
  <si>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</si>
  <si>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</si>
  <si>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</si>
  <si>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</si>
  <si>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</si>
  <si>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</si>
  <si>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</si>
  <si>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</si>
  <si>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</si>
  <si>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</si>
  <si>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</si>
  <si>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</si>
  <si>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</si>
  <si>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</si>
  <si>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</si>
  <si>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</si>
  <si>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</si>
  <si>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</si>
  <si>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</si>
  <si>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</si>
  <si>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</si>
  <si>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</si>
  <si>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</si>
  <si>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</si>
  <si>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</si>
  <si>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</si>
  <si>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</si>
  <si>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</si>
  <si>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</si>
  <si>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</si>
  <si>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</si>
  <si>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</si>
  <si>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</si>
  <si>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</si>
  <si>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</si>
  <si>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</si>
  <si>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</si>
  <si>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</si>
  <si>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</si>
  <si>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</si>
  <si>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</si>
  <si>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</si>
  <si>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</si>
  <si>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</si>
  <si>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</si>
  <si>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</si>
  <si>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</si>
  <si>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</si>
  <si>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</si>
  <si>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</si>
  <si>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</si>
  <si>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</si>
  <si>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</si>
  <si>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</si>
  <si>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</si>
  <si>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</si>
  <si>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</si>
  <si>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</si>
  <si>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</si>
  <si>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</si>
  <si>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</si>
  <si>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</si>
  <si>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</si>
  <si>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</si>
  <si>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</si>
  <si>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</si>
  <si>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</si>
  <si>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</si>
  <si>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</si>
  <si>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</si>
  <si>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</si>
  <si>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</si>
  <si>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</si>
  <si>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</si>
  <si>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</si>
  <si>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</si>
  <si>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</si>
  <si>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</si>
  <si>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</si>
  <si>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</si>
  <si>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</si>
  <si>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</si>
  <si>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</si>
  <si>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</si>
  <si>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</si>
  <si>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</si>
  <si>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</si>
  <si>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</si>
  <si>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</si>
  <si>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</si>
  <si>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</si>
  <si>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</si>
  <si>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</si>
  <si>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</si>
  <si>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</si>
  <si>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</si>
  <si>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</si>
  <si>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</si>
  <si>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</si>
  <si>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</si>
  <si>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</si>
  <si>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</si>
  <si>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</si>
  <si>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</si>
  <si>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</si>
  <si>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</si>
  <si>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</si>
  <si>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</si>
  <si>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</si>
  <si>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</si>
  <si>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</si>
  <si>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</si>
  <si>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</si>
  <si>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</si>
  <si>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</si>
  <si>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</si>
  <si>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</si>
  <si>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</si>
  <si>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</si>
  <si>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</si>
  <si>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</si>
  <si>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</si>
  <si>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</si>
  <si>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</si>
  <si>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</si>
  <si>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</si>
  <si>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</si>
  <si>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</si>
  <si>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</si>
  <si>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</si>
  <si>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</si>
  <si>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</si>
  <si>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</si>
  <si>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</si>
  <si>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</si>
  <si>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</si>
  <si>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</si>
  <si>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</si>
  <si>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</si>
  <si>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</si>
  <si>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</si>
  <si>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</si>
  <si>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</si>
  <si>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</si>
  <si>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</si>
  <si>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</si>
  <si>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</si>
  <si>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</si>
  <si>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</si>
  <si>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</si>
  <si>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</si>
  <si>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</si>
  <si>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</si>
  <si>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</si>
  <si>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</si>
  <si>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</si>
  <si>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</si>
  <si>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</si>
  <si>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</si>
  <si>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</si>
  <si>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</si>
  <si>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</si>
  <si>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</si>
  <si>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</si>
  <si>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</si>
  <si>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</si>
  <si>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</si>
  <si>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</si>
  <si>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</si>
  <si>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</si>
  <si>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</si>
  <si>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</si>
  <si>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</si>
  <si>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</si>
  <si>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</si>
  <si>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</si>
  <si>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</si>
  <si>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</si>
  <si>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</si>
  <si>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</si>
  <si>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</si>
  <si>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</si>
  <si>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</si>
  <si>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</si>
  <si>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</si>
  <si>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</si>
  <si>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</si>
  <si>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</si>
  <si>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</si>
  <si>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</si>
  <si>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</si>
  <si>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</si>
  <si>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</si>
  <si>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</si>
  <si>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</si>
  <si>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</si>
  <si>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</si>
  <si>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</si>
  <si>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</si>
  <si>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</si>
  <si>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</si>
  <si>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</si>
  <si>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</si>
  <si>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</si>
  <si>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</si>
  <si>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</si>
  <si>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</si>
  <si>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</si>
  <si>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</si>
  <si>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</si>
  <si>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</si>
  <si>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</si>
  <si>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</si>
  <si>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</si>
  <si>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</si>
  <si>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</si>
  <si>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</si>
  <si>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</si>
  <si>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</si>
  <si>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</si>
  <si>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</si>
  <si>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</si>
  <si>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</si>
  <si>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</si>
  <si>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</si>
  <si>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</si>
  <si>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</si>
  <si>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</si>
  <si>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</si>
  <si>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</si>
  <si>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</si>
  <si>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</si>
  <si>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</si>
  <si>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</si>
  <si>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</si>
  <si>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</si>
  <si>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</si>
  <si>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</si>
  <si>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</si>
  <si>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</si>
  <si>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</si>
  <si>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</si>
  <si>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</si>
  <si>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</si>
  <si>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</si>
  <si>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</si>
  <si>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</si>
  <si>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</si>
  <si>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</si>
  <si>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</si>
  <si>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</si>
  <si>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</si>
  <si>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</si>
  <si>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</si>
  <si>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</si>
  <si>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</si>
  <si>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</si>
  <si>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</si>
  <si>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</si>
  <si>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</si>
  <si>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</si>
  <si>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</si>
  <si>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</si>
  <si>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</si>
  <si>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</si>
  <si>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</si>
  <si>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</si>
  <si>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</si>
  <si>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</si>
  <si>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</si>
  <si>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</si>
  <si>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</si>
  <si>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</si>
  <si>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</si>
  <si>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</si>
  <si>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</si>
  <si>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</si>
  <si>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</si>
  <si>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</si>
  <si>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</si>
  <si>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</si>
  <si>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</si>
  <si>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</si>
  <si>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</si>
  <si>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</si>
  <si>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</si>
  <si>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</si>
  <si>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</si>
  <si>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</si>
  <si>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</si>
  <si>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</si>
  <si>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</si>
  <si>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</si>
  <si>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</si>
  <si>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</si>
  <si>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</si>
  <si>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</si>
  <si>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</si>
  <si>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</si>
  <si>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</si>
  <si>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</si>
  <si>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</si>
  <si>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</si>
  <si>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</si>
  <si>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</si>
  <si>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</si>
  <si>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</si>
  <si>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</si>
  <si>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</si>
  <si>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</si>
  <si>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</si>
  <si>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</si>
  <si>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</si>
  <si>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</si>
  <si>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</si>
  <si>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</si>
  <si>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</si>
  <si>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</si>
  <si>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</si>
  <si>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</si>
  <si>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</si>
  <si>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</si>
  <si>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</si>
  <si>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</si>
  <si>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</si>
  <si>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</si>
  <si>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</si>
  <si>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</si>
  <si>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</si>
  <si>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</si>
  <si>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</si>
  <si>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</si>
  <si>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</si>
  <si>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</si>
  <si>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</si>
  <si>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</si>
  <si>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</si>
  <si>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</si>
  <si>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</si>
  <si>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</si>
  <si>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</si>
  <si>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</si>
  <si>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</si>
  <si>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</si>
  <si>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</si>
  <si>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</si>
  <si>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</si>
  <si>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</si>
  <si>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</si>
  <si>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</si>
  <si>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</si>
  <si>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</si>
  <si>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</si>
  <si>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</si>
  <si>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</si>
  <si>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</si>
  <si>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</si>
  <si>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</si>
  <si>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</si>
  <si>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</si>
  <si>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</si>
  <si>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</si>
  <si>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</si>
  <si>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</si>
  <si>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</si>
  <si>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</si>
  <si>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</si>
  <si>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</si>
  <si>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</si>
  <si>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</si>
  <si>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</si>
  <si>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</si>
  <si>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</si>
  <si>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</si>
  <si>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</si>
  <si>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</si>
  <si>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</si>
  <si>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</si>
  <si>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</si>
  <si>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</si>
  <si>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</si>
  <si>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</si>
  <si>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</si>
  <si>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</si>
  <si>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</si>
  <si>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</si>
  <si>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</si>
  <si>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</si>
  <si>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</si>
  <si>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</si>
  <si>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</si>
  <si>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</si>
  <si>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</si>
  <si>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</si>
  <si>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</si>
  <si>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</si>
  <si>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</si>
  <si>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</si>
  <si>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</si>
  <si>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</si>
  <si>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</si>
  <si>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</si>
  <si>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</si>
  <si>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</si>
  <si>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</si>
  <si>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</si>
  <si>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</si>
  <si>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</si>
  <si>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</si>
  <si>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</si>
  <si>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</si>
  <si>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</si>
  <si>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</si>
  <si>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</si>
  <si>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</si>
  <si>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</si>
  <si>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</si>
  <si>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</si>
  <si>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</si>
  <si>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</si>
  <si>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</si>
  <si>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</si>
  <si>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</si>
  <si>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</si>
  <si>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</si>
  <si>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</si>
  <si>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</si>
  <si>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</si>
  <si>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</si>
  <si>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</si>
  <si>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</si>
  <si>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</si>
  <si>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</si>
  <si>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</si>
  <si>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</si>
  <si>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</si>
  <si>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</si>
  <si>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</si>
  <si>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</si>
  <si>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</si>
  <si>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</si>
  <si>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</si>
  <si>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</si>
  <si>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</si>
  <si>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</si>
  <si>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</si>
  <si>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</si>
  <si>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</si>
  <si>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</si>
  <si>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</si>
  <si>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</si>
  <si>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</si>
  <si>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</si>
  <si>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</si>
  <si>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</si>
  <si>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</si>
  <si>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</si>
  <si>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</si>
  <si>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</si>
  <si>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</si>
  <si>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</si>
  <si>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</si>
  <si>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</si>
  <si>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</si>
  <si>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</si>
  <si>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</si>
  <si>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</si>
  <si>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SPA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</si>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</sst>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2332" activePane="bottomLeft" state="frozen"/>
      <selection pane="bottomLeft" activeCell="C1712" sqref="C1712:E17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B1712" s="19" t="s">
        <v>13</v>
      </c>
      <c r="C1712" s="19" t="s">
        <v>2135</v>
      </c>
      <c r="D1712" s="86" t="s">
        <v>2379</v>
      </c>
      <c r="E1712" s="19" t="s">
        <v>2367</v>
      </c>
      <c r="F1712" s="21"/>
      <c r="G1712" s="19" t="s">
        <v>996</v>
      </c>
      <c r="H1712" s="25" t="str">
        <f>IF(RIGHT(G1712,1)="M", LEFT(G1712,LEN(G1712)-1), G1712)</f>
        <v>HM803</v>
      </c>
      <c r="I1712" s="25" t="str">
        <f>IF(RIGHT(G1712,1)="M","M","Non-M")</f>
        <v>Non-M</v>
      </c>
      <c r="J1712" s="87"/>
      <c r="K1712" s="76">
        <v>32743</v>
      </c>
      <c r="L1712" s="103"/>
    </row>
    <row r="1713" spans="1:12" ht="41.25" customHeight="1">
      <c r="A1713" s="18" t="s">
        <v>2380</v>
      </c>
      <c r="B1713" s="19" t="s">
        <v>230</v>
      </c>
      <c r="C1713" s="19" t="s">
        <v>2135</v>
      </c>
      <c r="D1713" s="86" t="s">
        <v>2136</v>
      </c>
      <c r="E1713" s="19" t="s">
        <v>2381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2382</v>
      </c>
      <c r="B1714" s="19" t="s">
        <v>230</v>
      </c>
      <c r="C1714" s="19" t="s">
        <v>2135</v>
      </c>
      <c r="D1714" s="86" t="s">
        <v>2136</v>
      </c>
      <c r="E1714" s="19" t="s">
        <v>2381</v>
      </c>
      <c r="F1714" s="21"/>
      <c r="G1714" s="19" t="s">
        <v>2383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2135</v>
      </c>
      <c r="D1715" s="86" t="s">
        <v>2136</v>
      </c>
      <c r="E1715" s="19" t="s">
        <v>2381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2385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2381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2381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2381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2381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2135</v>
      </c>
      <c r="D1720" s="86" t="s">
        <v>2136</v>
      </c>
      <c r="E1720" s="19" t="s">
        <v>2391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2391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2391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2385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2391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2391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2391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2397</v>
      </c>
      <c r="B1726" s="19" t="s">
        <v>230</v>
      </c>
      <c r="C1726" s="19" t="s">
        <v>2135</v>
      </c>
      <c r="D1726" s="86" t="s">
        <v>2136</v>
      </c>
      <c r="E1726" s="19" t="s">
        <v>2391</v>
      </c>
      <c r="F1726" s="21"/>
      <c r="G1726" s="19" t="s">
        <v>2398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2399</v>
      </c>
      <c r="B1727" s="35" t="s">
        <v>1300</v>
      </c>
      <c r="C1727" s="35" t="s">
        <v>1504</v>
      </c>
      <c r="D1727" s="60" t="s">
        <v>1353</v>
      </c>
      <c r="E1727" s="35" t="s">
        <v>2400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2400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2400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2400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2400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2400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2400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2400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2400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2409</v>
      </c>
      <c r="B1736" s="35" t="s">
        <v>1300</v>
      </c>
      <c r="C1736" s="35" t="s">
        <v>1504</v>
      </c>
      <c r="D1736" s="60" t="s">
        <v>1353</v>
      </c>
      <c r="E1736" s="35" t="s">
        <v>2400</v>
      </c>
      <c r="F1736" s="48"/>
      <c r="G1736" s="35" t="s">
        <v>2410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2411</v>
      </c>
      <c r="B1737" s="35" t="s">
        <v>1300</v>
      </c>
      <c r="C1737" s="35" t="s">
        <v>801</v>
      </c>
      <c r="D1737" s="60" t="s">
        <v>2412</v>
      </c>
      <c r="E1737" s="35" t="s">
        <v>2413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2412</v>
      </c>
      <c r="E1738" s="35" t="s">
        <v>2413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2412</v>
      </c>
      <c r="E1739" s="35" t="s">
        <v>2413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2412</v>
      </c>
      <c r="E1740" s="35" t="s">
        <v>2413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2412</v>
      </c>
      <c r="E1741" s="35" t="s">
        <v>2413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2412</v>
      </c>
      <c r="E1742" s="35" t="s">
        <v>2413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2419</v>
      </c>
      <c r="B1743" s="35" t="s">
        <v>1300</v>
      </c>
      <c r="C1743" s="35" t="s">
        <v>801</v>
      </c>
      <c r="D1743" s="60" t="s">
        <v>2412</v>
      </c>
      <c r="E1743" s="35" t="s">
        <v>2413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2420</v>
      </c>
      <c r="B1744" s="35" t="s">
        <v>2421</v>
      </c>
      <c r="C1744" s="35" t="s">
        <v>348</v>
      </c>
      <c r="D1744" s="60" t="s">
        <v>1042</v>
      </c>
      <c r="E1744" s="35" t="s">
        <v>2422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2421</v>
      </c>
      <c r="C1745" s="35" t="s">
        <v>348</v>
      </c>
      <c r="D1745" s="60" t="s">
        <v>1042</v>
      </c>
      <c r="E1745" s="35" t="s">
        <v>2422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2421</v>
      </c>
      <c r="C1746" s="35" t="s">
        <v>348</v>
      </c>
      <c r="D1746" s="60" t="s">
        <v>1042</v>
      </c>
      <c r="E1746" s="35" t="s">
        <v>2422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2421</v>
      </c>
      <c r="C1747" s="35" t="s">
        <v>348</v>
      </c>
      <c r="D1747" s="60" t="s">
        <v>1042</v>
      </c>
      <c r="E1747" s="35" t="s">
        <v>2422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2421</v>
      </c>
      <c r="C1748" s="35" t="s">
        <v>348</v>
      </c>
      <c r="D1748" s="60" t="s">
        <v>1042</v>
      </c>
      <c r="E1748" s="35" t="s">
        <v>2422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2421</v>
      </c>
      <c r="C1749" s="35" t="s">
        <v>348</v>
      </c>
      <c r="D1749" s="60" t="s">
        <v>1042</v>
      </c>
      <c r="E1749" s="35" t="s">
        <v>2422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2421</v>
      </c>
      <c r="C1750" s="35" t="s">
        <v>348</v>
      </c>
      <c r="D1750" s="60" t="s">
        <v>1042</v>
      </c>
      <c r="E1750" s="35" t="s">
        <v>2422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2421</v>
      </c>
      <c r="C1751" s="35" t="s">
        <v>348</v>
      </c>
      <c r="D1751" s="60" t="s">
        <v>1042</v>
      </c>
      <c r="E1751" s="35" t="s">
        <v>2422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2421</v>
      </c>
      <c r="C1752" s="35" t="s">
        <v>348</v>
      </c>
      <c r="D1752" s="60" t="s">
        <v>1042</v>
      </c>
      <c r="E1752" s="35" t="s">
        <v>2422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2431</v>
      </c>
      <c r="B1753" s="35" t="s">
        <v>2421</v>
      </c>
      <c r="C1753" s="35" t="s">
        <v>348</v>
      </c>
      <c r="D1753" s="60" t="s">
        <v>1042</v>
      </c>
      <c r="E1753" s="35" t="s">
        <v>2422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2432</v>
      </c>
      <c r="B1754" s="35" t="s">
        <v>2421</v>
      </c>
      <c r="C1754" s="35" t="s">
        <v>348</v>
      </c>
      <c r="D1754" s="60" t="s">
        <v>1042</v>
      </c>
      <c r="E1754" s="35" t="s">
        <v>2422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2421</v>
      </c>
      <c r="C1755" s="35" t="s">
        <v>348</v>
      </c>
      <c r="D1755" s="60" t="s">
        <v>1042</v>
      </c>
      <c r="E1755" s="35" t="s">
        <v>2422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2434</v>
      </c>
      <c r="B1756" s="35" t="s">
        <v>1236</v>
      </c>
      <c r="C1756" s="35" t="s">
        <v>2435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2436</v>
      </c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2435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2435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2435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2440</v>
      </c>
      <c r="B1760" s="35" t="s">
        <v>1236</v>
      </c>
      <c r="C1760" s="35" t="s">
        <v>2435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2441</v>
      </c>
      <c r="K1760" s="33"/>
      <c r="L1760" s="90"/>
    </row>
    <row r="1761" spans="1:12" ht="41.25" customHeight="1">
      <c r="A1761" s="18" t="s">
        <v>2442</v>
      </c>
      <c r="B1761" s="35" t="s">
        <v>1236</v>
      </c>
      <c r="C1761" s="35" t="s">
        <v>2435</v>
      </c>
      <c r="D1761" s="60" t="s">
        <v>1301</v>
      </c>
      <c r="E1761" s="35" t="s">
        <v>1821</v>
      </c>
      <c r="F1761" s="48"/>
      <c r="G1761" s="35" t="s">
        <v>2443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2435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2435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2446</v>
      </c>
      <c r="B1764" s="35" t="s">
        <v>1236</v>
      </c>
      <c r="C1764" s="35" t="s">
        <v>2435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2447</v>
      </c>
      <c r="B1765" s="92" t="s">
        <v>1300</v>
      </c>
      <c r="C1765" s="92" t="s">
        <v>302</v>
      </c>
      <c r="D1765" s="65" t="s">
        <v>1439</v>
      </c>
      <c r="E1765" s="92" t="s">
        <v>2448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2448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2448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2448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2448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2448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2448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2448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2448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2448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2448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2448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302</v>
      </c>
      <c r="D1777" s="65" t="s">
        <v>1439</v>
      </c>
      <c r="E1777" s="92" t="s">
        <v>2448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2461</v>
      </c>
      <c r="B1778" s="92" t="s">
        <v>1300</v>
      </c>
      <c r="C1778" s="92" t="s">
        <v>865</v>
      </c>
      <c r="D1778" s="92" t="s">
        <v>1439</v>
      </c>
      <c r="E1778" s="92" t="s">
        <v>2462</v>
      </c>
      <c r="F1778" s="93"/>
      <c r="G1778" s="92" t="s">
        <v>2463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2462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2462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2462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2462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2462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2462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2470</v>
      </c>
      <c r="B1785" s="92" t="s">
        <v>1300</v>
      </c>
      <c r="C1785" s="92" t="s">
        <v>865</v>
      </c>
      <c r="D1785" s="92" t="s">
        <v>1439</v>
      </c>
      <c r="E1785" s="92" t="s">
        <v>2462</v>
      </c>
      <c r="F1785" s="93"/>
      <c r="G1785" s="92" t="s">
        <v>2471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2462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2462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2462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2462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865</v>
      </c>
      <c r="D1790" s="92" t="s">
        <v>1439</v>
      </c>
      <c r="E1790" s="92" t="s">
        <v>2462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2477</v>
      </c>
      <c r="B1791" s="92" t="s">
        <v>1300</v>
      </c>
      <c r="C1791" s="92" t="s">
        <v>1504</v>
      </c>
      <c r="D1791" s="65" t="s">
        <v>1439</v>
      </c>
      <c r="E1791" s="92" t="s">
        <v>2478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2478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2478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2478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2478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2478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2478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2478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2486</v>
      </c>
      <c r="B1799" s="92" t="s">
        <v>1300</v>
      </c>
      <c r="C1799" s="92" t="s">
        <v>1504</v>
      </c>
      <c r="D1799" s="65" t="s">
        <v>1439</v>
      </c>
      <c r="E1799" s="92" t="s">
        <v>2478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2487</v>
      </c>
      <c r="B1800" s="19" t="s">
        <v>2421</v>
      </c>
      <c r="C1800" s="19" t="s">
        <v>348</v>
      </c>
      <c r="D1800" s="86" t="s">
        <v>1042</v>
      </c>
      <c r="E1800" s="19" t="s">
        <v>2488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2489</v>
      </c>
      <c r="B1801" s="19" t="s">
        <v>2421</v>
      </c>
      <c r="C1801" s="19" t="s">
        <v>348</v>
      </c>
      <c r="D1801" s="86" t="s">
        <v>1042</v>
      </c>
      <c r="E1801" s="19" t="s">
        <v>2488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2421</v>
      </c>
      <c r="C1802" s="19" t="s">
        <v>348</v>
      </c>
      <c r="D1802" s="86" t="s">
        <v>1042</v>
      </c>
      <c r="E1802" s="19" t="s">
        <v>2488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2421</v>
      </c>
      <c r="C1803" s="19" t="s">
        <v>348</v>
      </c>
      <c r="D1803" s="86" t="s">
        <v>1042</v>
      </c>
      <c r="E1803" s="19" t="s">
        <v>2488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2421</v>
      </c>
      <c r="C1804" s="19" t="s">
        <v>348</v>
      </c>
      <c r="D1804" s="86" t="s">
        <v>1042</v>
      </c>
      <c r="E1804" s="19" t="s">
        <v>2488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2421</v>
      </c>
      <c r="C1805" s="19" t="s">
        <v>348</v>
      </c>
      <c r="D1805" s="86" t="s">
        <v>1042</v>
      </c>
      <c r="E1805" s="19" t="s">
        <v>2488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2421</v>
      </c>
      <c r="C1806" s="19" t="s">
        <v>348</v>
      </c>
      <c r="D1806" s="86" t="s">
        <v>1042</v>
      </c>
      <c r="E1806" s="19" t="s">
        <v>2488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2495</v>
      </c>
      <c r="B1807" s="19" t="s">
        <v>2421</v>
      </c>
      <c r="C1807" s="19" t="s">
        <v>348</v>
      </c>
      <c r="D1807" s="86" t="s">
        <v>1042</v>
      </c>
      <c r="E1807" s="19" t="s">
        <v>2488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2496</v>
      </c>
      <c r="B1808" s="19" t="s">
        <v>2421</v>
      </c>
      <c r="C1808" s="19" t="s">
        <v>348</v>
      </c>
      <c r="D1808" s="86" t="s">
        <v>1042</v>
      </c>
      <c r="E1808" s="19" t="s">
        <v>2488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2421</v>
      </c>
      <c r="C1809" s="19" t="s">
        <v>348</v>
      </c>
      <c r="D1809" s="86" t="s">
        <v>1042</v>
      </c>
      <c r="E1809" s="19" t="s">
        <v>2488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2498</v>
      </c>
      <c r="B1810" s="19" t="s">
        <v>2421</v>
      </c>
      <c r="C1810" s="19" t="s">
        <v>348</v>
      </c>
      <c r="D1810" s="86" t="s">
        <v>1042</v>
      </c>
      <c r="E1810" s="19" t="s">
        <v>2488</v>
      </c>
      <c r="F1810" s="21"/>
      <c r="G1810" s="19" t="s">
        <v>2499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2421</v>
      </c>
      <c r="C1811" s="19" t="s">
        <v>348</v>
      </c>
      <c r="D1811" s="86" t="s">
        <v>1042</v>
      </c>
      <c r="E1811" s="19" t="s">
        <v>2488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2421</v>
      </c>
      <c r="C1812" s="19" t="s">
        <v>348</v>
      </c>
      <c r="D1812" s="86" t="s">
        <v>1042</v>
      </c>
      <c r="E1812" s="19" t="s">
        <v>2488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2502</v>
      </c>
      <c r="B1813" s="19" t="s">
        <v>1236</v>
      </c>
      <c r="C1813" s="19" t="s">
        <v>865</v>
      </c>
      <c r="D1813" s="86" t="s">
        <v>1493</v>
      </c>
      <c r="E1813" s="19" t="s">
        <v>2503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2504</v>
      </c>
      <c r="B1814" s="19" t="s">
        <v>1236</v>
      </c>
      <c r="C1814" s="19" t="s">
        <v>865</v>
      </c>
      <c r="D1814" s="86" t="s">
        <v>1493</v>
      </c>
      <c r="E1814" s="19" t="s">
        <v>2503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2505</v>
      </c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2503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2503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2503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2503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2503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2511</v>
      </c>
      <c r="B1820" s="19" t="s">
        <v>1236</v>
      </c>
      <c r="C1820" s="19" t="s">
        <v>865</v>
      </c>
      <c r="D1820" s="86" t="s">
        <v>1493</v>
      </c>
      <c r="E1820" s="19" t="s">
        <v>2512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2512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2505</v>
      </c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2512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2512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2512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2512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1236</v>
      </c>
      <c r="C1826" s="19" t="s">
        <v>865</v>
      </c>
      <c r="D1826" s="86" t="s">
        <v>1493</v>
      </c>
      <c r="E1826" s="19" t="s">
        <v>2512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2519</v>
      </c>
      <c r="B1827" s="19" t="s">
        <v>2421</v>
      </c>
      <c r="C1827" s="19" t="s">
        <v>736</v>
      </c>
      <c r="D1827" s="19" t="s">
        <v>1042</v>
      </c>
      <c r="E1827" s="19" t="s">
        <v>2520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2521</v>
      </c>
      <c r="K1827" s="76"/>
    </row>
    <row r="1828" spans="1:11" ht="41.25" customHeight="1">
      <c r="A1828" s="18" t="s">
        <v>2522</v>
      </c>
      <c r="B1828" s="19" t="s">
        <v>2421</v>
      </c>
      <c r="C1828" s="19" t="s">
        <v>736</v>
      </c>
      <c r="D1828" s="19" t="s">
        <v>1042</v>
      </c>
      <c r="E1828" s="19" t="s">
        <v>2520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2421</v>
      </c>
      <c r="C1829" s="19" t="s">
        <v>736</v>
      </c>
      <c r="D1829" s="19" t="s">
        <v>1042</v>
      </c>
      <c r="E1829" s="19" t="s">
        <v>2520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2421</v>
      </c>
      <c r="C1830" s="19" t="s">
        <v>736</v>
      </c>
      <c r="D1830" s="19" t="s">
        <v>1042</v>
      </c>
      <c r="E1830" s="19" t="s">
        <v>2520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2421</v>
      </c>
      <c r="C1831" s="19" t="s">
        <v>736</v>
      </c>
      <c r="D1831" s="19" t="s">
        <v>1042</v>
      </c>
      <c r="E1831" s="19" t="s">
        <v>2520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2526</v>
      </c>
      <c r="B1832" s="19" t="s">
        <v>2421</v>
      </c>
      <c r="C1832" s="19" t="s">
        <v>736</v>
      </c>
      <c r="D1832" s="19" t="s">
        <v>1042</v>
      </c>
      <c r="E1832" s="19" t="s">
        <v>2520</v>
      </c>
      <c r="F1832" s="21"/>
      <c r="G1832" s="19" t="s">
        <v>2527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2528</v>
      </c>
      <c r="B1833" s="19" t="s">
        <v>2421</v>
      </c>
      <c r="C1833" s="19" t="s">
        <v>736</v>
      </c>
      <c r="D1833" s="19" t="s">
        <v>1042</v>
      </c>
      <c r="E1833" s="19" t="s">
        <v>2520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2529</v>
      </c>
      <c r="B1834" s="19" t="s">
        <v>2421</v>
      </c>
      <c r="C1834" s="19" t="s">
        <v>736</v>
      </c>
      <c r="D1834" s="19" t="s">
        <v>1042</v>
      </c>
      <c r="E1834" s="19" t="s">
        <v>2520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2530</v>
      </c>
      <c r="B1835" s="19" t="s">
        <v>1300</v>
      </c>
      <c r="C1835" s="19" t="s">
        <v>302</v>
      </c>
      <c r="D1835" s="19" t="s">
        <v>1439</v>
      </c>
      <c r="E1835" s="19" t="s">
        <v>2531</v>
      </c>
      <c r="F1835" s="21"/>
      <c r="G1835" s="19" t="s">
        <v>2532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2531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2531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2531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2531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2537</v>
      </c>
      <c r="B1840" s="19" t="s">
        <v>1300</v>
      </c>
      <c r="C1840" s="19" t="s">
        <v>302</v>
      </c>
      <c r="D1840" s="19" t="s">
        <v>1439</v>
      </c>
      <c r="E1840" s="19" t="s">
        <v>2531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2538</v>
      </c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2531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2531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2541</v>
      </c>
      <c r="B1843" s="19" t="s">
        <v>1300</v>
      </c>
      <c r="C1843" s="19" t="s">
        <v>302</v>
      </c>
      <c r="D1843" s="19" t="s">
        <v>1439</v>
      </c>
      <c r="E1843" s="19" t="s">
        <v>2531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2542</v>
      </c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2531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2544</v>
      </c>
      <c r="B1845" s="19" t="s">
        <v>1300</v>
      </c>
      <c r="C1845" s="19" t="s">
        <v>302</v>
      </c>
      <c r="D1845" s="19" t="s">
        <v>1439</v>
      </c>
      <c r="E1845" s="19" t="s">
        <v>2531</v>
      </c>
      <c r="F1845" s="21"/>
      <c r="G1845" s="19" t="s">
        <v>2545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302</v>
      </c>
      <c r="D1846" s="19" t="s">
        <v>1439</v>
      </c>
      <c r="E1846" s="19" t="s">
        <v>2531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2547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2548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2556</v>
      </c>
      <c r="B1855" s="19" t="s">
        <v>1300</v>
      </c>
      <c r="C1855" s="19" t="s">
        <v>1519</v>
      </c>
      <c r="D1855" s="86" t="s">
        <v>1439</v>
      </c>
      <c r="E1855" s="19" t="s">
        <v>2557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2557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2557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2560</v>
      </c>
      <c r="B1858" s="19" t="s">
        <v>1300</v>
      </c>
      <c r="C1858" s="19" t="s">
        <v>1519</v>
      </c>
      <c r="D1858" s="86" t="s">
        <v>1439</v>
      </c>
      <c r="E1858" s="19" t="s">
        <v>2557</v>
      </c>
      <c r="F1858" s="21"/>
      <c r="G1858" s="19" t="s">
        <v>2561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2557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2557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2557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2538</v>
      </c>
      <c r="K1861" s="76"/>
      <c r="L1861" s="100"/>
    </row>
    <row r="1862" spans="1:12" ht="41.25" customHeight="1">
      <c r="A1862" s="18" t="s">
        <v>2565</v>
      </c>
      <c r="B1862" s="19" t="s">
        <v>1300</v>
      </c>
      <c r="C1862" s="19" t="s">
        <v>1519</v>
      </c>
      <c r="D1862" s="86" t="s">
        <v>1439</v>
      </c>
      <c r="E1862" s="19" t="s">
        <v>2557</v>
      </c>
      <c r="F1862" s="21"/>
      <c r="G1862" s="19" t="s">
        <v>2566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2557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1519</v>
      </c>
      <c r="D1864" s="86" t="s">
        <v>1439</v>
      </c>
      <c r="E1864" s="19" t="s">
        <v>2557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2569</v>
      </c>
      <c r="B1865" s="19" t="s">
        <v>1300</v>
      </c>
      <c r="C1865" s="19" t="s">
        <v>865</v>
      </c>
      <c r="D1865" s="86" t="s">
        <v>1439</v>
      </c>
      <c r="E1865" s="19" t="s">
        <v>2570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2570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2570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2570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2570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2570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2576</v>
      </c>
      <c r="B1871" s="19" t="s">
        <v>1300</v>
      </c>
      <c r="C1871" s="19" t="s">
        <v>865</v>
      </c>
      <c r="D1871" s="86" t="s">
        <v>1439</v>
      </c>
      <c r="E1871" s="19" t="s">
        <v>2570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2577</v>
      </c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2570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2570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2570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2570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2582</v>
      </c>
      <c r="B1876" s="19" t="s">
        <v>1300</v>
      </c>
      <c r="C1876" s="19" t="s">
        <v>865</v>
      </c>
      <c r="D1876" s="86" t="s">
        <v>1439</v>
      </c>
      <c r="E1876" s="19" t="s">
        <v>2570</v>
      </c>
      <c r="F1876" s="21"/>
      <c r="G1876" s="19" t="s">
        <v>2583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2570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2585</v>
      </c>
      <c r="B1878" s="19" t="s">
        <v>1300</v>
      </c>
      <c r="C1878" s="19" t="s">
        <v>865</v>
      </c>
      <c r="D1878" s="86" t="s">
        <v>1439</v>
      </c>
      <c r="E1878" s="19" t="s">
        <v>2586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2586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2586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2586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2586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2586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2586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2577</v>
      </c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2586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2586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2586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2586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2586</v>
      </c>
      <c r="F1889" s="21"/>
      <c r="G1889" s="19" t="s">
        <v>2583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865</v>
      </c>
      <c r="D1890" s="86" t="s">
        <v>1439</v>
      </c>
      <c r="E1890" s="19" t="s">
        <v>2586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2561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2605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2606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2609</v>
      </c>
      <c r="B1900" s="19" t="s">
        <v>1300</v>
      </c>
      <c r="C1900" s="19" t="s">
        <v>202</v>
      </c>
      <c r="D1900" s="86" t="s">
        <v>1439</v>
      </c>
      <c r="E1900" s="19" t="s">
        <v>2610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2610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2610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2610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2610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2610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2610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2610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2610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2610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2620</v>
      </c>
      <c r="B1910" s="19" t="s">
        <v>1300</v>
      </c>
      <c r="C1910" s="19" t="s">
        <v>202</v>
      </c>
      <c r="D1910" s="86" t="s">
        <v>1439</v>
      </c>
      <c r="E1910" s="19" t="s">
        <v>2610</v>
      </c>
      <c r="F1910" s="21"/>
      <c r="G1910" s="19" t="s">
        <v>2621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202</v>
      </c>
      <c r="D1911" s="86" t="s">
        <v>1439</v>
      </c>
      <c r="E1911" s="19" t="s">
        <v>2610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2623</v>
      </c>
      <c r="B1912" s="19" t="s">
        <v>1300</v>
      </c>
      <c r="C1912" s="19" t="s">
        <v>865</v>
      </c>
      <c r="D1912" s="86" t="s">
        <v>1439</v>
      </c>
      <c r="E1912" s="19" t="s">
        <v>2624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2624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2624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2624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2624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2624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2624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2624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2624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2624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2624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865</v>
      </c>
      <c r="D1923" s="86" t="s">
        <v>1439</v>
      </c>
      <c r="E1923" s="19" t="s">
        <v>2624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2636</v>
      </c>
      <c r="B1924" s="19" t="s">
        <v>1300</v>
      </c>
      <c r="C1924" s="19" t="s">
        <v>1519</v>
      </c>
      <c r="D1924" s="86" t="s">
        <v>1439</v>
      </c>
      <c r="E1924" s="19" t="s">
        <v>2637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2637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2637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2637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2637</v>
      </c>
      <c r="F1928" s="21"/>
      <c r="G1928" s="19" t="s">
        <v>2561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2642</v>
      </c>
      <c r="B1929" s="19" t="s">
        <v>1300</v>
      </c>
      <c r="C1929" s="19" t="s">
        <v>1519</v>
      </c>
      <c r="D1929" s="86" t="s">
        <v>1439</v>
      </c>
      <c r="E1929" s="19" t="s">
        <v>2637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2643</v>
      </c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2637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2637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2637</v>
      </c>
      <c r="F1932" s="21"/>
      <c r="G1932" s="19" t="s">
        <v>2606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2637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2648</v>
      </c>
      <c r="B1934" s="19" t="s">
        <v>1300</v>
      </c>
      <c r="C1934" s="19" t="s">
        <v>1519</v>
      </c>
      <c r="D1934" s="86" t="s">
        <v>1439</v>
      </c>
      <c r="E1934" s="19" t="s">
        <v>2649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2649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2649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2649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2653</v>
      </c>
      <c r="B1938" s="19" t="s">
        <v>1300</v>
      </c>
      <c r="C1938" s="19" t="s">
        <v>1519</v>
      </c>
      <c r="D1938" s="86" t="s">
        <v>1439</v>
      </c>
      <c r="E1938" s="19" t="s">
        <v>2649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2654</v>
      </c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2649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2649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2649</v>
      </c>
      <c r="F1941" s="21"/>
      <c r="G1941" s="19" t="s">
        <v>2606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2649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1519</v>
      </c>
      <c r="D1943" s="86" t="s">
        <v>1439</v>
      </c>
      <c r="E1943" s="19" t="s">
        <v>2649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2660</v>
      </c>
      <c r="B1944" s="19" t="s">
        <v>1300</v>
      </c>
      <c r="C1944" s="19" t="s">
        <v>865</v>
      </c>
      <c r="D1944" s="86" t="s">
        <v>1439</v>
      </c>
      <c r="E1944" s="19" t="s">
        <v>2661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2662</v>
      </c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2661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2661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2665</v>
      </c>
      <c r="B1947" s="19" t="s">
        <v>1300</v>
      </c>
      <c r="C1947" s="19" t="s">
        <v>865</v>
      </c>
      <c r="D1947" s="86" t="s">
        <v>1439</v>
      </c>
      <c r="E1947" s="19" t="s">
        <v>2661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2666</v>
      </c>
      <c r="K1947" s="76"/>
      <c r="L1947" s="100"/>
    </row>
    <row r="1948" spans="1:12" ht="41.25" customHeight="1">
      <c r="A1948" s="18" t="s">
        <v>2667</v>
      </c>
      <c r="B1948" s="19" t="s">
        <v>1300</v>
      </c>
      <c r="C1948" s="19" t="s">
        <v>865</v>
      </c>
      <c r="D1948" s="86" t="s">
        <v>1439</v>
      </c>
      <c r="E1948" s="19" t="s">
        <v>2661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2668</v>
      </c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2661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2661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2661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2672</v>
      </c>
      <c r="B1952" s="19" t="s">
        <v>1300</v>
      </c>
      <c r="C1952" s="19" t="s">
        <v>865</v>
      </c>
      <c r="D1952" s="86" t="s">
        <v>1439</v>
      </c>
      <c r="E1952" s="19" t="s">
        <v>2661</v>
      </c>
      <c r="F1952" s="21"/>
      <c r="G1952" s="19" t="s">
        <v>2673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2674</v>
      </c>
      <c r="B1953" s="19" t="s">
        <v>1300</v>
      </c>
      <c r="C1953" s="19" t="s">
        <v>865</v>
      </c>
      <c r="D1953" s="86" t="s">
        <v>1439</v>
      </c>
      <c r="E1953" s="19" t="s">
        <v>2661</v>
      </c>
      <c r="F1953" s="21"/>
      <c r="G1953" s="19" t="s">
        <v>2675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1300</v>
      </c>
      <c r="C1954" s="19" t="s">
        <v>865</v>
      </c>
      <c r="D1954" s="86" t="s">
        <v>1439</v>
      </c>
      <c r="E1954" s="19" t="s">
        <v>2661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2677</v>
      </c>
      <c r="B1955" s="19" t="s">
        <v>2421</v>
      </c>
      <c r="C1955" s="19" t="s">
        <v>231</v>
      </c>
      <c r="D1955" s="86" t="s">
        <v>1042</v>
      </c>
      <c r="E1955" s="19" t="s">
        <v>2678</v>
      </c>
      <c r="F1955" s="21"/>
      <c r="G1955" s="19" t="s">
        <v>2679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2421</v>
      </c>
      <c r="C1956" s="19" t="s">
        <v>231</v>
      </c>
      <c r="D1956" s="86" t="s">
        <v>1042</v>
      </c>
      <c r="E1956" s="19" t="s">
        <v>2678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2681</v>
      </c>
      <c r="B1957" s="19" t="s">
        <v>2421</v>
      </c>
      <c r="C1957" s="19" t="s">
        <v>231</v>
      </c>
      <c r="D1957" s="86" t="s">
        <v>1042</v>
      </c>
      <c r="E1957" s="19" t="s">
        <v>2678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2421</v>
      </c>
      <c r="C1958" s="19" t="s">
        <v>231</v>
      </c>
      <c r="D1958" s="86" t="s">
        <v>1042</v>
      </c>
      <c r="E1958" s="19" t="s">
        <v>2678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2421</v>
      </c>
      <c r="C1959" s="19" t="s">
        <v>231</v>
      </c>
      <c r="D1959" s="86" t="s">
        <v>1042</v>
      </c>
      <c r="E1959" s="19" t="s">
        <v>2678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2421</v>
      </c>
      <c r="C1960" s="19" t="s">
        <v>231</v>
      </c>
      <c r="D1960" s="86" t="s">
        <v>1042</v>
      </c>
      <c r="E1960" s="19" t="s">
        <v>2678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2421</v>
      </c>
      <c r="C1961" s="19" t="s">
        <v>231</v>
      </c>
      <c r="D1961" s="86" t="s">
        <v>1042</v>
      </c>
      <c r="E1961" s="19" t="s">
        <v>2678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2421</v>
      </c>
      <c r="C1962" s="19" t="s">
        <v>231</v>
      </c>
      <c r="D1962" s="86" t="s">
        <v>1042</v>
      </c>
      <c r="E1962" s="19" t="s">
        <v>2678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2421</v>
      </c>
      <c r="C1963" s="19" t="s">
        <v>231</v>
      </c>
      <c r="D1963" s="86" t="s">
        <v>1042</v>
      </c>
      <c r="E1963" s="19" t="s">
        <v>2678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2688</v>
      </c>
      <c r="B1964" s="19" t="s">
        <v>2421</v>
      </c>
      <c r="C1964" s="19" t="s">
        <v>348</v>
      </c>
      <c r="D1964" s="86" t="s">
        <v>1042</v>
      </c>
      <c r="E1964" s="19" t="s">
        <v>2689</v>
      </c>
      <c r="F1964" s="21"/>
      <c r="G1964" s="19" t="s">
        <v>2690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2691</v>
      </c>
      <c r="B1965" s="19" t="s">
        <v>2421</v>
      </c>
      <c r="C1965" s="19" t="s">
        <v>348</v>
      </c>
      <c r="D1965" s="86" t="s">
        <v>1042</v>
      </c>
      <c r="E1965" s="19" t="s">
        <v>2689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2421</v>
      </c>
      <c r="C1966" s="19" t="s">
        <v>348</v>
      </c>
      <c r="D1966" s="86" t="s">
        <v>1042</v>
      </c>
      <c r="E1966" s="19" t="s">
        <v>2689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2693</v>
      </c>
      <c r="B1967" s="19" t="s">
        <v>2421</v>
      </c>
      <c r="C1967" s="19" t="s">
        <v>348</v>
      </c>
      <c r="D1967" s="86" t="s">
        <v>1042</v>
      </c>
      <c r="E1967" s="19" t="s">
        <v>2689</v>
      </c>
      <c r="F1967" s="21"/>
      <c r="G1967" s="19" t="s">
        <v>2694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2695</v>
      </c>
      <c r="B1968" s="19" t="s">
        <v>2421</v>
      </c>
      <c r="C1968" s="19" t="s">
        <v>348</v>
      </c>
      <c r="D1968" s="86" t="s">
        <v>1042</v>
      </c>
      <c r="E1968" s="19" t="s">
        <v>2689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2696</v>
      </c>
      <c r="K1968" s="76"/>
    </row>
    <row r="1969" spans="1:11" ht="41.25" customHeight="1">
      <c r="A1969" s="18" t="s">
        <v>2697</v>
      </c>
      <c r="B1969" s="19" t="s">
        <v>2421</v>
      </c>
      <c r="C1969" s="19" t="s">
        <v>348</v>
      </c>
      <c r="D1969" s="86" t="s">
        <v>1042</v>
      </c>
      <c r="E1969" s="19" t="s">
        <v>2698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2421</v>
      </c>
      <c r="C1970" s="19" t="s">
        <v>348</v>
      </c>
      <c r="D1970" s="86" t="s">
        <v>1042</v>
      </c>
      <c r="E1970" s="19" t="s">
        <v>2698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2421</v>
      </c>
      <c r="C1971" s="19" t="s">
        <v>348</v>
      </c>
      <c r="D1971" s="86" t="s">
        <v>1042</v>
      </c>
      <c r="E1971" s="19" t="s">
        <v>2698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2701</v>
      </c>
      <c r="B1972" s="19" t="s">
        <v>2421</v>
      </c>
      <c r="C1972" s="19" t="s">
        <v>348</v>
      </c>
      <c r="D1972" s="86" t="s">
        <v>1042</v>
      </c>
      <c r="E1972" s="19" t="s">
        <v>2698</v>
      </c>
      <c r="F1972" s="21"/>
      <c r="G1972" s="18" t="s">
        <v>2702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2703</v>
      </c>
      <c r="B1973" s="19" t="s">
        <v>2421</v>
      </c>
      <c r="C1973" s="19" t="s">
        <v>348</v>
      </c>
      <c r="D1973" s="86" t="s">
        <v>1042</v>
      </c>
      <c r="E1973" s="19" t="s">
        <v>2698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2421</v>
      </c>
      <c r="C1974" s="19" t="s">
        <v>348</v>
      </c>
      <c r="D1974" s="86" t="s">
        <v>1042</v>
      </c>
      <c r="E1974" s="19" t="s">
        <v>2698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2705</v>
      </c>
      <c r="B1975" s="19" t="s">
        <v>2421</v>
      </c>
      <c r="C1975" s="19" t="s">
        <v>348</v>
      </c>
      <c r="D1975" s="86" t="s">
        <v>1042</v>
      </c>
      <c r="E1975" s="19" t="s">
        <v>2698</v>
      </c>
      <c r="F1975" s="21"/>
      <c r="G1975" s="19" t="s">
        <v>2706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2707</v>
      </c>
      <c r="B1976" s="19" t="s">
        <v>2421</v>
      </c>
      <c r="C1976" s="19" t="s">
        <v>348</v>
      </c>
      <c r="D1976" s="86" t="s">
        <v>1042</v>
      </c>
      <c r="E1976" s="19" t="s">
        <v>2698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2708</v>
      </c>
      <c r="B1977" s="19" t="s">
        <v>2421</v>
      </c>
      <c r="C1977" s="19" t="s">
        <v>348</v>
      </c>
      <c r="D1977" s="86" t="s">
        <v>1042</v>
      </c>
      <c r="E1977" s="19" t="s">
        <v>2698</v>
      </c>
      <c r="F1977" s="21"/>
      <c r="G1977" s="18" t="s">
        <v>2709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2710</v>
      </c>
      <c r="B1978" s="19" t="s">
        <v>2421</v>
      </c>
      <c r="C1978" s="19" t="s">
        <v>348</v>
      </c>
      <c r="D1978" s="86" t="s">
        <v>1042</v>
      </c>
      <c r="E1978" s="19" t="s">
        <v>2698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2711</v>
      </c>
      <c r="B1979" s="19" t="s">
        <v>2421</v>
      </c>
      <c r="C1979" s="19" t="s">
        <v>348</v>
      </c>
      <c r="D1979" s="86" t="s">
        <v>1042</v>
      </c>
      <c r="E1979" s="19" t="s">
        <v>2698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2712</v>
      </c>
      <c r="B1980" s="19" t="s">
        <v>2421</v>
      </c>
      <c r="C1980" s="19" t="s">
        <v>348</v>
      </c>
      <c r="D1980" s="86" t="s">
        <v>1042</v>
      </c>
      <c r="E1980" s="19" t="s">
        <v>2698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2713</v>
      </c>
      <c r="K1980" s="76"/>
    </row>
    <row r="1981" spans="1:11" ht="41.25" customHeight="1">
      <c r="A1981" s="18" t="s">
        <v>2714</v>
      </c>
      <c r="B1981" s="19" t="s">
        <v>2421</v>
      </c>
      <c r="C1981" s="19" t="s">
        <v>348</v>
      </c>
      <c r="D1981" s="86" t="s">
        <v>1042</v>
      </c>
      <c r="E1981" s="19" t="s">
        <v>2698</v>
      </c>
      <c r="F1981" s="21"/>
      <c r="G1981" s="19" t="s">
        <v>2715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2421</v>
      </c>
      <c r="C1982" s="19" t="s">
        <v>348</v>
      </c>
      <c r="D1982" s="86" t="s">
        <v>1042</v>
      </c>
      <c r="E1982" s="19" t="s">
        <v>2698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2717</v>
      </c>
      <c r="B1983" s="19" t="s">
        <v>2232</v>
      </c>
      <c r="C1983" s="19" t="s">
        <v>1504</v>
      </c>
      <c r="D1983" s="86" t="s">
        <v>1042</v>
      </c>
      <c r="E1983" s="19" t="s">
        <v>2718</v>
      </c>
      <c r="F1983" s="21"/>
      <c r="G1983" s="19" t="s">
        <v>2463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2719</v>
      </c>
      <c r="B1984" s="19" t="s">
        <v>2232</v>
      </c>
      <c r="C1984" s="19" t="s">
        <v>1504</v>
      </c>
      <c r="D1984" s="86" t="s">
        <v>1042</v>
      </c>
      <c r="E1984" s="19" t="s">
        <v>2718</v>
      </c>
      <c r="F1984" s="21"/>
      <c r="G1984" s="19" t="s">
        <v>2720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2721</v>
      </c>
      <c r="B1985" s="19" t="s">
        <v>2232</v>
      </c>
      <c r="C1985" s="19" t="s">
        <v>1504</v>
      </c>
      <c r="D1985" s="86" t="s">
        <v>1042</v>
      </c>
      <c r="E1985" s="19" t="s">
        <v>2718</v>
      </c>
      <c r="F1985" s="21"/>
      <c r="G1985" s="19" t="s">
        <v>2722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2718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2718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2718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2718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2718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2718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2729</v>
      </c>
      <c r="B1992" s="19" t="s">
        <v>2232</v>
      </c>
      <c r="C1992" s="19" t="s">
        <v>1504</v>
      </c>
      <c r="D1992" s="86" t="s">
        <v>1042</v>
      </c>
      <c r="E1992" s="19" t="s">
        <v>2718</v>
      </c>
      <c r="F1992" s="21"/>
      <c r="G1992" s="19" t="s">
        <v>2730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2731</v>
      </c>
      <c r="B1993" s="19" t="s">
        <v>2232</v>
      </c>
      <c r="C1993" s="19" t="s">
        <v>1504</v>
      </c>
      <c r="D1993" s="86" t="s">
        <v>1042</v>
      </c>
      <c r="E1993" s="19" t="s">
        <v>2718</v>
      </c>
      <c r="F1993" s="21"/>
      <c r="G1993" s="19" t="s">
        <v>2732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2718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2718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2232</v>
      </c>
      <c r="C1996" s="19" t="s">
        <v>1504</v>
      </c>
      <c r="D1996" s="86" t="s">
        <v>1042</v>
      </c>
      <c r="E1996" s="19" t="s">
        <v>2718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2736</v>
      </c>
      <c r="B1997" s="19" t="s">
        <v>1300</v>
      </c>
      <c r="C1997" s="19" t="s">
        <v>1504</v>
      </c>
      <c r="D1997" s="86" t="s">
        <v>1439</v>
      </c>
      <c r="E1997" s="19" t="s">
        <v>2737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2737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2737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2737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2741</v>
      </c>
      <c r="B2001" s="19" t="s">
        <v>1300</v>
      </c>
      <c r="C2001" s="19" t="s">
        <v>1504</v>
      </c>
      <c r="D2001" s="86" t="s">
        <v>1439</v>
      </c>
      <c r="E2001" s="19" t="s">
        <v>2737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2742</v>
      </c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2737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2737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2737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2737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1504</v>
      </c>
      <c r="D2006" s="86" t="s">
        <v>1439</v>
      </c>
      <c r="E2006" s="19" t="s">
        <v>2737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2748</v>
      </c>
      <c r="B2007" s="19" t="s">
        <v>1300</v>
      </c>
      <c r="C2007" s="19" t="s">
        <v>231</v>
      </c>
      <c r="D2007" s="86" t="s">
        <v>1439</v>
      </c>
      <c r="E2007" s="19" t="s">
        <v>2749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2749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2749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2749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2753</v>
      </c>
      <c r="B2011" s="19" t="s">
        <v>1300</v>
      </c>
      <c r="C2011" s="19" t="s">
        <v>231</v>
      </c>
      <c r="D2011" s="86" t="s">
        <v>1439</v>
      </c>
      <c r="E2011" s="19" t="s">
        <v>2754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2755</v>
      </c>
      <c r="B2012" s="19" t="s">
        <v>1300</v>
      </c>
      <c r="C2012" s="19" t="s">
        <v>231</v>
      </c>
      <c r="D2012" s="86" t="s">
        <v>1439</v>
      </c>
      <c r="E2012" s="19" t="s">
        <v>2754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2756</v>
      </c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2754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2754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2754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2754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2754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231</v>
      </c>
      <c r="D2018" s="86" t="s">
        <v>1439</v>
      </c>
      <c r="E2018" s="19" t="s">
        <v>2754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2763</v>
      </c>
      <c r="B2019" s="19" t="s">
        <v>1300</v>
      </c>
      <c r="C2019" s="19" t="s">
        <v>736</v>
      </c>
      <c r="D2019" s="86" t="s">
        <v>1439</v>
      </c>
      <c r="E2019" s="19" t="s">
        <v>2764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2764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2764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2764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2764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2764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2764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2764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2764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2773</v>
      </c>
      <c r="B2028" s="19" t="s">
        <v>1300</v>
      </c>
      <c r="C2028" s="19" t="s">
        <v>736</v>
      </c>
      <c r="D2028" s="86" t="s">
        <v>1439</v>
      </c>
      <c r="E2028" s="19" t="s">
        <v>2764</v>
      </c>
      <c r="F2028" s="21"/>
      <c r="G2028" s="19" t="s">
        <v>2774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2764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2764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736</v>
      </c>
      <c r="D2031" s="86" t="s">
        <v>1439</v>
      </c>
      <c r="E2031" s="19" t="s">
        <v>2764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2778</v>
      </c>
      <c r="B2032" s="19" t="s">
        <v>1300</v>
      </c>
      <c r="C2032" s="19" t="s">
        <v>231</v>
      </c>
      <c r="D2032" s="86" t="s">
        <v>1439</v>
      </c>
      <c r="E2032" s="19" t="s">
        <v>2779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2779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2779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2779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2783</v>
      </c>
      <c r="B2036" s="19" t="s">
        <v>1300</v>
      </c>
      <c r="C2036" s="19" t="s">
        <v>231</v>
      </c>
      <c r="D2036" s="86" t="s">
        <v>1439</v>
      </c>
      <c r="E2036" s="19" t="s">
        <v>2779</v>
      </c>
      <c r="F2036" s="21"/>
      <c r="G2036" s="19" t="s">
        <v>2784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2779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2786</v>
      </c>
      <c r="B2038" s="19" t="s">
        <v>1300</v>
      </c>
      <c r="C2038" s="19" t="s">
        <v>231</v>
      </c>
      <c r="D2038" s="86" t="s">
        <v>1439</v>
      </c>
      <c r="E2038" s="19" t="s">
        <v>2779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2787</v>
      </c>
      <c r="K2038" s="76"/>
      <c r="L2038" s="100"/>
    </row>
    <row r="2039" spans="1:12" ht="41.25" customHeight="1">
      <c r="A2039" s="18" t="s">
        <v>2788</v>
      </c>
      <c r="B2039" s="19" t="s">
        <v>1300</v>
      </c>
      <c r="C2039" s="19" t="s">
        <v>302</v>
      </c>
      <c r="D2039" s="86" t="s">
        <v>1439</v>
      </c>
      <c r="E2039" s="19" t="s">
        <v>2789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2789</v>
      </c>
      <c r="F2040" s="21"/>
      <c r="G2040" s="19" t="s">
        <v>2532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2789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2789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2789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2789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2789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2789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2789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302</v>
      </c>
      <c r="D2048" s="86" t="s">
        <v>1439</v>
      </c>
      <c r="E2048" s="19" t="s">
        <v>2789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2802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2803</v>
      </c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2805</v>
      </c>
      <c r="B2054" s="19" t="s">
        <v>1300</v>
      </c>
      <c r="C2054" s="19" t="s">
        <v>302</v>
      </c>
      <c r="D2054" s="86" t="s">
        <v>1439</v>
      </c>
      <c r="E2054" s="19" t="s">
        <v>2806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2806</v>
      </c>
      <c r="F2055" s="21"/>
      <c r="G2055" s="19" t="s">
        <v>2532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2806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2806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2806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2806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2806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2813</v>
      </c>
      <c r="B2061" s="19" t="s">
        <v>1300</v>
      </c>
      <c r="C2061" s="19" t="s">
        <v>302</v>
      </c>
      <c r="D2061" s="86" t="s">
        <v>1439</v>
      </c>
      <c r="E2061" s="19" t="s">
        <v>2806</v>
      </c>
      <c r="F2061" s="21"/>
      <c r="G2061" s="19" t="s">
        <v>2814</v>
      </c>
      <c r="H2061" s="25" t="str">
        <f t="shared" si="276"/>
        <v>PK216</v>
      </c>
      <c r="I2061" s="25" t="str">
        <f t="shared" si="277"/>
        <v>M</v>
      </c>
      <c r="J2061" s="87" t="s">
        <v>2815</v>
      </c>
      <c r="K2061" s="76"/>
      <c r="L2061" s="100"/>
    </row>
    <row r="2062" spans="1:12" ht="41.25" customHeight="1">
      <c r="A2062" s="18" t="s">
        <v>2816</v>
      </c>
      <c r="B2062" s="19" t="s">
        <v>1300</v>
      </c>
      <c r="C2062" s="19" t="s">
        <v>302</v>
      </c>
      <c r="D2062" s="86" t="s">
        <v>1439</v>
      </c>
      <c r="E2062" s="19" t="s">
        <v>2806</v>
      </c>
      <c r="F2062" s="21"/>
      <c r="G2062" s="19" t="s">
        <v>2817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2806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2806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2806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2806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2806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2823</v>
      </c>
      <c r="B2068" s="19" t="s">
        <v>1300</v>
      </c>
      <c r="C2068" s="19" t="s">
        <v>302</v>
      </c>
      <c r="D2068" s="86" t="s">
        <v>1439</v>
      </c>
      <c r="E2068" s="19" t="s">
        <v>2824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2824</v>
      </c>
      <c r="F2069" s="21"/>
      <c r="G2069" s="19" t="s">
        <v>2532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2824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2824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2824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2824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2824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2824</v>
      </c>
      <c r="F2075" s="21"/>
      <c r="G2075" s="19" t="s">
        <v>2814</v>
      </c>
      <c r="H2075" s="25" t="str">
        <f t="shared" si="280"/>
        <v>PK216</v>
      </c>
      <c r="I2075" s="25" t="str">
        <f t="shared" si="281"/>
        <v>M</v>
      </c>
      <c r="J2075" s="87" t="s">
        <v>2815</v>
      </c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2824</v>
      </c>
      <c r="F2076" s="21"/>
      <c r="G2076" s="19" t="s">
        <v>2817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2824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2824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2824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2824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302</v>
      </c>
      <c r="D2081" s="86" t="s">
        <v>1439</v>
      </c>
      <c r="E2081" s="19" t="s">
        <v>2824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2842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2843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2848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2849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2851</v>
      </c>
      <c r="B2093" s="19" t="s">
        <v>1300</v>
      </c>
      <c r="C2093" s="19" t="s">
        <v>302</v>
      </c>
      <c r="D2093" s="86" t="s">
        <v>1439</v>
      </c>
      <c r="E2093" s="19" t="s">
        <v>2852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2852</v>
      </c>
      <c r="F2094" s="21"/>
      <c r="G2094" s="19" t="s">
        <v>2673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2852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2852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2852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2852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2852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2852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2852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2852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2852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302</v>
      </c>
      <c r="D2104" s="86" t="s">
        <v>1439</v>
      </c>
      <c r="E2104" s="19" t="s">
        <v>2852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2864</v>
      </c>
      <c r="B2105" s="19" t="s">
        <v>1300</v>
      </c>
      <c r="C2105" s="19" t="s">
        <v>2865</v>
      </c>
      <c r="D2105" s="86" t="s">
        <v>1439</v>
      </c>
      <c r="E2105" s="19" t="s">
        <v>2866</v>
      </c>
      <c r="F2105" s="21"/>
      <c r="G2105" s="19" t="s">
        <v>2867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2865</v>
      </c>
      <c r="D2106" s="86" t="s">
        <v>1439</v>
      </c>
      <c r="E2106" s="19" t="s">
        <v>2866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2869</v>
      </c>
      <c r="B2107" s="19" t="s">
        <v>1300</v>
      </c>
      <c r="C2107" s="19" t="s">
        <v>2865</v>
      </c>
      <c r="D2107" s="86" t="s">
        <v>1439</v>
      </c>
      <c r="E2107" s="19" t="s">
        <v>2866</v>
      </c>
      <c r="F2107" s="21"/>
      <c r="G2107" s="19" t="s">
        <v>2870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2865</v>
      </c>
      <c r="D2108" s="86" t="s">
        <v>1439</v>
      </c>
      <c r="E2108" s="19" t="s">
        <v>2866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2865</v>
      </c>
      <c r="D2109" s="86" t="s">
        <v>1439</v>
      </c>
      <c r="E2109" s="19" t="s">
        <v>2866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2873</v>
      </c>
      <c r="B2110" s="19" t="s">
        <v>1300</v>
      </c>
      <c r="C2110" s="19" t="s">
        <v>2865</v>
      </c>
      <c r="D2110" s="86" t="s">
        <v>1439</v>
      </c>
      <c r="E2110" s="19" t="s">
        <v>2866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2865</v>
      </c>
      <c r="D2111" s="86" t="s">
        <v>1439</v>
      </c>
      <c r="E2111" s="19" t="s">
        <v>2866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2875</v>
      </c>
      <c r="B2112" s="19" t="s">
        <v>1300</v>
      </c>
      <c r="C2112" s="19" t="s">
        <v>2865</v>
      </c>
      <c r="D2112" s="86" t="s">
        <v>1439</v>
      </c>
      <c r="E2112" s="19" t="s">
        <v>2866</v>
      </c>
      <c r="F2112" s="21"/>
      <c r="G2112" s="101" t="s">
        <v>2876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2877</v>
      </c>
      <c r="B2113" s="19" t="s">
        <v>1300</v>
      </c>
      <c r="C2113" s="19" t="s">
        <v>2865</v>
      </c>
      <c r="D2113" s="86" t="s">
        <v>1439</v>
      </c>
      <c r="E2113" s="19" t="s">
        <v>2866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2878</v>
      </c>
      <c r="B2114" s="19" t="s">
        <v>1300</v>
      </c>
      <c r="C2114" s="19" t="s">
        <v>2865</v>
      </c>
      <c r="D2114" s="86" t="s">
        <v>1439</v>
      </c>
      <c r="E2114" s="19" t="s">
        <v>2879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2865</v>
      </c>
      <c r="D2115" s="86" t="s">
        <v>1439</v>
      </c>
      <c r="E2115" s="19" t="s">
        <v>2879</v>
      </c>
      <c r="F2115" s="21"/>
      <c r="G2115" s="19" t="s">
        <v>2867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2865</v>
      </c>
      <c r="D2116" s="86" t="s">
        <v>1439</v>
      </c>
      <c r="E2116" s="19" t="s">
        <v>2879</v>
      </c>
      <c r="F2116" s="21"/>
      <c r="G2116" s="19" t="s">
        <v>2870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2882</v>
      </c>
      <c r="B2117" s="19" t="s">
        <v>1300</v>
      </c>
      <c r="C2117" s="19" t="s">
        <v>2865</v>
      </c>
      <c r="D2117" s="86" t="s">
        <v>1439</v>
      </c>
      <c r="E2117" s="19" t="s">
        <v>2879</v>
      </c>
      <c r="F2117" s="21"/>
      <c r="G2117" s="19" t="s">
        <v>2883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2884</v>
      </c>
      <c r="B2118" s="19" t="s">
        <v>1300</v>
      </c>
      <c r="C2118" s="19" t="s">
        <v>2865</v>
      </c>
      <c r="D2118" s="86" t="s">
        <v>1439</v>
      </c>
      <c r="E2118" s="19" t="s">
        <v>2879</v>
      </c>
      <c r="F2118" s="21"/>
      <c r="G2118" s="19" t="s">
        <v>2885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2865</v>
      </c>
      <c r="D2119" s="86" t="s">
        <v>1439</v>
      </c>
      <c r="E2119" s="19" t="s">
        <v>2879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2887</v>
      </c>
      <c r="B2120" s="19" t="s">
        <v>1300</v>
      </c>
      <c r="C2120" s="19" t="s">
        <v>2865</v>
      </c>
      <c r="D2120" s="86" t="s">
        <v>1439</v>
      </c>
      <c r="E2120" s="19" t="s">
        <v>2879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2865</v>
      </c>
      <c r="D2121" s="86" t="s">
        <v>1439</v>
      </c>
      <c r="E2121" s="19" t="s">
        <v>2879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2889</v>
      </c>
      <c r="B2122" s="19" t="s">
        <v>1300</v>
      </c>
      <c r="C2122" s="19" t="s">
        <v>2865</v>
      </c>
      <c r="D2122" s="86" t="s">
        <v>1439</v>
      </c>
      <c r="E2122" s="19" t="s">
        <v>2879</v>
      </c>
      <c r="F2122" s="21"/>
      <c r="G2122" s="101" t="s">
        <v>2876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2890</v>
      </c>
      <c r="B2123" s="19" t="s">
        <v>2232</v>
      </c>
      <c r="C2123" s="19" t="s">
        <v>1519</v>
      </c>
      <c r="D2123" s="86" t="s">
        <v>1353</v>
      </c>
      <c r="E2123" s="19" t="s">
        <v>2891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2891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2891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2891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2891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2891</v>
      </c>
      <c r="F2128" s="21"/>
      <c r="G2128" s="19" t="s">
        <v>2561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2891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2891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2891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2900</v>
      </c>
      <c r="B2132" s="19" t="s">
        <v>2232</v>
      </c>
      <c r="C2132" s="19" t="s">
        <v>1519</v>
      </c>
      <c r="D2132" s="86" t="s">
        <v>1353</v>
      </c>
      <c r="E2132" s="19" t="s">
        <v>2891</v>
      </c>
      <c r="F2132" s="21"/>
      <c r="G2132" s="19" t="s">
        <v>2901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1519</v>
      </c>
      <c r="D2133" s="86" t="s">
        <v>1353</v>
      </c>
      <c r="E2133" s="19" t="s">
        <v>2891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2903</v>
      </c>
      <c r="B2134" s="19" t="s">
        <v>2232</v>
      </c>
      <c r="C2134" s="19" t="s">
        <v>865</v>
      </c>
      <c r="D2134" s="86" t="s">
        <v>1042</v>
      </c>
      <c r="E2134" s="19" t="s">
        <v>2904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2904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2904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2904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2904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2904</v>
      </c>
      <c r="F2139" s="21"/>
      <c r="G2139" s="19" t="s">
        <v>2784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2815</v>
      </c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2904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2904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2904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2904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2904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2915</v>
      </c>
      <c r="B2145" s="19" t="s">
        <v>2232</v>
      </c>
      <c r="C2145" s="19" t="s">
        <v>865</v>
      </c>
      <c r="D2145" s="86" t="s">
        <v>1042</v>
      </c>
      <c r="E2145" s="19" t="s">
        <v>2904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2916</v>
      </c>
      <c r="B2146" s="19" t="s">
        <v>1300</v>
      </c>
      <c r="C2146" s="19" t="s">
        <v>736</v>
      </c>
      <c r="D2146" s="19" t="s">
        <v>1439</v>
      </c>
      <c r="E2146" s="19" t="s">
        <v>2917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2917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2917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2917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19" t="s">
        <v>1439</v>
      </c>
      <c r="E2150" s="19" t="s">
        <v>2917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2922</v>
      </c>
      <c r="B2151" s="19" t="s">
        <v>1300</v>
      </c>
      <c r="C2151" s="19" t="s">
        <v>736</v>
      </c>
      <c r="D2151" s="86" t="s">
        <v>1439</v>
      </c>
      <c r="E2151" s="19" t="s">
        <v>2917</v>
      </c>
      <c r="F2151" s="21"/>
      <c r="G2151" s="19" t="s">
        <v>2730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2923</v>
      </c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2917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2917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736</v>
      </c>
      <c r="D2154" s="86" t="s">
        <v>1439</v>
      </c>
      <c r="E2154" s="19" t="s">
        <v>2917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2933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2934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2673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2938</v>
      </c>
      <c r="B2165" s="19" t="s">
        <v>1300</v>
      </c>
      <c r="C2165" s="19" t="s">
        <v>14</v>
      </c>
      <c r="D2165" s="86" t="s">
        <v>1439</v>
      </c>
      <c r="E2165" s="19" t="s">
        <v>2939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2939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2939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2939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2939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2939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2939</v>
      </c>
      <c r="F2171" s="21"/>
      <c r="G2171" s="19" t="s">
        <v>2934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2939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2939</v>
      </c>
      <c r="F2173" s="21"/>
      <c r="G2173" s="19" t="s">
        <v>2673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2939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2949</v>
      </c>
      <c r="B2175" s="19" t="s">
        <v>1300</v>
      </c>
      <c r="C2175" s="19" t="s">
        <v>14</v>
      </c>
      <c r="D2175" s="86" t="s">
        <v>1439</v>
      </c>
      <c r="E2175" s="19" t="s">
        <v>2950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2951</v>
      </c>
      <c r="B2176" s="19" t="s">
        <v>1300</v>
      </c>
      <c r="C2176" s="19" t="s">
        <v>14</v>
      </c>
      <c r="D2176" s="86" t="s">
        <v>1439</v>
      </c>
      <c r="E2176" s="19" t="s">
        <v>2950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2952</v>
      </c>
      <c r="K2176" s="76"/>
    </row>
    <row r="2177" spans="1:11" ht="41.25" customHeight="1">
      <c r="A2177" s="18" t="s">
        <v>2953</v>
      </c>
      <c r="B2177" s="19" t="s">
        <v>1300</v>
      </c>
      <c r="C2177" s="19" t="s">
        <v>14</v>
      </c>
      <c r="D2177" s="86" t="s">
        <v>1439</v>
      </c>
      <c r="E2177" s="19" t="s">
        <v>2950</v>
      </c>
      <c r="F2177" s="21"/>
      <c r="G2177" s="19" t="s">
        <v>2954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2950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2950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19" t="s">
        <v>1300</v>
      </c>
      <c r="C2180" s="19" t="s">
        <v>14</v>
      </c>
      <c r="D2180" s="86" t="s">
        <v>1439</v>
      </c>
      <c r="E2180" s="19" t="s">
        <v>2950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2958</v>
      </c>
      <c r="B2181" s="35" t="s">
        <v>2232</v>
      </c>
      <c r="C2181" s="35" t="s">
        <v>231</v>
      </c>
      <c r="D2181" s="60" t="s">
        <v>1042</v>
      </c>
      <c r="E2181" s="35" t="s">
        <v>2959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2960</v>
      </c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2959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2959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2959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2964</v>
      </c>
      <c r="B2185" s="35" t="s">
        <v>2232</v>
      </c>
      <c r="C2185" s="35" t="s">
        <v>231</v>
      </c>
      <c r="D2185" s="60" t="s">
        <v>1042</v>
      </c>
      <c r="E2185" s="35" t="s">
        <v>2959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2965</v>
      </c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2959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2967</v>
      </c>
      <c r="B2187" s="35" t="s">
        <v>2232</v>
      </c>
      <c r="C2187" s="35" t="s">
        <v>231</v>
      </c>
      <c r="D2187" s="60" t="s">
        <v>1042</v>
      </c>
      <c r="E2187" s="35" t="s">
        <v>2959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2968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2959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2970</v>
      </c>
      <c r="B2189" s="35" t="s">
        <v>2232</v>
      </c>
      <c r="C2189" s="35" t="s">
        <v>231</v>
      </c>
      <c r="D2189" s="60" t="s">
        <v>1042</v>
      </c>
      <c r="E2189" s="35" t="s">
        <v>2959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2971</v>
      </c>
      <c r="B2190" s="35" t="s">
        <v>2232</v>
      </c>
      <c r="C2190" s="35" t="s">
        <v>624</v>
      </c>
      <c r="D2190" s="60" t="s">
        <v>2972</v>
      </c>
      <c r="E2190" s="35" t="s">
        <v>2973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2974</v>
      </c>
      <c r="K2190" s="76"/>
    </row>
    <row r="2191" spans="1:11" ht="41.25" customHeight="1">
      <c r="A2191" s="18" t="s">
        <v>2975</v>
      </c>
      <c r="B2191" s="35" t="s">
        <v>2232</v>
      </c>
      <c r="C2191" s="35" t="s">
        <v>624</v>
      </c>
      <c r="D2191" s="60" t="s">
        <v>2972</v>
      </c>
      <c r="E2191" s="35" t="s">
        <v>2973</v>
      </c>
      <c r="F2191" s="48"/>
      <c r="G2191" s="35" t="s">
        <v>2976</v>
      </c>
      <c r="H2191" s="57" t="str">
        <f t="shared" si="313"/>
        <v>ZP109</v>
      </c>
      <c r="I2191" s="57" t="str">
        <f t="shared" si="314"/>
        <v>M</v>
      </c>
      <c r="J2191" s="59" t="s">
        <v>2977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2972</v>
      </c>
      <c r="E2192" s="35" t="s">
        <v>2973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2960</v>
      </c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2972</v>
      </c>
      <c r="E2193" s="35" t="s">
        <v>2973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2972</v>
      </c>
      <c r="E2194" s="35" t="s">
        <v>2973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2972</v>
      </c>
      <c r="E2195" s="35" t="s">
        <v>2973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2972</v>
      </c>
      <c r="E2196" s="35" t="s">
        <v>2973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2232</v>
      </c>
      <c r="C2197" s="35" t="s">
        <v>624</v>
      </c>
      <c r="D2197" s="60" t="s">
        <v>2972</v>
      </c>
      <c r="E2197" s="35" t="s">
        <v>2973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2984</v>
      </c>
      <c r="B2198" s="35" t="s">
        <v>2985</v>
      </c>
      <c r="C2198" s="35" t="s">
        <v>2986</v>
      </c>
      <c r="D2198" s="60" t="s">
        <v>2987</v>
      </c>
      <c r="E2198" s="35" t="s">
        <v>2988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2989</v>
      </c>
      <c r="B2199" s="35" t="s">
        <v>2985</v>
      </c>
      <c r="C2199" s="35" t="s">
        <v>2986</v>
      </c>
      <c r="D2199" s="60" t="s">
        <v>2987</v>
      </c>
      <c r="E2199" s="35" t="s">
        <v>2988</v>
      </c>
      <c r="F2199" s="48"/>
      <c r="G2199" s="35" t="s">
        <v>2990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2985</v>
      </c>
      <c r="C2200" s="35" t="s">
        <v>2986</v>
      </c>
      <c r="D2200" s="60" t="s">
        <v>2987</v>
      </c>
      <c r="E2200" s="35" t="s">
        <v>2988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2992</v>
      </c>
      <c r="B2201" s="35" t="s">
        <v>2985</v>
      </c>
      <c r="C2201" s="35" t="s">
        <v>2986</v>
      </c>
      <c r="D2201" s="60" t="s">
        <v>2987</v>
      </c>
      <c r="E2201" s="35" t="s">
        <v>2988</v>
      </c>
      <c r="F2201" s="48"/>
      <c r="G2201" s="35" t="s">
        <v>2784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2993</v>
      </c>
      <c r="B2202" s="35" t="s">
        <v>2985</v>
      </c>
      <c r="C2202" s="35" t="s">
        <v>2986</v>
      </c>
      <c r="D2202" s="60" t="s">
        <v>2987</v>
      </c>
      <c r="E2202" s="35" t="s">
        <v>2988</v>
      </c>
      <c r="F2202" s="48"/>
      <c r="G2202" s="35" t="s">
        <v>2994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2995</v>
      </c>
      <c r="B2203" s="35" t="s">
        <v>2985</v>
      </c>
      <c r="C2203" s="35" t="s">
        <v>2986</v>
      </c>
      <c r="D2203" s="60" t="s">
        <v>2987</v>
      </c>
      <c r="E2203" s="35" t="s">
        <v>2988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2996</v>
      </c>
      <c r="B2204" s="35" t="s">
        <v>2985</v>
      </c>
      <c r="C2204" s="35" t="s">
        <v>2986</v>
      </c>
      <c r="D2204" s="60" t="s">
        <v>2987</v>
      </c>
      <c r="E2204" s="35" t="s">
        <v>2988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2985</v>
      </c>
      <c r="C2205" s="35" t="s">
        <v>2986</v>
      </c>
      <c r="D2205" s="60" t="s">
        <v>2987</v>
      </c>
      <c r="E2205" s="35" t="s">
        <v>2988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2998</v>
      </c>
      <c r="B2206" s="35" t="s">
        <v>2421</v>
      </c>
      <c r="C2206" s="35" t="s">
        <v>231</v>
      </c>
      <c r="D2206" s="60" t="s">
        <v>1042</v>
      </c>
      <c r="E2206" s="35" t="s">
        <v>2999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2421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2421</v>
      </c>
      <c r="C2208" s="35" t="s">
        <v>231</v>
      </c>
      <c r="D2208" s="60" t="s">
        <v>1042</v>
      </c>
      <c r="E2208" s="35" t="s">
        <v>2999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3002</v>
      </c>
      <c r="B2209" s="35" t="s">
        <v>2421</v>
      </c>
      <c r="C2209" s="35" t="s">
        <v>231</v>
      </c>
      <c r="D2209" s="60" t="s">
        <v>1042</v>
      </c>
      <c r="E2209" s="35" t="s">
        <v>2999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3003</v>
      </c>
      <c r="B2210" s="35" t="s">
        <v>2421</v>
      </c>
      <c r="C2210" s="35" t="s">
        <v>231</v>
      </c>
      <c r="D2210" s="60" t="s">
        <v>1042</v>
      </c>
      <c r="E2210" s="35" t="s">
        <v>2999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3004</v>
      </c>
      <c r="B2211" s="35" t="s">
        <v>2421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3005</v>
      </c>
      <c r="B2212" s="35" t="s">
        <v>2421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3006</v>
      </c>
      <c r="B2213" s="35" t="s">
        <v>2421</v>
      </c>
      <c r="C2213" s="35" t="s">
        <v>231</v>
      </c>
      <c r="D2213" s="60" t="s">
        <v>1042</v>
      </c>
      <c r="E2213" s="35" t="s">
        <v>2999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2960</v>
      </c>
      <c r="K2213" s="76"/>
    </row>
    <row r="2214" spans="1:11" ht="41.25" customHeight="1">
      <c r="A2214" s="18" t="s">
        <v>3007</v>
      </c>
      <c r="B2214" s="35" t="s">
        <v>2421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2730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3008</v>
      </c>
      <c r="B2215" s="35" t="s">
        <v>2421</v>
      </c>
      <c r="C2215" s="35" t="s">
        <v>231</v>
      </c>
      <c r="D2215" s="60" t="s">
        <v>1042</v>
      </c>
      <c r="E2215" s="35" t="s">
        <v>2999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2421</v>
      </c>
      <c r="C2216" s="35" t="s">
        <v>231</v>
      </c>
      <c r="D2216" s="60" t="s">
        <v>1042</v>
      </c>
      <c r="E2216" s="35" t="s">
        <v>2999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2421</v>
      </c>
      <c r="C2217" s="35" t="s">
        <v>231</v>
      </c>
      <c r="D2217" s="60" t="s">
        <v>1042</v>
      </c>
      <c r="E2217" s="35" t="s">
        <v>2999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3011</v>
      </c>
      <c r="B2218" s="35" t="s">
        <v>2421</v>
      </c>
      <c r="C2218" s="35" t="s">
        <v>736</v>
      </c>
      <c r="D2218" s="60" t="s">
        <v>1042</v>
      </c>
      <c r="E2218" s="35" t="s">
        <v>3012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3013</v>
      </c>
      <c r="B2219" s="35" t="s">
        <v>2421</v>
      </c>
      <c r="C2219" s="35" t="s">
        <v>736</v>
      </c>
      <c r="D2219" s="60" t="s">
        <v>1042</v>
      </c>
      <c r="E2219" s="35" t="s">
        <v>3012</v>
      </c>
      <c r="F2219" s="48"/>
      <c r="G2219" s="35" t="s">
        <v>3014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3015</v>
      </c>
      <c r="B2220" s="35" t="s">
        <v>2421</v>
      </c>
      <c r="C2220" s="35" t="s">
        <v>736</v>
      </c>
      <c r="D2220" s="60" t="s">
        <v>1042</v>
      </c>
      <c r="E2220" s="35" t="s">
        <v>3012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2421</v>
      </c>
      <c r="C2221" s="35" t="s">
        <v>736</v>
      </c>
      <c r="D2221" s="60" t="s">
        <v>1042</v>
      </c>
      <c r="E2221" s="35" t="s">
        <v>3012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3017</v>
      </c>
      <c r="B2222" s="35" t="s">
        <v>2421</v>
      </c>
      <c r="C2222" s="35" t="s">
        <v>736</v>
      </c>
      <c r="D2222" s="60" t="s">
        <v>1042</v>
      </c>
      <c r="E2222" s="35" t="s">
        <v>3012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3018</v>
      </c>
      <c r="B2223" s="35" t="s">
        <v>2421</v>
      </c>
      <c r="C2223" s="35" t="s">
        <v>736</v>
      </c>
      <c r="D2223" s="60" t="s">
        <v>1042</v>
      </c>
      <c r="E2223" s="35" t="s">
        <v>3012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3019</v>
      </c>
      <c r="B2224" s="35" t="s">
        <v>2421</v>
      </c>
      <c r="C2224" s="35" t="s">
        <v>736</v>
      </c>
      <c r="D2224" s="60" t="s">
        <v>1042</v>
      </c>
      <c r="E2224" s="35" t="s">
        <v>3012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3020</v>
      </c>
      <c r="B2225" s="35" t="s">
        <v>2421</v>
      </c>
      <c r="C2225" s="35" t="s">
        <v>736</v>
      </c>
      <c r="D2225" s="60" t="s">
        <v>1042</v>
      </c>
      <c r="E2225" s="35" t="s">
        <v>3012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3021</v>
      </c>
      <c r="B2226" s="35" t="s">
        <v>2421</v>
      </c>
      <c r="C2226" s="35" t="s">
        <v>736</v>
      </c>
      <c r="D2226" s="60" t="s">
        <v>1042</v>
      </c>
      <c r="E2226" s="35" t="s">
        <v>3012</v>
      </c>
      <c r="F2226" s="48"/>
      <c r="G2226" s="35" t="s">
        <v>2730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3022</v>
      </c>
      <c r="B2227" s="35" t="s">
        <v>2421</v>
      </c>
      <c r="C2227" s="35" t="s">
        <v>736</v>
      </c>
      <c r="D2227" s="60" t="s">
        <v>1042</v>
      </c>
      <c r="E2227" s="35" t="s">
        <v>3012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3023</v>
      </c>
      <c r="B2228" s="35" t="s">
        <v>2421</v>
      </c>
      <c r="C2228" s="35" t="s">
        <v>736</v>
      </c>
      <c r="D2228" s="60" t="s">
        <v>1042</v>
      </c>
      <c r="E2228" s="35" t="s">
        <v>3012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2421</v>
      </c>
      <c r="C2229" s="35" t="s">
        <v>736</v>
      </c>
      <c r="D2229" s="60" t="s">
        <v>1042</v>
      </c>
      <c r="E2229" s="35" t="s">
        <v>3012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3025</v>
      </c>
      <c r="B2230" s="35" t="s">
        <v>2985</v>
      </c>
      <c r="C2230" s="35" t="s">
        <v>1519</v>
      </c>
      <c r="D2230" s="60" t="s">
        <v>1301</v>
      </c>
      <c r="E2230" s="35" t="s">
        <v>3026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2985</v>
      </c>
      <c r="C2231" s="35" t="s">
        <v>1519</v>
      </c>
      <c r="D2231" s="60" t="s">
        <v>1301</v>
      </c>
      <c r="E2231" s="35" t="s">
        <v>3026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2985</v>
      </c>
      <c r="C2232" s="35" t="s">
        <v>1519</v>
      </c>
      <c r="D2232" s="60" t="s">
        <v>1301</v>
      </c>
      <c r="E2232" s="35" t="s">
        <v>3026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2985</v>
      </c>
      <c r="C2233" s="35" t="s">
        <v>1519</v>
      </c>
      <c r="D2233" s="60" t="s">
        <v>1301</v>
      </c>
      <c r="E2233" s="35" t="s">
        <v>3026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3030</v>
      </c>
      <c r="B2234" s="35" t="s">
        <v>2985</v>
      </c>
      <c r="C2234" s="35" t="s">
        <v>1519</v>
      </c>
      <c r="D2234" s="60" t="s">
        <v>1301</v>
      </c>
      <c r="E2234" s="35" t="s">
        <v>3026</v>
      </c>
      <c r="F2234" s="48"/>
      <c r="G2234" s="35" t="s">
        <v>2730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3031</v>
      </c>
      <c r="B2235" s="35" t="s">
        <v>2985</v>
      </c>
      <c r="C2235" s="35" t="s">
        <v>1519</v>
      </c>
      <c r="D2235" s="60" t="s">
        <v>1301</v>
      </c>
      <c r="E2235" s="35" t="s">
        <v>3026</v>
      </c>
      <c r="F2235" s="48"/>
      <c r="G2235" s="35" t="s">
        <v>3032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3033</v>
      </c>
      <c r="B2236" s="35" t="s">
        <v>2985</v>
      </c>
      <c r="C2236" s="35" t="s">
        <v>1519</v>
      </c>
      <c r="D2236" s="60" t="s">
        <v>1301</v>
      </c>
      <c r="E2236" s="35" t="s">
        <v>3026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2985</v>
      </c>
      <c r="C2237" s="35" t="s">
        <v>1519</v>
      </c>
      <c r="D2237" s="60" t="s">
        <v>1301</v>
      </c>
      <c r="E2237" s="35" t="s">
        <v>3026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2985</v>
      </c>
      <c r="C2238" s="35" t="s">
        <v>1519</v>
      </c>
      <c r="D2238" s="60" t="s">
        <v>1301</v>
      </c>
      <c r="E2238" s="35" t="s">
        <v>3026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2985</v>
      </c>
      <c r="C2239" s="35" t="s">
        <v>1519</v>
      </c>
      <c r="D2239" s="60" t="s">
        <v>1301</v>
      </c>
      <c r="E2239" s="35" t="s">
        <v>3026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3037</v>
      </c>
      <c r="B2240" s="35" t="s">
        <v>2232</v>
      </c>
      <c r="C2240" s="35" t="s">
        <v>348</v>
      </c>
      <c r="D2240" s="60" t="s">
        <v>1042</v>
      </c>
      <c r="E2240" s="35" t="s">
        <v>3038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3038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3038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3038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3038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2960</v>
      </c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3038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3038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3038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3038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3038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3038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2232</v>
      </c>
      <c r="C2251" s="35" t="s">
        <v>348</v>
      </c>
      <c r="D2251" s="60" t="s">
        <v>1042</v>
      </c>
      <c r="E2251" s="35" t="s">
        <v>3038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3050</v>
      </c>
      <c r="B2252" s="35" t="s">
        <v>2421</v>
      </c>
      <c r="C2252" s="35" t="s">
        <v>348</v>
      </c>
      <c r="D2252" s="60" t="s">
        <v>1042</v>
      </c>
      <c r="E2252" s="35" t="s">
        <v>3051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3052</v>
      </c>
      <c r="B2253" s="35" t="s">
        <v>2421</v>
      </c>
      <c r="C2253" s="35" t="s">
        <v>348</v>
      </c>
      <c r="D2253" s="60" t="s">
        <v>1042</v>
      </c>
      <c r="E2253" s="35" t="s">
        <v>3051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2421</v>
      </c>
      <c r="C2254" s="35" t="s">
        <v>348</v>
      </c>
      <c r="D2254" s="60" t="s">
        <v>1042</v>
      </c>
      <c r="E2254" s="35" t="s">
        <v>3051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2421</v>
      </c>
      <c r="C2255" s="35" t="s">
        <v>348</v>
      </c>
      <c r="D2255" s="60" t="s">
        <v>1042</v>
      </c>
      <c r="E2255" s="35" t="s">
        <v>3051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2421</v>
      </c>
      <c r="C2256" s="35" t="s">
        <v>348</v>
      </c>
      <c r="D2256" s="60" t="s">
        <v>1042</v>
      </c>
      <c r="E2256" s="35" t="s">
        <v>3051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2421</v>
      </c>
      <c r="C2257" s="35" t="s">
        <v>348</v>
      </c>
      <c r="D2257" s="60" t="s">
        <v>1042</v>
      </c>
      <c r="E2257" s="35" t="s">
        <v>3051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2421</v>
      </c>
      <c r="C2258" s="35" t="s">
        <v>348</v>
      </c>
      <c r="D2258" s="60" t="s">
        <v>1042</v>
      </c>
      <c r="E2258" s="35" t="s">
        <v>3051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3058</v>
      </c>
      <c r="B2259" s="35" t="s">
        <v>2421</v>
      </c>
      <c r="C2259" s="35" t="s">
        <v>348</v>
      </c>
      <c r="D2259" s="60" t="s">
        <v>1042</v>
      </c>
      <c r="E2259" s="35" t="s">
        <v>3051</v>
      </c>
      <c r="F2259" s="48"/>
      <c r="G2259" s="35" t="s">
        <v>3059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3060</v>
      </c>
      <c r="B2260" s="35" t="s">
        <v>2421</v>
      </c>
      <c r="C2260" s="35" t="s">
        <v>348</v>
      </c>
      <c r="D2260" s="60" t="s">
        <v>1042</v>
      </c>
      <c r="E2260" s="35" t="s">
        <v>3051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2421</v>
      </c>
      <c r="C2261" s="35" t="s">
        <v>348</v>
      </c>
      <c r="D2261" s="60" t="s">
        <v>1042</v>
      </c>
      <c r="E2261" s="35" t="s">
        <v>3051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3062</v>
      </c>
      <c r="B2262" s="35" t="s">
        <v>2421</v>
      </c>
      <c r="C2262" s="35" t="s">
        <v>348</v>
      </c>
      <c r="D2262" s="60" t="s">
        <v>1042</v>
      </c>
      <c r="E2262" s="35" t="s">
        <v>3051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3063</v>
      </c>
      <c r="B2263" s="19" t="s">
        <v>1300</v>
      </c>
      <c r="C2263" s="19" t="s">
        <v>865</v>
      </c>
      <c r="D2263" s="60" t="s">
        <v>1439</v>
      </c>
      <c r="E2263" s="19" t="s">
        <v>3064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3065</v>
      </c>
      <c r="B2264" s="19" t="s">
        <v>1300</v>
      </c>
      <c r="C2264" s="19" t="s">
        <v>865</v>
      </c>
      <c r="D2264" s="60" t="s">
        <v>1439</v>
      </c>
      <c r="E2264" s="19" t="s">
        <v>3064</v>
      </c>
      <c r="F2264" s="21"/>
      <c r="G2264" s="19" t="s">
        <v>3066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3067</v>
      </c>
      <c r="B2265" s="19" t="s">
        <v>1300</v>
      </c>
      <c r="C2265" s="19" t="s">
        <v>865</v>
      </c>
      <c r="D2265" s="60" t="s">
        <v>1439</v>
      </c>
      <c r="E2265" s="19" t="s">
        <v>3064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3068</v>
      </c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3064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3064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3071</v>
      </c>
      <c r="B2268" s="19" t="s">
        <v>1300</v>
      </c>
      <c r="C2268" s="19" t="s">
        <v>865</v>
      </c>
      <c r="D2268" s="60" t="s">
        <v>1439</v>
      </c>
      <c r="E2268" s="19" t="s">
        <v>3072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3072</v>
      </c>
      <c r="F2269" s="21"/>
      <c r="G2269" s="19" t="s">
        <v>3066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3072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3068</v>
      </c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3072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3076</v>
      </c>
      <c r="B2272" s="19" t="s">
        <v>1300</v>
      </c>
      <c r="C2272" s="19" t="s">
        <v>865</v>
      </c>
      <c r="D2272" s="60" t="s">
        <v>1439</v>
      </c>
      <c r="E2272" s="19" t="s">
        <v>3072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3077</v>
      </c>
      <c r="B2273" s="19" t="s">
        <v>2421</v>
      </c>
      <c r="C2273" s="19" t="s">
        <v>231</v>
      </c>
      <c r="D2273" s="60" t="s">
        <v>1042</v>
      </c>
      <c r="E2273" s="19" t="s">
        <v>3078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3079</v>
      </c>
      <c r="B2274" s="19" t="s">
        <v>2421</v>
      </c>
      <c r="C2274" s="19" t="s">
        <v>231</v>
      </c>
      <c r="D2274" s="60" t="s">
        <v>1042</v>
      </c>
      <c r="E2274" s="19" t="s">
        <v>3078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3080</v>
      </c>
      <c r="B2275" s="19" t="s">
        <v>2421</v>
      </c>
      <c r="C2275" s="19" t="s">
        <v>231</v>
      </c>
      <c r="D2275" s="60" t="s">
        <v>1042</v>
      </c>
      <c r="E2275" s="19" t="s">
        <v>3078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3081</v>
      </c>
      <c r="B2276" s="19" t="s">
        <v>2421</v>
      </c>
      <c r="C2276" s="19" t="s">
        <v>231</v>
      </c>
      <c r="D2276" s="60" t="s">
        <v>1042</v>
      </c>
      <c r="E2276" s="19" t="s">
        <v>3078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3068</v>
      </c>
      <c r="K2276" s="76"/>
    </row>
    <row r="2277" spans="1:11" ht="41.25" customHeight="1">
      <c r="A2277" s="18" t="s">
        <v>3082</v>
      </c>
      <c r="B2277" s="19" t="s">
        <v>2421</v>
      </c>
      <c r="C2277" s="19" t="s">
        <v>231</v>
      </c>
      <c r="D2277" s="60" t="s">
        <v>1042</v>
      </c>
      <c r="E2277" s="19" t="s">
        <v>3078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3083</v>
      </c>
      <c r="B2278" s="19" t="s">
        <v>2421</v>
      </c>
      <c r="C2278" s="19" t="s">
        <v>231</v>
      </c>
      <c r="D2278" s="60" t="s">
        <v>1042</v>
      </c>
      <c r="E2278" s="19" t="s">
        <v>3078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3084</v>
      </c>
      <c r="B2279" s="19" t="s">
        <v>2421</v>
      </c>
      <c r="C2279" s="19" t="s">
        <v>231</v>
      </c>
      <c r="D2279" s="60" t="s">
        <v>1042</v>
      </c>
      <c r="E2279" s="19" t="s">
        <v>3078</v>
      </c>
      <c r="F2279" s="21"/>
      <c r="G2279" s="19" t="s">
        <v>3085</v>
      </c>
      <c r="H2279" s="25" t="str">
        <f t="shared" si="317"/>
        <v>HM512</v>
      </c>
      <c r="I2279" s="25" t="str">
        <f t="shared" si="318"/>
        <v>M</v>
      </c>
      <c r="J2279" s="87" t="s">
        <v>2787</v>
      </c>
      <c r="K2279" s="76"/>
    </row>
    <row r="2280" spans="1:11" ht="41.25" customHeight="1">
      <c r="A2280" s="18" t="s">
        <v>3086</v>
      </c>
      <c r="B2280" s="19" t="s">
        <v>2421</v>
      </c>
      <c r="C2280" s="19" t="s">
        <v>231</v>
      </c>
      <c r="D2280" s="60" t="s">
        <v>1042</v>
      </c>
      <c r="E2280" s="19" t="s">
        <v>3078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3087</v>
      </c>
      <c r="B2281" s="19" t="s">
        <v>1236</v>
      </c>
      <c r="C2281" s="19" t="s">
        <v>624</v>
      </c>
      <c r="D2281" s="60" t="s">
        <v>1042</v>
      </c>
      <c r="E2281" s="19" t="s">
        <v>3088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2960</v>
      </c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3088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3088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2960</v>
      </c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3088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3088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3088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3088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3095</v>
      </c>
      <c r="B2288" s="19" t="s">
        <v>1236</v>
      </c>
      <c r="C2288" s="19" t="s">
        <v>624</v>
      </c>
      <c r="D2288" s="60" t="s">
        <v>1042</v>
      </c>
      <c r="E2288" s="19" t="s">
        <v>3088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3096</v>
      </c>
      <c r="B2289" s="19" t="s">
        <v>1300</v>
      </c>
      <c r="C2289" s="19" t="s">
        <v>865</v>
      </c>
      <c r="D2289" s="60" t="s">
        <v>1042</v>
      </c>
      <c r="E2289" s="19" t="s">
        <v>3097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3097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3097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3097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3101</v>
      </c>
      <c r="B2293" s="19" t="s">
        <v>1300</v>
      </c>
      <c r="C2293" s="19" t="s">
        <v>865</v>
      </c>
      <c r="D2293" s="60" t="s">
        <v>1042</v>
      </c>
      <c r="E2293" s="19" t="s">
        <v>3097</v>
      </c>
      <c r="F2293" s="21"/>
      <c r="G2293" s="19" t="s">
        <v>3102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3103</v>
      </c>
      <c r="B2294" s="19" t="s">
        <v>1300</v>
      </c>
      <c r="C2294" s="19" t="s">
        <v>865</v>
      </c>
      <c r="D2294" s="60" t="s">
        <v>1042</v>
      </c>
      <c r="E2294" s="19" t="s">
        <v>3097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3104</v>
      </c>
      <c r="B2295" s="19" t="s">
        <v>2421</v>
      </c>
      <c r="C2295" s="19" t="s">
        <v>186</v>
      </c>
      <c r="D2295" s="60" t="s">
        <v>1042</v>
      </c>
      <c r="E2295" s="19" t="s">
        <v>3105</v>
      </c>
      <c r="F2295" s="21"/>
      <c r="G2295" s="19" t="s">
        <v>3106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3107</v>
      </c>
      <c r="B2296" s="19" t="s">
        <v>2421</v>
      </c>
      <c r="C2296" s="19" t="s">
        <v>186</v>
      </c>
      <c r="D2296" s="60" t="s">
        <v>1042</v>
      </c>
      <c r="E2296" s="19" t="s">
        <v>3105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3108</v>
      </c>
      <c r="B2297" s="19" t="s">
        <v>2421</v>
      </c>
      <c r="C2297" s="19" t="s">
        <v>186</v>
      </c>
      <c r="D2297" s="60" t="s">
        <v>1042</v>
      </c>
      <c r="E2297" s="19" t="s">
        <v>3105</v>
      </c>
      <c r="F2297" s="21"/>
      <c r="G2297" s="19" t="s">
        <v>3032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3109</v>
      </c>
      <c r="B2298" s="19" t="s">
        <v>2421</v>
      </c>
      <c r="C2298" s="19" t="s">
        <v>186</v>
      </c>
      <c r="D2298" s="60" t="s">
        <v>1042</v>
      </c>
      <c r="E2298" s="19" t="s">
        <v>3105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3110</v>
      </c>
      <c r="K2298" s="76"/>
    </row>
    <row r="2299" spans="1:11" ht="41.25" customHeight="1">
      <c r="A2299" s="18" t="s">
        <v>3111</v>
      </c>
      <c r="B2299" s="19" t="s">
        <v>2421</v>
      </c>
      <c r="C2299" s="19" t="s">
        <v>186</v>
      </c>
      <c r="D2299" s="60" t="s">
        <v>1042</v>
      </c>
      <c r="E2299" s="19" t="s">
        <v>3105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3112</v>
      </c>
      <c r="B2300" s="19" t="s">
        <v>2421</v>
      </c>
      <c r="C2300" s="19" t="s">
        <v>186</v>
      </c>
      <c r="D2300" s="60" t="s">
        <v>1042</v>
      </c>
      <c r="E2300" s="19" t="s">
        <v>3105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3113</v>
      </c>
      <c r="B2301" s="19" t="s">
        <v>2421</v>
      </c>
      <c r="C2301" s="19" t="s">
        <v>186</v>
      </c>
      <c r="D2301" s="60" t="s">
        <v>1042</v>
      </c>
      <c r="E2301" s="19" t="s">
        <v>3105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3114</v>
      </c>
      <c r="B2302" s="19" t="s">
        <v>2232</v>
      </c>
      <c r="C2302" s="19" t="s">
        <v>865</v>
      </c>
      <c r="D2302" s="60" t="s">
        <v>1042</v>
      </c>
      <c r="E2302" s="19" t="s">
        <v>3115</v>
      </c>
      <c r="F2302" s="21"/>
      <c r="G2302" s="19" t="s">
        <v>3116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3115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3115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3119</v>
      </c>
      <c r="B2305" s="19" t="s">
        <v>2232</v>
      </c>
      <c r="C2305" s="19" t="s">
        <v>865</v>
      </c>
      <c r="D2305" s="60" t="s">
        <v>1042</v>
      </c>
      <c r="E2305" s="19" t="s">
        <v>3115</v>
      </c>
      <c r="F2305" s="21"/>
      <c r="G2305" s="19" t="s">
        <v>3120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3115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3122</v>
      </c>
      <c r="B2307" s="19" t="s">
        <v>2232</v>
      </c>
      <c r="C2307" s="19" t="s">
        <v>865</v>
      </c>
      <c r="D2307" s="60" t="s">
        <v>1042</v>
      </c>
      <c r="E2307" s="19" t="s">
        <v>3115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3123</v>
      </c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3115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3125</v>
      </c>
      <c r="B2309" s="19" t="s">
        <v>2232</v>
      </c>
      <c r="C2309" s="19" t="s">
        <v>865</v>
      </c>
      <c r="D2309" s="60" t="s">
        <v>1042</v>
      </c>
      <c r="E2309" s="19" t="s">
        <v>3115</v>
      </c>
      <c r="F2309" s="21"/>
      <c r="G2309" s="19" t="s">
        <v>3126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3127</v>
      </c>
      <c r="B2310" s="19" t="s">
        <v>2232</v>
      </c>
      <c r="C2310" s="19" t="s">
        <v>231</v>
      </c>
      <c r="D2310" s="60" t="s">
        <v>1042</v>
      </c>
      <c r="E2310" s="19" t="s">
        <v>3128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3128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3128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3128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3128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3128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3128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3128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3128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2960</v>
      </c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3128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231</v>
      </c>
      <c r="D2320" s="60" t="s">
        <v>1042</v>
      </c>
      <c r="E2320" s="19" t="s">
        <v>3128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3139</v>
      </c>
      <c r="B2321" s="19" t="s">
        <v>2232</v>
      </c>
      <c r="C2321" s="19" t="s">
        <v>624</v>
      </c>
      <c r="D2321" s="60" t="s">
        <v>3140</v>
      </c>
      <c r="E2321" s="19" t="s">
        <v>3141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3142</v>
      </c>
      <c r="B2322" s="19" t="s">
        <v>2232</v>
      </c>
      <c r="C2322" s="19" t="s">
        <v>624</v>
      </c>
      <c r="D2322" s="60" t="s">
        <v>3140</v>
      </c>
      <c r="E2322" s="19" t="s">
        <v>3141</v>
      </c>
      <c r="F2322" s="21"/>
      <c r="G2322" s="19" t="s">
        <v>2976</v>
      </c>
      <c r="H2322" s="25" t="str">
        <f t="shared" si="321"/>
        <v>ZP109</v>
      </c>
      <c r="I2322" s="25" t="str">
        <f t="shared" si="322"/>
        <v>M</v>
      </c>
      <c r="J2322" s="99" t="s">
        <v>3143</v>
      </c>
      <c r="K2322" s="76"/>
    </row>
    <row r="2323" spans="1:12" ht="41.25" customHeight="1">
      <c r="A2323" s="18" t="s">
        <v>3144</v>
      </c>
      <c r="B2323" s="19" t="s">
        <v>2232</v>
      </c>
      <c r="C2323" s="19" t="s">
        <v>624</v>
      </c>
      <c r="D2323" s="60" t="s">
        <v>3140</v>
      </c>
      <c r="E2323" s="19" t="s">
        <v>3141</v>
      </c>
      <c r="F2323" s="21"/>
      <c r="G2323" s="19" t="s">
        <v>3145</v>
      </c>
      <c r="H2323" s="25" t="str">
        <f t="shared" si="321"/>
        <v>JS121</v>
      </c>
      <c r="I2323" s="25" t="str">
        <f t="shared" si="322"/>
        <v>M</v>
      </c>
      <c r="J2323" s="87" t="s">
        <v>2960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3140</v>
      </c>
      <c r="E2324" s="19" t="s">
        <v>3141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3140</v>
      </c>
      <c r="E2325" s="19" t="s">
        <v>3141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3140</v>
      </c>
      <c r="E2326" s="19" t="s">
        <v>3141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3149</v>
      </c>
      <c r="B2327" s="19" t="s">
        <v>2232</v>
      </c>
      <c r="C2327" s="19" t="s">
        <v>624</v>
      </c>
      <c r="D2327" s="60" t="s">
        <v>3140</v>
      </c>
      <c r="E2327" s="19" t="s">
        <v>3141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3150</v>
      </c>
      <c r="B2328" s="35" t="s">
        <v>2985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2985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2985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2985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2985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2985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2985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3157</v>
      </c>
      <c r="B2335" s="35" t="s">
        <v>2985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3158</v>
      </c>
      <c r="B2336" s="19" t="s">
        <v>2985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3159</v>
      </c>
      <c r="B2337" s="19" t="s">
        <v>2985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2985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2985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2985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2985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2985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2985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3166</v>
      </c>
      <c r="B2344" s="19" t="s">
        <v>2985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 t="s">
        <v>2985</v>
      </c>
      <c r="C2345" s="19" t="s">
        <v>231</v>
      </c>
      <c r="D2345" s="60" t="s">
        <v>747</v>
      </c>
      <c r="E2345" s="19">
        <v>842733</v>
      </c>
      <c r="F2345" s="21"/>
      <c r="G2345" s="19" t="s">
        <v>3168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3169</v>
      </c>
      <c r="B2346" s="19" t="s">
        <v>2985</v>
      </c>
      <c r="C2346" s="19" t="s">
        <v>231</v>
      </c>
      <c r="D2346" s="60" t="s">
        <v>747</v>
      </c>
      <c r="E2346" s="19">
        <v>842733</v>
      </c>
      <c r="F2346" s="21"/>
      <c r="G2346" s="19" t="s">
        <v>3170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3171</v>
      </c>
      <c r="B2347" s="19" t="s">
        <v>2985</v>
      </c>
      <c r="C2347" s="19" t="s">
        <v>231</v>
      </c>
      <c r="D2347" s="60" t="s">
        <v>747</v>
      </c>
      <c r="E2347" s="19">
        <v>842733</v>
      </c>
      <c r="F2347" s="21"/>
      <c r="G2347" s="19" t="s">
        <v>3172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2985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3174</v>
      </c>
      <c r="B2349" s="19" t="s">
        <v>2985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3068</v>
      </c>
      <c r="K2349" s="76"/>
    </row>
    <row r="2350" spans="1:11" ht="41.25" customHeight="1">
      <c r="A2350" s="18" t="s">
        <v>3175</v>
      </c>
      <c r="B2350" s="19" t="s">
        <v>2985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3176</v>
      </c>
      <c r="B2351" s="19" t="s">
        <v>2985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3177</v>
      </c>
      <c r="B2352" s="19" t="s">
        <v>2985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3178</v>
      </c>
      <c r="B2353" s="19" t="s">
        <v>2985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3179</v>
      </c>
      <c r="B2354" s="19" t="s">
        <v>1236</v>
      </c>
      <c r="C2354" s="19" t="s">
        <v>312</v>
      </c>
      <c r="D2354" s="55" t="s">
        <v>3180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3180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 t="s">
        <v>1236</v>
      </c>
      <c r="C2356" s="19" t="s">
        <v>312</v>
      </c>
      <c r="D2356" s="55" t="s">
        <v>3180</v>
      </c>
      <c r="E2356" s="19" t="s">
        <v>1961</v>
      </c>
      <c r="F2356" s="21"/>
      <c r="G2356" s="19" t="s">
        <v>3183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3180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3180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3186</v>
      </c>
      <c r="B2359" s="19" t="s">
        <v>1236</v>
      </c>
      <c r="C2359" s="19" t="s">
        <v>312</v>
      </c>
      <c r="D2359" s="55" t="s">
        <v>3180</v>
      </c>
      <c r="E2359" s="19" t="s">
        <v>1961</v>
      </c>
      <c r="F2359" s="21"/>
      <c r="G2359" s="19" t="s">
        <v>3187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3180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 t="s">
        <v>1236</v>
      </c>
      <c r="C2361" s="19" t="s">
        <v>312</v>
      </c>
      <c r="D2361" s="55" t="s">
        <v>3180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19733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19745</v>
      </c>
      <c r="E3" s="10">
        <v>0.1234</v>
      </c>
      <c r="F3" s="10" t="s">
        <v>19746</v>
      </c>
      <c r="G3" s="105">
        <f>Table2[[#This Row],[Current Total FG QTY]]*Table2[[#This Row],[SAM Improvement]]*$S$7</f>
        <v>22148.981623931624</v>
      </c>
      <c r="H3" s="10" t="s">
        <v>19747</v>
      </c>
      <c r="I3" s="10" t="s">
        <v>19748</v>
      </c>
      <c r="J3" s="73">
        <v>46140.696493055599</v>
      </c>
      <c r="R3" s="82" t="s">
        <v>19749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19745</v>
      </c>
      <c r="E4" s="10"/>
      <c r="F4" s="10" t="s">
        <v>19750</v>
      </c>
      <c r="G4" s="105">
        <f>Table2[[#This Row],[Current Total FG QTY]]*Table2[[#This Row],[SAM Improvement]]*$S$7</f>
        <v>0</v>
      </c>
      <c r="H4" s="10"/>
      <c r="I4" s="10" t="s">
        <v>19748</v>
      </c>
      <c r="J4" s="73">
        <v>46149.4283796296</v>
      </c>
      <c r="R4" s="82" t="s">
        <v>19751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19745</v>
      </c>
      <c r="E5" s="10"/>
      <c r="F5" s="10" t="s">
        <v>19750</v>
      </c>
      <c r="G5" s="105">
        <f>Table2[[#This Row],[Current Total FG QTY]]*Table2[[#This Row],[SAM Improvement]]*$S$7</f>
        <v>0</v>
      </c>
      <c r="H5" s="10"/>
      <c r="I5" s="10" t="s">
        <v>19748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19748</v>
      </c>
      <c r="J7" s="73">
        <v>46149.4286111111</v>
      </c>
      <c r="R7" s="84" t="s">
        <v>19753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19745</v>
      </c>
      <c r="E8" s="10">
        <v>0.1401</v>
      </c>
      <c r="F8" s="10" t="s">
        <v>19754</v>
      </c>
      <c r="G8" s="105">
        <f>Table2[[#This Row],[Current Total FG QTY]]*Table2[[#This Row],[SAM Improvement]]*$S$7</f>
        <v>11703.17965811966</v>
      </c>
      <c r="H8" s="10" t="s">
        <v>19747</v>
      </c>
      <c r="I8" s="10" t="s">
        <v>19748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19745</v>
      </c>
      <c r="E10" s="10">
        <v>0.1177</v>
      </c>
      <c r="F10" s="10" t="s">
        <v>19754</v>
      </c>
      <c r="G10" s="105">
        <f>Table2[[#This Row],[Current Total FG QTY]]*Table2[[#This Row],[SAM Improvement]]*$S$7</f>
        <v>8856.7573361823361</v>
      </c>
      <c r="H10" s="10"/>
      <c r="I10" s="10" t="s">
        <v>19748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19747</v>
      </c>
      <c r="I14" s="10" t="s">
        <v>19748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19747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19747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19747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19747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19747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19747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19747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19747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19747</v>
      </c>
      <c r="E31" s="10">
        <v>0.1177</v>
      </c>
      <c r="F31" s="10" t="s">
        <v>19754</v>
      </c>
      <c r="G31" s="78">
        <f>Table2[[#This Row],[Current Total FG QTY]]*Table2[[#This Row],[SAM Improvement]]*$S$7</f>
        <v>2570.3030911680912</v>
      </c>
      <c r="H31" s="10" t="s">
        <v>19747</v>
      </c>
      <c r="I31" s="10" t="s">
        <v>19748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19747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19747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19747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19747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19747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19747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19747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19747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19747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19747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19747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19747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19747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19747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19747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19747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19747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19747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19747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19747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19747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19747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19747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19747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19747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19747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19747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19747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19747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19747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19747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19747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19747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19747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19747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19747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19747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19747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19747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19747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19747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19747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19747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19747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19747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19747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19747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19747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19747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19747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19747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19747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19747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19747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19747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19747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19747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2383</v>
      </c>
      <c r="B89" s="10">
        <v>18088</v>
      </c>
      <c r="C89" s="10">
        <v>87</v>
      </c>
      <c r="D89" s="10" t="s">
        <v>19747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19747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19747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19747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19747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19747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19747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19747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19747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19747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19747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19747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19747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19747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19747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19747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19747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19747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19747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19747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19747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19747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19747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19747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19747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19747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19747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19747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19747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19747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19747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19747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19747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19747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19747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19747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19747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19747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19747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19747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19747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19747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19747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19747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19747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19747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19747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19747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19747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19747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19747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19747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19747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19747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19747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i:0#.f|membership|pkaung@sig.com.my</cp:lastModifiedBy>
  <cp:revision/>
  <dcterms:created xsi:type="dcterms:W3CDTF">2015-06-05T18:17:20Z</dcterms:created>
  <dcterms:modified xsi:type="dcterms:W3CDTF">2026-06-05T06:32:26Z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