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3" documentId="13_ncr:1_{7EF57DF4-89AE-8C42-9C9C-3682908C3E34}" xr6:coauthVersionLast="47" xr6:coauthVersionMax="47" xr10:uidLastSave="{8C01A70E-8E8F-49F7-BD9F-C165C1D3D6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81" i="5" l="1"/>
  <c r="I1582" i="5"/>
  <c r="I1583" i="5"/>
  <c r="I1584" i="5"/>
  <c r="I1585" i="5"/>
  <c r="I1586" i="5"/>
  <c r="I1587" i="5"/>
  <c r="H1581" i="5"/>
  <c r="H1582" i="5"/>
  <c r="H1583" i="5"/>
  <c r="H1584" i="5"/>
  <c r="H1585" i="5"/>
  <c r="H1586" i="5"/>
  <c r="H158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<sst xmlns="http://schemas.openxmlformats.org/spreadsheetml/2006/main" count="9369" uniqueCount="2358">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</sst>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87" totalsRowShown="0" headerRowDxfId="26" dataDxfId="25" tableBorderDxfId="24">
  <autoFilter ref="A2:K15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75" activePane="bottomLeft" state="frozen"/>
      <selection pane="bottomLeft" activeCell="A1574" sqref="A1574:A15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IF(COUNTIFS($E$3:E1587,E819)=1,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IF(COUNTIFS($E$3:E1587,E822)=1,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IF(COUNTIFS($E$3:E1587,E829)=1,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IF(COUNTIFS($E$3:E1587,E830)=1,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IF(COUNTIFS($E$3:E1587,E831)=1,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IF(COUNTIFS($E$3:E1587,E832)=1,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IF(COUNTIFS($E$3:E1587,E833)=1,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IF(COUNTIFS($E$3:E1587,E834)=1,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IF(COUNTIFS($E$3:E1587,E835)=1,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IF(COUNTIFS($E$3:E1587,E836)=1,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IF(COUNTIFS($E$3:E1587,E837)=1,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IF(COUNTIFS($E$3:E1587,E838)=1,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IF(COUNTIFS($E$3:E1587,E839)=1,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IF(COUNTIFS($E$3:E1587,E840)=1,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IF(COUNTIFS($E$3:E1587,E841)=1,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IF(COUNTIFS($E$3:E1587,E842)=1,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IF(COUNTIFS($E$3:E1587,E843)=1,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IF(COUNTIFS($E$3:E1587,E844)=1,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IF(COUNTIFS($E$3:E1587,E845)=1,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IF(COUNTIFS($E$3:E1587,E846)=1,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IF(COUNTIFS($E$3:E1587,E847)=1,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IF(COUNTIFS($E$3:E1587,E848)=1,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IF(COUNTIFS($E$3:E1587,E849)=1,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IF(COUNTIFS($E$3:E1587,E850)=1,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IF(COUNTIFS($E$3:E1587,E851)=1,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IF(COUNTIFS($E$3:E1587,E852)=1,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IF(COUNTIFS($E$3:E1587,E855)=1,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IF(COUNTIFS($E$3:E1587,E856)=1,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IF(COUNTIFS($E$3:E1587,E857)=1,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IF(COUNTIFS($E$3:E1587,E858)=1,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IF(COUNTIFS($E$3:E1587,E859)=1,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IF(COUNTIFS($E$3:E1587,E860)=1,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IF(COUNTIFS($E$3:E1587,E861)=1,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IF(COUNTIFS($E$3:E1587,E864)=1,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IF(COUNTIFS($E$3:E1587,E865)=1,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IF(COUNTIFS($E$3:E1587,E866)=1,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IF(COUNTIFS($E$3:E1587,E867)=1,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IF(COUNTIFS($E$3:E1587,E868)=1,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IF(COUNTIFS($E$3:E1587,E869)=1,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IF(COUNTIFS($E$3:E1587,E870)=1,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IF(COUNTIFS($E$3:E1587,E871)=1,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IF(COUNTIFS($E$3:E1587,E874)=1,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IF(COUNTIFS($E$3:E1587,E875)=1,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IF(COUNTIFS($E$3:E1587,E877)=1,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IF(COUNTIFS($E$3:E1587,E882)=1,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IF(COUNTIFS($E$3:E1587,E883)=1,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IF(COUNTIFS($E$3:E1587,E884)=1,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IF(COUNTIFS($E$3:E1587,E885)=1,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IF(COUNTIFS($E$3:E1587,E886)=1,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IF(COUNTIFS($E$3:E1587,E887)=1,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IF(COUNTIFS($E$3:E1587,E888)=1,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IF(COUNTIFS($E$3:E1587,E890)=1,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IF(COUNTIFS($E$3:E1587,E891)=1,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IF(COUNTIFS($E$3:E1587,E892)=1,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IF(COUNTIFS($E$3:E1587,E893)=1,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IF(COUNTIFS($E$3:E1587,E896)=1,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IF(COUNTIFS($E$3:E1587,E897)=1,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IF(COUNTIFS($E$3:E1587,E898)=1,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IF(COUNTIFS($E$3:E1587,E900)=1,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IF(COUNTIFS($E$3:E1587,E901)=1,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IF(COUNTIFS($E$3:E1587,E902)=1,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IF(COUNTIFS($E$3:E1587,E903)=1,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IF(COUNTIFS($E$3:E1587,E907)=1,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IF(COUNTIFS($E$3:E1587,E908)=1,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IF(COUNTIFS($E$3:E1587,E909)=1,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IF(COUNTIFS($E$3:E1587,E910)=1,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IF(COUNTIFS($E$3:E1587,E911)=1,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IF(COUNTIFS($E$3:E1587,E912)=1,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IF(COUNTIFS($E$3:E1587,E913)=1,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IF(COUNTIFS($E$3:E1587,E914)=1,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IF(COUNTIFS($E$3:E1587,E915)=1,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IF(COUNTIFS($E$3:E1587,E916)=1,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IF(COUNTIFS($E$3:E1587,E917)=1,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IF(COUNTIFS($E$3:E1587,E918)=1,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IF(COUNTIFS($E$3:E1587,E919)=1,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IF(COUNTIFS($E$3:E1587,E920)=1,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IF(COUNTIFS($E$3:E1587,E925)=1,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IF(COUNTIFS($E$3:E1587,E926)=1,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IF(COUNTIFS($E$3:E1587,E927)=1,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IF(COUNTIFS($E$3:E1587,E928)=1,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IF(COUNTIFS($E$3:E1587,E929)=1,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IF(COUNTIFS($E$3:E1587,E939)=1,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IF(COUNTIFS($E$3:E1587,E944)=1,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IF(COUNTIFS($E$3:E1587,E945)=1,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IF(COUNTIFS($E$3:E1587,E946)=1,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IF(COUNTIFS($E$3:E1587,E947)=1,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IF(COUNTIFS($E$3:E1587,E948)=1,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IF(COUNTIFS($E$3:E1587,E955)=1,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IF(COUNTIFS($E$3:E1587,E956)=1,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IF(COUNTIFS($E$3:E1587,E957)=1,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IF(COUNTIFS($E$3:E1587,E959)=1,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IF(COUNTIFS($E$3:E1587,E972)=1,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IF(COUNTIFS($E$3:E1587,E973)=1,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IF(COUNTIFS($E$3:E1587,E974)=1,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IF(COUNTIFS($E$3:E1587,E975)=1,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IF(COUNTIFS($E$3:E1587,E976)=1,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IF(COUNTIFS($E$3:E1587,E977)=1,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IF(COUNTIFS($E$3:E1587,E982)=1,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IF(COUNTIFS($E$3:E1587,E989)=1,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IF(COUNTIFS($E$3:E1587,E994)=1,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IF(COUNTIFS($E$3:E1587,E995)=1,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IF(COUNTIFS($E$3:E1587,E1000)=1,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IF(COUNTIFS($E$3:E1587,E1005)=1,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IF(COUNTIFS($E$3:E1587,E1006)=1,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IF(COUNTIFS($E$3:E1587,E1016)=1,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IF(COUNTIFS($E$3:E1587,E1017)=1,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IF(COUNTIFS($E$3:E1587,E1018)=1,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IF(COUNTIFS($E$3:E1587,E1019)=1,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IF(COUNTIFS($E$3:E1587,E1020)=1,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IF(COUNTIFS($E$3:E1587,E1021)=1,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IF(COUNTIFS($E$3:E1587,E1022)=1,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IF(COUNTIFS($E$3:E1587,E1023)=1,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IF(COUNTIFS($E$3:E1587,E1024)=1,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IF(COUNTIFS($E$3:E1587,E1025)=1,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IF(COUNTIFS($E$3:E1587,E1026)=1,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IF(COUNTIFS($E$3:E1587,E1028)=1,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IF(COUNTIFS($E$3:E1587,E1029)=1,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IF(COUNTIFS($E$3:E1587,E1030)=1,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IF(COUNTIFS($E$3:E1587,E1031)=1,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IF(COUNTIFS($E$3:E1587,E1032)=1,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IF(COUNTIFS($E$3:E1587,E1033)=1,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IF(COUNTIFS($E$3:E1587,E1034)=1,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IF(COUNTIFS($E$3:E1587,E1035)=1,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IF(COUNTIFS($E$3:E1587,E1036)=1,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IF(COUNTIFS($E$3:E1587,E1037)=1,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IF(COUNTIFS($E$3:E1587,E1038)=1,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IF(COUNTIFS($E$3:E1587,E1039)=1,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IF(COUNTIFS($E$3:E1587,E1040)=1,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IF(COUNTIFS($E$3:E1587,E1041)=1,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IF(COUNTIFS($E$3:E1587,E1044)=1,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IF(COUNTIFS($E$3:E1587,E1045)=1,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IF(COUNTIFS($E$3:E1587,E1046)=1,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IF(COUNTIFS($E$3:E1587,E1051)=1,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IF(COUNTIFS($E$3:E1587,E1052)=1,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IF(COUNTIFS($E$3:E1587,E1053)=1,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IF(COUNTIFS($E$3:E1587,E1056)=1,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IF(COUNTIFS($E$3:E1587,E1057)=1,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IF(COUNTIFS($E$3:E1587,E1061)=1,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IF(COUNTIFS($E$3:E1587,E1062)=1,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IF(COUNTIFS($E$3:E1587,E1063)=1,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IF(COUNTIFS($E$3:E1587,E1064)=1,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IF(COUNTIFS($E$3:E1587,E1065)=1,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IF(COUNTIFS($E$3:E1587,E1066)=1,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IF(COUNTIFS($E$3:E1587,E1067)=1,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IF(COUNTIFS($E$3:E1587,E1068)=1,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IF(COUNTIFS($E$3:E1587,E1074)=1,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IF(COUNTIFS($E$3:E1587,E1075)=1,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IF(COUNTIFS($E$3:E1587,E1076)=1,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IF(COUNTIFS($E$3:E1587,E1078)=1,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IF(COUNTIFS($E$3:E1587,E1079)=1,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IF(COUNTIFS($E$3:E1587,E1088)=1,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IF(COUNTIFS($E$3:E1587,E1089)=1,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IF(COUNTIFS($E$3:E1587,E1090)=1,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IF(COUNTIFS($E$3:E1587,E1091)=1,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IF(COUNTIFS($E$3:E1587,E1092)=1,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IF(COUNTIFS($E$3:E1587,E1093)=1,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IF(COUNTIFS($E$3:E1587,E1094)=1,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IF(COUNTIFS($E$3:E1587,E1095)=1,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IF(COUNTIFS($E$3:E1587,E1096)=1,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IF(COUNTIFS($E$3:E1587,E1097)=1,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IF(COUNTIFS($E$3:E1587,E1098)=1,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IF(COUNTIFS($E$3:E1587,E1099)=1,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IF(COUNTIFS($E$3:E1587,E1100)=1,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IF(COUNTIFS($E$3:E1587,E1101)=1,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IF(COUNTIFS($E$3:E1587,E1108)=1,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IF(COUNTIFS($E$3:E1587,E1109)=1,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IF(COUNTIFS($E$3:E1587,E1110)=1,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IF(COUNTIFS($E$3:E1587,E1111)=1,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IF(COUNTIFS($E$3:E1587,E1112)=1,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IF(COUNTIFS($E$3:E1587,E1113)=1,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IF(COUNTIFS($E$3:E1587,E1114)=1,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IF(COUNTIFS($E$3:E1587,E1115)=1,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IF(COUNTIFS($E$3:E1587,E1116)=1,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IF(COUNTIFS($E$3:E1587,E1117)=1,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IF(COUNTIFS($E$3:E1587,E1118)=1,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IF(COUNTIFS($E$3:E1587,E1119)=1,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IF(COUNTIFS($E$3:E1587,E1120)=1,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IF(COUNTIFS($E$3:E1587,E1121)=1,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IF(COUNTIFS($E$3:E1587,E1122)=1,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IF(COUNTIFS($E$3:E1587,E1123)=1,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IF(COUNTIFS($E$3:E1587,E1124)=1,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IF(COUNTIFS($E$3:E1587,E1125)=1,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IF(COUNTIFS($E$3:E1587,E1126)=1,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IF(COUNTIFS($E$3:E1587,E1127)=1,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IF(COUNTIFS($E$3:E1587,E1128)=1,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IF(COUNTIFS($E$3:E1587,E1129)=1,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IF(COUNTIFS($E$3:E1587,E1130)=1,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IF(COUNTIFS($E$3:E1587,E1131)=1,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IF(COUNTIFS($E$3:E1587,E1132)=1,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IF(COUNTIFS($E$3:E1587,E1133)=1,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IF(COUNTIFS($E$3:E1587,E1134)=1,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IF(COUNTIFS($E$3:E1587,E1135)=1,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IF(COUNTIFS($E$3:E1587,E1136)=1,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IF(COUNTIFS($E$3:E1587,E1137)=1,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IF(COUNTIFS($E$3:E1587,E1138)=1,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IF(COUNTIFS($E$3:E1587,E1139)=1,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IF(COUNTIFS($E$3:E1587,E1140)=1,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IF(COUNTIFS($E$3:E1587,E1141)=1,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IF(COUNTIFS($E$3:E1587,E1142)=1,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IF(COUNTIFS($E$3:E1587,E1143)=1,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IF(COUNTIFS($E$3:E1587,E1144)=1,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IF(COUNTIFS($E$3:E1587,E1145)=1,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IF(COUNTIFS($E$3:E1587,E1146)=1,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IF(COUNTIFS($E$3:E1587,E1147)=1,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IF(COUNTIFS($E$3:E1587,E1148)=1,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IF(COUNTIFS($E$3:E1587,E1149)=1,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IF(COUNTIFS($E$3:E1587,E1150)=1,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IF(COUNTIFS($E$3:E1587,E1151)=1,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IF(COUNTIFS($E$3:E1587,E1152)=1,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IF(COUNTIFS($E$3:E1587,E1153)=1,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IF(COUNTIFS($E$3:E1587,E1154)=1,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IF(COUNTIFS($E$3:E1587,E1155)=1,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IF(COUNTIFS($E$3:E1587,E1156)=1,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IF(COUNTIFS($E$3:E1587,E1157)=1,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IF(COUNTIFS($E$3:E1587,E1158)=1,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IF(COUNTIFS($E$3:E1587,E1159)=1,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IF(COUNTIFS($E$3:E1587,E1160)=1,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IF(COUNTIFS($E$3:E1587,E1161)=1,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IF(COUNTIFS($E$3:E1587,E1162)=1,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IF(COUNTIFS($E$3:E1587,E1163)=1,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IF(COUNTIFS($E$3:E1587,E1164)=1,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IF(COUNTIFS($E$3:E1587,E1165)=1,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IF(COUNTIFS($E$3:E1587,E1166)=1,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IF(COUNTIFS($E$3:E1587,E1167)=1,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IF(COUNTIFS($E$3:E1587,E1168)=1,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IF(COUNTIFS($E$3:E1587,E1169)=1,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IF(COUNTIFS($E$3:E1587,E1170)=1,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IF(COUNTIFS($E$3:E1587,E1171)=1,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IF(COUNTIFS($E$3:E1587,E1172)=1,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IF(COUNTIFS($E$3:E1587,E1173)=1,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IF(COUNTIFS($E$3:E1587,E1174)=1,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IF(COUNTIFS($E$3:E1587,E1175)=1,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IF(COUNTIFS($E$3:E1587,E1176)=1,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IF(COUNTIFS($E$3:E1587,E1177)=1,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IF(COUNTIFS($E$3:E1587,E1178)=1,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IF(COUNTIFS($E$3:E1587,E1179)=1,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IF(COUNTIFS($E$3:E1587,E1180)=1,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IF(COUNTIFS($E$3:E1587,E1181)=1,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IF(COUNTIFS($E$3:E1587,E1182)=1,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IF(COUNTIFS($E$3:E1587,E1183)=1,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IF(COUNTIFS($E$3:E1587,E1184)=1,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IF(COUNTIFS($E$3:E1587,E1185)=1,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IF(COUNTIFS($E$3:E1587,E1186)=1,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IF(COUNTIFS($E$3:E1587,E1187)=1,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IF(COUNTIFS($E$3:E1587,E1188)=1,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IF(COUNTIFS($E$3:E1587,E1189)=1,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IF(COUNTIFS($E$3:E1587,E1190)=1,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IF(COUNTIFS($E$3:E1587,E1191)=1,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IF(COUNTIFS($E$3:E1587,E1192)=1,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IF(COUNTIFS($E$3:E1587,E1193)=1,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IF(COUNTIFS($E$3:E1587,E1194)=1,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IF(COUNTIFS($E$3:E1587,E1195)=1,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IF(COUNTIFS($E$3:E1587,E1196)=1,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IF(COUNTIFS($E$3:E1587,E1197)=1,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IF(COUNTIFS($E$3:E1587,E1198)=1,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IF(COUNTIFS($E$3:E1587,E1199)=1,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IF(COUNTIFS($E$3:E1587,E1200)=1,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IF(COUNTIFS($E$3:E1587,E1201)=1,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IF(COUNTIFS($E$3:E1587,E1202)=1,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IF(COUNTIFS($E$3:E1587,E1203)=1,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IF(COUNTIFS($E$3:E1587,E1204)=1,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IF(COUNTIFS($E$3:E1587,E1205)=1,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IF(COUNTIFS($E$3:E1587,E1206)=1,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IF(COUNTIFS($E$3:E1587,E1207)=1,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IF(COUNTIFS($E$3:E1587,E1208)=1,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IF(COUNTIFS($E$3:E1587,E1209)=1,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IF(COUNTIFS($E$3:E1587,E1210)=1,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IF(COUNTIFS($E$3:E1587,E1211)=1,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IF(COUNTIFS($E$3:E1587,E1212)=1,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IF(COUNTIFS($E$3:E1587,E1213)=1,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IF(COUNTIFS($E$3:E1587,E1214)=1,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IF(COUNTIFS($E$3:E1587,E1215)=1,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IF(COUNTIFS($E$3:E1587,E1216)=1,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IF(COUNTIFS($E$3:E1587,E1217)=1,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IF(COUNTIFS($E$3:E1587,E1218)=1,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IF(COUNTIFS($E$3:E1587,E1219)=1,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IF(COUNTIFS($E$3:E1587,E1220)=1,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IF(COUNTIFS($E$3:E1587,E1221)=1,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IF(COUNTIFS($E$3:E1587,E1222)=1,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IF(COUNTIFS($E$3:E1587,E1223)=1,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IF(COUNTIFS($E$3:E1587,E1224)=1,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IF(COUNTIFS($E$3:E1587,E1225)=1,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IF(COUNTIFS($E$3:E1587,E1226)=1,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IF(COUNTIFS($E$3:E1587,E1227)=1,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IF(COUNTIFS($E$3:E1587,E1228)=1,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IF(COUNTIFS($E$3:E1587,E1229)=1,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IF(COUNTIFS($E$3:E1587,E1230)=1,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IF(COUNTIFS($E$3:E1587,E1231)=1,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IF(COUNTIFS($E$3:E1587,E1232)=1,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IF(COUNTIFS($E$3:E1587,E1233)=1,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IF(COUNTIFS($E$3:E1587,E1234)=1,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IF(COUNTIFS($E$3:E1587,E1235)=1,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IF(COUNTIFS($E$3:E1587,E1236)=1,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IF(COUNTIFS($E$3:E1587,E1237)=1,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IF(COUNTIFS($E$3:E1587,E1238)=1,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IF(COUNTIFS($E$3:E1587,E1239)=1,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IF(COUNTIFS($E$3:E1587,E1240)=1,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IF(COUNTIFS($E$3:E1587,E1241)=1,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IF(COUNTIFS($E$3:E1587,E1242)=1,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IF(COUNTIFS($E$3:E1587,E1243)=1,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IF(COUNTIFS($E$3:E1587,E1244)=1,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IF(COUNTIFS($E$3:E1587,E1245)=1,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IF(COUNTIFS($E$3:E1587,E1246)=1,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IF(COUNTIFS($E$3:E1587,E1247)=1,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IF(COUNTIFS($E$3:E1587,E1248)=1,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IF(COUNTIFS($E$3:E1587,E1249)=1,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IF(COUNTIFS($E$3:E1587,E1250)=1,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IF(COUNTIFS($E$3:E1587,E1251)=1,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IF(COUNTIFS($E$3:E1587,E1252)=1,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IF(COUNTIFS($E$3:E1587,E1253)=1,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IF(COUNTIFS($E$3:E1587,E1254)=1,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IF(COUNTIFS($E$3:E1587,E1255)=1,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IF(COUNTIFS($E$3:E1587,E1256)=1,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IF(COUNTIFS($E$3:E1587,E1257)=1,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IF(COUNTIFS($E$3:E1587,E1258)=1,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IF(COUNTIFS($E$3:E1587,E1259)=1,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IF(COUNTIFS($E$3:E1587,E1260)=1,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IF(COUNTIFS($E$3:E1587,E1261)=1,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IF(COUNTIFS($E$3:E1587,E1262)=1,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IF(COUNTIFS($E$3:E1587,E1263)=1,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IF(COUNTIFS($E$3:E1587,E1264)=1,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IF(COUNTIFS($E$3:E1587,E1265)=1,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IF(COUNTIFS($E$3:E1587,E1266)=1,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IF(COUNTIFS($E$3:E1587,E1267)=1,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IF(COUNTIFS($E$3:E1587,E1268)=1,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IF(COUNTIFS($E$3:E1587,E1269)=1,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IF(COUNTIFS($E$3:E1587,E1270)=1,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IF(COUNTIFS($E$3:E1587,E1271)=1,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IF(COUNTIFS($E$3:E1587,E1272)=1,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IF(COUNTIFS($E$3:E1587,E1273)=1,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IF(COUNTIFS($E$3:E1587,E1274)=1,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IF(COUNTIFS($E$3:E1587,E1275)=1,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IF(COUNTIFS($E$3:E1587,E1276)=1,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IF(COUNTIFS($E$3:E1587,E1277)=1,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IF(COUNTIFS($E$3:E1587,E1278)=1,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IF(COUNTIFS($E$3:E1587,E1279)=1,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IF(COUNTIFS($E$3:E1587,E1280)=1,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IF(COUNTIFS($E$3:E1587,E1281)=1,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IF(COUNTIFS($E$3:E1587,E1282)=1,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IF(COUNTIFS($E$3:E1587,E1283)=1,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IF(COUNTIFS($E$3:E1587,E1284)=1,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IF(COUNTIFS($E$3:E1587,E1285)=1,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IF(COUNTIFS($E$3:E1587,E1286)=1,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IF(COUNTIFS($E$3:E1587,E1287)=1,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IF(COUNTIFS($E$3:E1587,E1288)=1,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IF(COUNTIFS($E$3:E1587,E1289)=1,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IF(COUNTIFS($E$3:E1587,E1290)=1,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IF(COUNTIFS($E$3:E1587,E1291)=1,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IF(COUNTIFS($E$3:E1587,E1292)=1,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IF(COUNTIFS($E$3:E1587,E1293)=1,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IF(COUNTIFS($E$3:E1587,E1294)=1,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IF(COUNTIFS($E$3:E1587,E1296)=1,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IF(COUNTIFS($E$3:E1587,E1297)=1,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IF(COUNTIFS($E$3:E1587,E1298)=1,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IF(COUNTIFS($E$3:E1587,E1299)=1,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IF(COUNTIFS($E$3:E1587,E1301)=1,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IF(COUNTIFS($E$3:E1587,E1303)=1,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IF(COUNTIFS($E$3:E1587,E1304)=1,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IF(COUNTIFS($E$3:E1587,E1305)=1,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IF(COUNTIFS($E$3:E1587,E1306)=1,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IF(COUNTIFS($E$3:E1587,E1309)=1,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IF(COUNTIFS($E$3:E1587,E1310)=1,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IF(COUNTIFS($E$3:E1587,E1311)=1,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IF(COUNTIFS($E$3:E1587,E1312)=1,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IF(COUNTIFS($E$3:E1587,E1313)=1,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IF(COUNTIFS($E$3:E1587,E1314)=1,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IF(COUNTIFS($E$3:E1587,E1315)=1,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IF(COUNTIFS($E$3:E1587,E1316)=1,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IF(COUNTIFS($E$3:E1587,E1318)=1,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IF(COUNTIFS($E$3:E1587,E1319)=1,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IF(COUNTIFS($E$3:E1587,E1321)=1,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IF(COUNTIFS($E$3:E1587,E1324)=1,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IF(COUNTIFS($E$3:E1587,E1325)=1,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IF(COUNTIFS($E$3:E1587,E1327)=1,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IF(COUNTIFS($E$3:E1587,E1329)=1,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IF(COUNTIFS($E$3:E1587,E1330)=1,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IF(COUNTIFS($E$3:E1587,E1331)=1,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IF(COUNTIFS($E$3:E1587,E1333)=1,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IF(COUNTIFS($E$3:E1587,E1334)=1,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IF(COUNTIFS($E$3:E1587,E1335)=1,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IF(COUNTIFS($E$3:E1587,E1336)=1,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IF(COUNTIFS($E$3:E1587,E1337)=1,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IF(COUNTIFS($E$3:E1587,E1338)=1,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IF(COUNTIFS($E$3:E1587,E1339)=1,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IF(COUNTIFS($E$3:E1587,E1340)=1,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IF(COUNTIFS($E$3:E1587,E1341)=1,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IF(COUNTIFS($E$3:E1587,E1342)=1,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IF(COUNTIFS($E$3:E1587,E1343)=1,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IF(COUNTIFS($E$3:E1587,E1344)=1,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IF(COUNTIFS($E$3:E1587,E1345)=1,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IF(COUNTIFS($E$3:E1587,E1346)=1,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IF(COUNTIFS($E$3:E1587,E1347)=1,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IF(COUNTIFS($E$3:E1587,E1348)=1,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IF(COUNTIFS($E$3:E1587,E1349)=1,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IF(COUNTIFS($E$3:E1587,E1351)=1,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IF(COUNTIFS($E$3:E1587,E1352)=1,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IF(COUNTIFS($E$3:E1587,E1353)=1,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IF(COUNTIFS($E$3:E1587,E1354)=1,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IF(COUNTIFS($E$3:E1587,E1355)=1,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IF(COUNTIFS($E$3:E1587,E1356)=1,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IF(COUNTIFS($E$3:E1587,E1357)=1,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IF(COUNTIFS($E$3:E1587,E1359)=1,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IF(COUNTIFS($E$3:E1587,E1360)=1,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IF(COUNTIFS($E$3:E1587,E1361)=1,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IF(COUNTIFS($E$3:E1587,E1362)=1,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IF(COUNTIFS($E$3:E1587,E1363)=1,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IF(COUNTIFS($E$3:E1587,E1364)=1,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IF(COUNTIFS($E$3:E1587,E1365)=1,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IF(COUNTIFS($E$3:E1587,E1366)=1,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IF(COUNTIFS($E$3:E1587,E1367)=1,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IF(COUNTIFS($E$3:E1587,E1368)=1,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IF(COUNTIFS($E$3:E1587,E1369)=1,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IF(COUNTIFS($E$3:E1587,E1370)=1,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IF(COUNTIFS($E$3:E1587,E1371)=1,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IF(COUNTIFS($E$3:E1587,E1372)=1,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IF(COUNTIFS($E$3:E1587,E1373)=1,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IF(COUNTIFS($E$3:E1587,E1374)=1,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IF(COUNTIFS($E$3:E1587,E1375)=1,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IF(COUNTIFS($E$3:E1587,E1376)=1,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IF(COUNTIFS($E$3:E1587,E1377)=1,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IF(COUNTIFS($E$3:E1587,E1378)=1,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IF(COUNTIFS($E$3:E1587,E1379)=1,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IF(COUNTIFS($E$3:E1587,E1380)=1,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IF(COUNTIFS($E$3:E1587,E1381)=1,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IF(COUNTIFS($E$3:E1587,E1382)=1,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IF(COUNTIFS($E$3:E1587,E1383)=1,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IF(COUNTIFS($E$3:E1587,E1384)=1,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IF(COUNTIFS($E$3:E1587,E1385)=1,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IF(COUNTIFS($E$3:E1587,E1386)=1,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IF(COUNTIFS($E$3:E1587,E1387)=1,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IF(COUNTIFS($E$3:E1587,E1388)=1,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IF(COUNTIFS($E$3:E1587,E1389)=1,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IF(COUNTIFS($E$3:E1587,E1390)=1,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IF(COUNTIFS($E$3:E1587,E1391)=1,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IF(COUNTIFS($E$3:E1587,E1392)=1,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IF(COUNTIFS($E$3:E1587,E1393)=1,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IF(COUNTIFS($E$3:E1587,E1394)=1,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IF(COUNTIFS($E$3:E1587,E1395)=1,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IF(COUNTIFS($E$3:E1587,E1396)=1,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IF(COUNTIFS($E$3:E1587,E1397)=1,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IF(COUNTIFS($E$3:E1587,E1398)=1,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IF(COUNTIFS($E$3:E1587,E1399)=1,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IF(COUNTIFS($E$3:E1587,E1400)=1,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IF(COUNTIFS($E$3:E1587,E1401)=1,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IF(COUNTIFS($E$3:E1587,E1402)=1,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IF(COUNTIFS($E$3:E1587,E1403)=1,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IF(COUNTIFS($E$3:E1587,E1404)=1,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IF(COUNTIFS($E$3:E1587,E1405)=1,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IF(COUNTIFS($E$3:E1587,E1406)=1,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IF(COUNTIFS($E$3:E1587,E1418)=1,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IF(COUNTIFS($E$3:E1587,E1419)=1,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IF(COUNTIFS($E$3:E1587,E1420)=1,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IF(COUNTIFS($E$3:E1587,E1421)=1,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IF(COUNTIFS($E$3:E1587,E1422)=1,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IF(COUNTIFS($E$3:E1587,E1423)=1,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IF(COUNTIFS($E$3:E1587,E1424)=1,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IF(COUNTIFS($E$3:E1587,E1425)=1,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IF(COUNTIFS($E$3:E1587,E1426)=1,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IF(COUNTIFS($E$3:E1587,E1427)=1,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IF(COUNTIFS($E$3:E1587,E1428)=1,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IF(COUNTIFS($E$3:E1587,E1429)=1,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IF(COUNTIFS($E$3:E1587,E1430)=1,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IF(COUNTIFS($E$3:E1587,E1431)=1,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IF(COUNTIFS($E$3:E1587,E1432)=1,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IF(COUNTIFS($E$3:E1587,E1433)=1,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IF(COUNTIFS($E$3:E1587,E1434)=1,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IF(COUNTIFS($E$3:E1587,E1435)=1,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IF(COUNTIFS($E$3:E1587,E1436)=1,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IF(COUNTIFS($E$3:E1587,E1437)=1,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IF(COUNTIFS($E$3:E1587,E1438)=1,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IF(COUNTIFS($E$3:E1587,E1439)=1,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IF(COUNTIFS($E$3:E1587,E1440)=1,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IF(COUNTIFS($E$3:E1587,E1441)=1,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IF(COUNTIFS($E$3:E1587,E1442)=1,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IF(COUNTIFS($E$3:E1587,E1443)=1,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IF(COUNTIFS($E$3:E1587,E1444)=1,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IF(COUNTIFS($E$3:E1587,E1445)=1,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IF(COUNTIFS($E$3:E1587,E1446)=1,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IF(COUNTIFS($E$3:E1587,E1447)=1,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IF(COUNTIFS($E$3:E1587,E1448)=1,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IF(COUNTIFS($E$3:E1587,E1449)=1,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IF(COUNTIFS($E$3:E1587,#REF!)=1,#REF!,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IF(COUNTIFS($E$3:E1587,E1450)=1,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IF(COUNTIFS($E$3:E1587,E1452)=1,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IF(COUNTIFS($E$3:E1587,E1453)=1,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IF(COUNTIFS($E$3:E1587,E1454)=1,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IF(COUNTIFS($E$3:E1587,E1455)=1,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IF(COUNTIFS($E$3:E1587,E1456)=1,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IF(COUNTIFS($E$3:E1587,E1457)=1,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IF(COUNTIFS($E$3:E1587,E1458)=1,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IF(COUNTIFS($E$3:E1587,E1459)=1,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IF(COUNTIFS($E$3:E1587,E1460)=1,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IF(COUNTIFS($E$3:E1587,E1461)=1,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IF(COUNTIFS($E$3:E1587,E1462)=1,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IF(COUNTIFS($E$3:E1587,E1463)=1,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IF(COUNTIFS($E$3:E1587,E1464)=1,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IF(COUNTIFS($E$3:E1587,E1465)=1,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IF(COUNTIFS($E$3:E1587,E1466)=1,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IF(COUNTIFS($E$3:E1587,E1467)=1,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IF(COUNTIFS($E$3:E1587,E1468)=1,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IF(COUNTIFS($E$3:E1587,E1469)=1,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IF(COUNTIFS($E$3:E1587,E1470)=1,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IF(COUNTIFS($E$3:E1587,E1471)=1,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IF(COUNTIFS($E$3:E1587,E1472)=1,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IF(COUNTIFS($E$3:E1587,E1473)=1,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IF(COUNTIFS($E$3:E1587,E1474)=1,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IF(COUNTIFS($E$3:E1587,E1475)=1,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IF(COUNTIFS($E$3:E1587,E1476)=1,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IF(COUNTIFS($E$3:E1587,E1477)=1,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IF(COUNTIFS($E$3:E1587,E1478)=1,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IF(COUNTIFS($E$3:E1587,E1479)=1,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IF(COUNTIFS($E$3:E1587,E1480)=1,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IF(COUNTIFS($E$3:E1587,E1494)=1,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IF(COUNTIFS($E$3:E1587,E1495)=1,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IF(COUNTIFS($E$3:E1587,E1496)=1,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IF(COUNTIFS($E$3:E1587,E1497)=1,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IF(COUNTIFS($E$3:E1587,E1498)=1,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IF(COUNTIFS($E$3:E1587,E1499)=1,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IF(COUNTIFS($E$3:E1587,E1500)=1,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/>
      <c r="C1581" s="19"/>
      <c r="D1581" s="60"/>
      <c r="E1581" s="19"/>
      <c r="F1581" s="21"/>
      <c r="G1581" s="19"/>
      <c r="H1581" s="25">
        <f>IF(RIGHT(G1581,1)="M", LEFT(G1581,LEN(G1581)-1), G1581)</f>
        <v>0</v>
      </c>
      <c r="I1581" s="25" t="str">
        <f>IF(RIGHT(G1581,1)="M","M","Non-M")</f>
        <v>Non-M</v>
      </c>
      <c r="J1581" s="34"/>
      <c r="K1581" s="79"/>
    </row>
    <row r="1582" spans="1:11" ht="41.25" customHeight="1">
      <c r="A1582" s="18" t="s">
        <v>2270</v>
      </c>
      <c r="B1582" s="19"/>
      <c r="C1582" s="19"/>
      <c r="D1582" s="60"/>
      <c r="E1582" s="19"/>
      <c r="F1582" s="21"/>
      <c r="G1582" s="19"/>
      <c r="H1582" s="25">
        <f>IF(RIGHT(G1582,1)="M", LEFT(G1582,LEN(G1582)-1), G1582)</f>
        <v>0</v>
      </c>
      <c r="I1582" s="25" t="str">
        <f>IF(RIGHT(G1582,1)="M","M","Non-M")</f>
        <v>Non-M</v>
      </c>
      <c r="J1582" s="34"/>
      <c r="K1582" s="79"/>
    </row>
    <row r="1583" spans="1:11" ht="41.25" customHeight="1">
      <c r="A1583" s="18" t="s">
        <v>2271</v>
      </c>
      <c r="B1583" s="19"/>
      <c r="C1583" s="19"/>
      <c r="D1583" s="60"/>
      <c r="E1583" s="19"/>
      <c r="F1583" s="21"/>
      <c r="G1583" s="19"/>
      <c r="H1583" s="25">
        <f>IF(RIGHT(G1583,1)="M", LEFT(G1583,LEN(G1583)-1), G1583)</f>
        <v>0</v>
      </c>
      <c r="I1583" s="25" t="str">
        <f>IF(RIGHT(G1583,1)="M","M","Non-M")</f>
        <v>Non-M</v>
      </c>
      <c r="J1583" s="34"/>
      <c r="K1583" s="79"/>
    </row>
    <row r="1584" spans="1:11" ht="41.25" customHeight="1">
      <c r="A1584" s="18" t="s">
        <v>2272</v>
      </c>
      <c r="B1584" s="19"/>
      <c r="C1584" s="19"/>
      <c r="D1584" s="60"/>
      <c r="E1584" s="19"/>
      <c r="F1584" s="21"/>
      <c r="G1584" s="19"/>
      <c r="H1584" s="25">
        <f>IF(RIGHT(G1584,1)="M", LEFT(G1584,LEN(G1584)-1), G1584)</f>
        <v>0</v>
      </c>
      <c r="I1584" s="25" t="str">
        <f>IF(RIGHT(G1584,1)="M","M","Non-M")</f>
        <v>Non-M</v>
      </c>
      <c r="J1584" s="34"/>
      <c r="K1584" s="79"/>
    </row>
    <row r="1585" spans="1:11" ht="41.25" customHeight="1">
      <c r="A1585" s="18" t="s">
        <v>2273</v>
      </c>
      <c r="B1585" s="19"/>
      <c r="C1585" s="19"/>
      <c r="D1585" s="60"/>
      <c r="E1585" s="19"/>
      <c r="F1585" s="21"/>
      <c r="G1585" s="19"/>
      <c r="H1585" s="25">
        <f>IF(RIGHT(G1585,1)="M", LEFT(G1585,LEN(G1585)-1), G1585)</f>
        <v>0</v>
      </c>
      <c r="I1585" s="25" t="str">
        <f>IF(RIGHT(G1585,1)="M","M","Non-M")</f>
        <v>Non-M</v>
      </c>
      <c r="J1585" s="34"/>
      <c r="K1585" s="79"/>
    </row>
    <row r="1586" spans="1:11" ht="41.25" customHeight="1">
      <c r="A1586" s="18" t="s">
        <v>2274</v>
      </c>
      <c r="B1586" s="19"/>
      <c r="C1586" s="19"/>
      <c r="D1586" s="60"/>
      <c r="E1586" s="19"/>
      <c r="F1586" s="21"/>
      <c r="G1586" s="19"/>
      <c r="H1586" s="25">
        <f>IF(RIGHT(G1586,1)="M", LEFT(G1586,LEN(G1586)-1), G1586)</f>
        <v>0</v>
      </c>
      <c r="I1586" s="25" t="str">
        <f>IF(RIGHT(G1586,1)="M","M","Non-M")</f>
        <v>Non-M</v>
      </c>
      <c r="J1586" s="34"/>
      <c r="K1586" s="79"/>
    </row>
    <row r="1587" spans="1:11" ht="41.25" customHeight="1">
      <c r="A1587" s="18" t="s">
        <v>2275</v>
      </c>
      <c r="B1587" s="19"/>
      <c r="C1587" s="19"/>
      <c r="D1587" s="60"/>
      <c r="E1587" s="19"/>
      <c r="F1587" s="21"/>
      <c r="G1587" s="19"/>
      <c r="H1587" s="25">
        <f>IF(RIGHT(G1587,1)="M", LEFT(G1587,LEN(G1587)-1), G1587)</f>
        <v>0</v>
      </c>
      <c r="I1587" s="25" t="str">
        <f>IF(RIGHT(G1587,1)="M","M","Non-M")</f>
        <v>Non-M</v>
      </c>
      <c r="J1587" s="34"/>
      <c r="K1587" s="79"/>
    </row>
    <row r="1588" spans="1:11" ht="41.25" customHeight="1"/>
    <row r="1589" spans="1:11" ht="41.25" customHeight="1"/>
    <row r="1590" spans="1:11" ht="41.25" customHeight="1"/>
    <row r="1591" spans="1:11" ht="41.25" customHeight="1"/>
    <row r="1592" spans="1:11" ht="41.25" customHeight="1"/>
    <row r="1593" spans="1:11" ht="41.25" customHeight="1"/>
    <row r="1594" spans="1:11" ht="41.25" customHeight="1"/>
    <row r="1595" spans="1:11" ht="41.25" customHeight="1"/>
    <row r="1596" spans="1:11" ht="41.25" customHeight="1"/>
    <row r="1597" spans="1:11" ht="41.25" customHeight="1"/>
    <row r="1598" spans="1:11" ht="41.25" customHeight="1"/>
    <row r="1599" spans="1:11" ht="41.25" customHeight="1"/>
    <row r="1600" spans="1:11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2276</v>
      </c>
      <c r="B2" s="8" t="s">
        <v>2277</v>
      </c>
      <c r="C2" s="8" t="s">
        <v>2278</v>
      </c>
      <c r="D2" s="8" t="s">
        <v>2279</v>
      </c>
      <c r="E2" s="8" t="s">
        <v>2280</v>
      </c>
      <c r="F2" s="8" t="s">
        <v>2281</v>
      </c>
      <c r="G2" s="80" t="s">
        <v>2282</v>
      </c>
      <c r="H2" s="8" t="s">
        <v>2283</v>
      </c>
      <c r="I2" s="8" t="s">
        <v>2284</v>
      </c>
      <c r="J2" s="75" t="s">
        <v>2285</v>
      </c>
      <c r="R2" s="83" t="s">
        <v>2286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2287</v>
      </c>
      <c r="E3" s="10">
        <v>1</v>
      </c>
      <c r="F3" s="10" t="s">
        <v>2288</v>
      </c>
      <c r="G3" s="81">
        <v>157948.43304843301</v>
      </c>
      <c r="H3" s="10" t="s">
        <v>2287</v>
      </c>
      <c r="I3" s="10" t="s">
        <v>2289</v>
      </c>
      <c r="J3" s="76">
        <v>46136.714247685202</v>
      </c>
      <c r="R3" s="85" t="s">
        <v>2290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2287</v>
      </c>
      <c r="E4" s="10">
        <v>888</v>
      </c>
      <c r="F4" s="10"/>
      <c r="G4" s="81">
        <v>139598659.82905999</v>
      </c>
      <c r="H4" s="10" t="s">
        <v>2291</v>
      </c>
      <c r="I4" s="10" t="s">
        <v>2289</v>
      </c>
      <c r="J4" s="76">
        <v>46136.774027777799</v>
      </c>
      <c r="R4" s="85" t="s">
        <v>2292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2287</v>
      </c>
      <c r="E5" s="10"/>
      <c r="F5" s="10"/>
      <c r="G5" s="81">
        <v>0</v>
      </c>
      <c r="H5" s="10"/>
      <c r="I5" s="10"/>
      <c r="J5" s="76"/>
      <c r="R5" s="85" t="s">
        <v>2293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2287</v>
      </c>
      <c r="E6" s="10">
        <v>3</v>
      </c>
      <c r="F6" s="10"/>
      <c r="G6" s="81">
        <v>267469.65811965801</v>
      </c>
      <c r="H6" s="10"/>
      <c r="I6" s="10" t="s">
        <v>2289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2287</v>
      </c>
      <c r="E7" s="10"/>
      <c r="F7" s="10"/>
      <c r="G7" s="81">
        <v>0</v>
      </c>
      <c r="H7" s="10"/>
      <c r="I7" s="10"/>
      <c r="J7" s="76"/>
      <c r="R7" s="87" t="s">
        <v>2294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2287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2287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2287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2287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2287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2287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2287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2287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2287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2287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2287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2287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2287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2287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2287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2295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2296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2297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2298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2300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2301</v>
      </c>
      <c r="D218">
        <v>69</v>
      </c>
    </row>
    <row r="219" spans="2:4">
      <c r="B219" t="s">
        <v>2302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2303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2302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2304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2305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2306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2307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2308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2309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2310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2311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2312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2313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2314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2315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2316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2317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2318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2319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2321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2322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2323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2324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2325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2326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2327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2328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2329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2330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2331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2332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2333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2334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2336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2337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2338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2339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2340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2341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2342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2343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2349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2350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2351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2352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2353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2354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2355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2356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