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63" documentId="13_ncr:1_{7EF57DF4-89AE-8C42-9C9C-3682908C3E34}" xr6:coauthVersionLast="47" xr6:coauthVersionMax="47" xr10:uidLastSave="{58D75419-007E-4B54-BA27-6A9AD54439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<sst xmlns="http://schemas.openxmlformats.org/spreadsheetml/2006/main" count="11845" uniqueCount="2844">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</sst>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5" activePane="bottomLeft" state="frozen"/>
      <selection pane="bottomLeft" activeCell="G1982" sqref="G19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05" t="s">
        <v>1308</v>
      </c>
      <c r="C1891" s="105" t="s">
        <v>202</v>
      </c>
      <c r="D1891" s="89" t="s">
        <v>1447</v>
      </c>
      <c r="E1891" s="105" t="s">
        <v>2610</v>
      </c>
      <c r="F1891" s="106"/>
      <c r="G1891" s="105" t="s">
        <v>2621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05" t="s">
        <v>1308</v>
      </c>
      <c r="C1892" s="105" t="s">
        <v>202</v>
      </c>
      <c r="D1892" s="89" t="s">
        <v>1447</v>
      </c>
      <c r="E1892" s="105" t="s">
        <v>2610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05" t="s">
        <v>1308</v>
      </c>
      <c r="C1893" s="105" t="s">
        <v>870</v>
      </c>
      <c r="D1893" s="89" t="s">
        <v>1447</v>
      </c>
      <c r="E1893" s="105" t="s">
        <v>2624</v>
      </c>
      <c r="F1893" s="106"/>
      <c r="G1893" s="105" t="s">
        <v>1248</v>
      </c>
      <c r="H1893" s="107" t="str">
        <f>IF(RIGHT(G1893,1)="M", LEFT(G1893,LEN(G1893)-1), G1893)</f>
        <v>WB504</v>
      </c>
      <c r="I1893" s="107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05" t="s">
        <v>1308</v>
      </c>
      <c r="C1894" s="105" t="s">
        <v>870</v>
      </c>
      <c r="D1894" s="89" t="s">
        <v>1447</v>
      </c>
      <c r="E1894" s="105" t="s">
        <v>2624</v>
      </c>
      <c r="F1894" s="106"/>
      <c r="G1894" s="105" t="s">
        <v>61</v>
      </c>
      <c r="H1894" s="107" t="str">
        <f>IF(RIGHT(G1894,1)="M", LEFT(G1894,LEN(G1894)-1), G1894)</f>
        <v>DC101</v>
      </c>
      <c r="I1894" s="107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05" t="s">
        <v>1308</v>
      </c>
      <c r="C1895" s="105" t="s">
        <v>870</v>
      </c>
      <c r="D1895" s="89" t="s">
        <v>1447</v>
      </c>
      <c r="E1895" s="105" t="s">
        <v>2624</v>
      </c>
      <c r="F1895" s="106"/>
      <c r="G1895" s="105" t="s">
        <v>135</v>
      </c>
      <c r="H1895" s="107" t="str">
        <f>IF(RIGHT(G1895,1)="M", LEFT(G1895,LEN(G1895)-1), G1895)</f>
        <v>DC200</v>
      </c>
      <c r="I1895" s="107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05" t="s">
        <v>1308</v>
      </c>
      <c r="C1896" s="105" t="s">
        <v>870</v>
      </c>
      <c r="D1896" s="89" t="s">
        <v>1447</v>
      </c>
      <c r="E1896" s="105" t="s">
        <v>2624</v>
      </c>
      <c r="F1896" s="106"/>
      <c r="G1896" s="105" t="s">
        <v>96</v>
      </c>
      <c r="H1896" s="107" t="str">
        <f>IF(RIGHT(G1896,1)="M", LEFT(G1896,LEN(G1896)-1), G1896)</f>
        <v>DC300</v>
      </c>
      <c r="I1896" s="107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05" t="s">
        <v>1308</v>
      </c>
      <c r="C1897" s="105" t="s">
        <v>870</v>
      </c>
      <c r="D1897" s="89" t="s">
        <v>1447</v>
      </c>
      <c r="E1897" s="105" t="s">
        <v>2624</v>
      </c>
      <c r="F1897" s="106"/>
      <c r="G1897" s="105" t="s">
        <v>152</v>
      </c>
      <c r="H1897" s="107" t="str">
        <f>IF(RIGHT(G1897,1)="M", LEFT(G1897,LEN(G1897)-1), G1897)</f>
        <v>DC400</v>
      </c>
      <c r="I1897" s="107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05" t="s">
        <v>1308</v>
      </c>
      <c r="C1898" s="105" t="s">
        <v>870</v>
      </c>
      <c r="D1898" s="89" t="s">
        <v>1447</v>
      </c>
      <c r="E1898" s="105" t="s">
        <v>2624</v>
      </c>
      <c r="F1898" s="106"/>
      <c r="G1898" s="105" t="s">
        <v>739</v>
      </c>
      <c r="H1898" s="107" t="str">
        <f>IF(RIGHT(G1898,1)="M", LEFT(G1898,LEN(G1898)-1), G1898)</f>
        <v>PK214</v>
      </c>
      <c r="I1898" s="107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05" t="s">
        <v>1308</v>
      </c>
      <c r="C1899" s="105" t="s">
        <v>870</v>
      </c>
      <c r="D1899" s="89" t="s">
        <v>1447</v>
      </c>
      <c r="E1899" s="105" t="s">
        <v>2624</v>
      </c>
      <c r="F1899" s="106"/>
      <c r="G1899" s="105" t="s">
        <v>188</v>
      </c>
      <c r="H1899" s="107" t="str">
        <f>IF(RIGHT(G1899,1)="M", LEFT(G1899,LEN(G1899)-1), G1899)</f>
        <v>PK301</v>
      </c>
      <c r="I1899" s="107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05" t="s">
        <v>1308</v>
      </c>
      <c r="C1900" s="105" t="s">
        <v>870</v>
      </c>
      <c r="D1900" s="89" t="s">
        <v>1447</v>
      </c>
      <c r="E1900" s="105" t="s">
        <v>2624</v>
      </c>
      <c r="F1900" s="106"/>
      <c r="G1900" s="105" t="s">
        <v>155</v>
      </c>
      <c r="H1900" s="107" t="str">
        <f>IF(RIGHT(G1900,1)="M", LEFT(G1900,LEN(G1900)-1), G1900)</f>
        <v>PB204</v>
      </c>
      <c r="I1900" s="107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05" t="s">
        <v>1308</v>
      </c>
      <c r="C1901" s="105" t="s">
        <v>870</v>
      </c>
      <c r="D1901" s="89" t="s">
        <v>1447</v>
      </c>
      <c r="E1901" s="105" t="s">
        <v>2624</v>
      </c>
      <c r="F1901" s="106"/>
      <c r="G1901" s="105" t="s">
        <v>1398</v>
      </c>
      <c r="H1901" s="107" t="str">
        <f>IF(RIGHT(G1901,1)="M", LEFT(G1901,LEN(G1901)-1), G1901)</f>
        <v>JS121</v>
      </c>
      <c r="I1901" s="107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05" t="s">
        <v>1308</v>
      </c>
      <c r="C1902" s="105" t="s">
        <v>870</v>
      </c>
      <c r="D1902" s="89" t="s">
        <v>1447</v>
      </c>
      <c r="E1902" s="105" t="s">
        <v>2624</v>
      </c>
      <c r="F1902" s="106"/>
      <c r="G1902" s="105" t="s">
        <v>1344</v>
      </c>
      <c r="H1902" s="107" t="str">
        <f>IF(RIGHT(G1902,1)="M", LEFT(G1902,LEN(G1902)-1), G1902)</f>
        <v>JS105</v>
      </c>
      <c r="I1902" s="107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05" t="s">
        <v>1308</v>
      </c>
      <c r="C1903" s="105" t="s">
        <v>870</v>
      </c>
      <c r="D1903" s="89" t="s">
        <v>1447</v>
      </c>
      <c r="E1903" s="105" t="s">
        <v>2624</v>
      </c>
      <c r="F1903" s="106"/>
      <c r="G1903" s="105" t="s">
        <v>1633</v>
      </c>
      <c r="H1903" s="107" t="str">
        <f>IF(RIGHT(G1903,1)="M", LEFT(G1903,LEN(G1903)-1), G1903)</f>
        <v>HM803</v>
      </c>
      <c r="I1903" s="107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05" t="s">
        <v>1308</v>
      </c>
      <c r="C1904" s="105" t="s">
        <v>870</v>
      </c>
      <c r="D1904" s="89" t="s">
        <v>1447</v>
      </c>
      <c r="E1904" s="105" t="s">
        <v>2624</v>
      </c>
      <c r="F1904" s="106"/>
      <c r="G1904" s="105" t="s">
        <v>71</v>
      </c>
      <c r="H1904" s="107" t="str">
        <f>IF(RIGHT(G1904,1)="M", LEFT(G1904,LEN(G1904)-1), G1904)</f>
        <v>HM500</v>
      </c>
      <c r="I1904" s="107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05" t="s">
        <v>1308</v>
      </c>
      <c r="C1905" s="105" t="s">
        <v>1527</v>
      </c>
      <c r="D1905" s="89" t="s">
        <v>1447</v>
      </c>
      <c r="E1905" s="105" t="s">
        <v>2637</v>
      </c>
      <c r="F1905" s="106"/>
      <c r="G1905" s="105" t="s">
        <v>194</v>
      </c>
      <c r="H1905" s="107" t="str">
        <f>IF(RIGHT(G1905,1)="M", LEFT(G1905,LEN(G1905)-1), G1905)</f>
        <v>WB208</v>
      </c>
      <c r="I1905" s="107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05" t="s">
        <v>1308</v>
      </c>
      <c r="C1906" s="105" t="s">
        <v>1527</v>
      </c>
      <c r="D1906" s="89" t="s">
        <v>1447</v>
      </c>
      <c r="E1906" s="105" t="s">
        <v>2637</v>
      </c>
      <c r="F1906" s="106"/>
      <c r="G1906" s="105" t="s">
        <v>61</v>
      </c>
      <c r="H1906" s="107" t="str">
        <f>IF(RIGHT(G1906,1)="M", LEFT(G1906,LEN(G1906)-1), G1906)</f>
        <v>DC101</v>
      </c>
      <c r="I1906" s="107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05" t="s">
        <v>1308</v>
      </c>
      <c r="C1907" s="105" t="s">
        <v>1527</v>
      </c>
      <c r="D1907" s="89" t="s">
        <v>1447</v>
      </c>
      <c r="E1907" s="105" t="s">
        <v>2637</v>
      </c>
      <c r="F1907" s="106"/>
      <c r="G1907" s="105" t="s">
        <v>94</v>
      </c>
      <c r="H1907" s="107" t="str">
        <f>IF(RIGHT(G1907,1)="M", LEFT(G1907,LEN(G1907)-1), G1907)</f>
        <v>DC202</v>
      </c>
      <c r="I1907" s="107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05" t="s">
        <v>1308</v>
      </c>
      <c r="C1908" s="105" t="s">
        <v>1527</v>
      </c>
      <c r="D1908" s="89" t="s">
        <v>1447</v>
      </c>
      <c r="E1908" s="105" t="s">
        <v>2637</v>
      </c>
      <c r="F1908" s="106"/>
      <c r="G1908" s="105" t="s">
        <v>2091</v>
      </c>
      <c r="H1908" s="107" t="str">
        <f>IF(RIGHT(G1908,1)="M", LEFT(G1908,LEN(G1908)-1), G1908)</f>
        <v>JS302</v>
      </c>
      <c r="I1908" s="107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05" t="s">
        <v>1308</v>
      </c>
      <c r="C1909" s="105" t="s">
        <v>1527</v>
      </c>
      <c r="D1909" s="89" t="s">
        <v>1447</v>
      </c>
      <c r="E1909" s="105" t="s">
        <v>2637</v>
      </c>
      <c r="F1909" s="106"/>
      <c r="G1909" s="105" t="s">
        <v>2561</v>
      </c>
      <c r="H1909" s="107" t="str">
        <f>IF(RIGHT(G1909,1)="M", LEFT(G1909,LEN(G1909)-1), G1909)</f>
        <v>JS100</v>
      </c>
      <c r="I1909" s="107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05" t="s">
        <v>1308</v>
      </c>
      <c r="C1910" s="105" t="s">
        <v>1527</v>
      </c>
      <c r="D1910" s="89" t="s">
        <v>1447</v>
      </c>
      <c r="E1910" s="105" t="s">
        <v>2637</v>
      </c>
      <c r="F1910" s="106"/>
      <c r="G1910" s="105" t="s">
        <v>1398</v>
      </c>
      <c r="H1910" s="107" t="str">
        <f>IF(RIGHT(G1910,1)="M", LEFT(G1910,LEN(G1910)-1), G1910)</f>
        <v>JS121</v>
      </c>
      <c r="I1910" s="107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05" t="s">
        <v>1308</v>
      </c>
      <c r="C1911" s="105" t="s">
        <v>1527</v>
      </c>
      <c r="D1911" s="89" t="s">
        <v>1447</v>
      </c>
      <c r="E1911" s="105" t="s">
        <v>2637</v>
      </c>
      <c r="F1911" s="106"/>
      <c r="G1911" s="105" t="s">
        <v>1344</v>
      </c>
      <c r="H1911" s="107" t="str">
        <f>IF(RIGHT(G1911,1)="M", LEFT(G1911,LEN(G1911)-1), G1911)</f>
        <v>JS105</v>
      </c>
      <c r="I1911" s="107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05" t="s">
        <v>1308</v>
      </c>
      <c r="C1912" s="105" t="s">
        <v>1527</v>
      </c>
      <c r="D1912" s="89" t="s">
        <v>1447</v>
      </c>
      <c r="E1912" s="105" t="s">
        <v>2637</v>
      </c>
      <c r="F1912" s="106"/>
      <c r="G1912" s="105" t="s">
        <v>188</v>
      </c>
      <c r="H1912" s="107" t="str">
        <f>IF(RIGHT(G1912,1)="M", LEFT(G1912,LEN(G1912)-1), G1912)</f>
        <v>PK301</v>
      </c>
      <c r="I1912" s="107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05" t="s">
        <v>1308</v>
      </c>
      <c r="C1913" s="105" t="s">
        <v>1527</v>
      </c>
      <c r="D1913" s="89" t="s">
        <v>1447</v>
      </c>
      <c r="E1913" s="105" t="s">
        <v>2637</v>
      </c>
      <c r="F1913" s="106"/>
      <c r="G1913" s="105" t="s">
        <v>2606</v>
      </c>
      <c r="H1913" s="107" t="str">
        <f>IF(RIGHT(G1913,1)="M", LEFT(G1913,LEN(G1913)-1), G1913)</f>
        <v>PB301</v>
      </c>
      <c r="I1913" s="107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05" t="s">
        <v>1308</v>
      </c>
      <c r="C1914" s="105" t="s">
        <v>1527</v>
      </c>
      <c r="D1914" s="89" t="s">
        <v>1447</v>
      </c>
      <c r="E1914" s="105" t="s">
        <v>2637</v>
      </c>
      <c r="F1914" s="106"/>
      <c r="G1914" s="105" t="s">
        <v>190</v>
      </c>
      <c r="H1914" s="107" t="str">
        <f>IF(RIGHT(G1914,1)="M", LEFT(G1914,LEN(G1914)-1), G1914)</f>
        <v>HM402</v>
      </c>
      <c r="I1914" s="107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05" t="s">
        <v>1308</v>
      </c>
      <c r="C1915" s="105" t="s">
        <v>1527</v>
      </c>
      <c r="D1915" s="89" t="s">
        <v>1447</v>
      </c>
      <c r="E1915" s="105" t="s">
        <v>2649</v>
      </c>
      <c r="F1915" s="106"/>
      <c r="G1915" s="105" t="s">
        <v>194</v>
      </c>
      <c r="H1915" s="107" t="str">
        <f>IF(RIGHT(G1915,1)="M", LEFT(G1915,LEN(G1915)-1), G1915)</f>
        <v>WB208</v>
      </c>
      <c r="I1915" s="107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05" t="s">
        <v>1308</v>
      </c>
      <c r="C1916" s="105" t="s">
        <v>1527</v>
      </c>
      <c r="D1916" s="89" t="s">
        <v>1447</v>
      </c>
      <c r="E1916" s="105" t="s">
        <v>2649</v>
      </c>
      <c r="F1916" s="106"/>
      <c r="G1916" s="105" t="s">
        <v>61</v>
      </c>
      <c r="H1916" s="107" t="str">
        <f>IF(RIGHT(G1916,1)="M", LEFT(G1916,LEN(G1916)-1), G1916)</f>
        <v>DC101</v>
      </c>
      <c r="I1916" s="107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05" t="s">
        <v>1308</v>
      </c>
      <c r="C1917" s="105" t="s">
        <v>1527</v>
      </c>
      <c r="D1917" s="89" t="s">
        <v>1447</v>
      </c>
      <c r="E1917" s="105" t="s">
        <v>2649</v>
      </c>
      <c r="F1917" s="106"/>
      <c r="G1917" s="105" t="s">
        <v>94</v>
      </c>
      <c r="H1917" s="107" t="str">
        <f>IF(RIGHT(G1917,1)="M", LEFT(G1917,LEN(G1917)-1), G1917)</f>
        <v>DC202</v>
      </c>
      <c r="I1917" s="107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05" t="s">
        <v>1308</v>
      </c>
      <c r="C1918" s="105" t="s">
        <v>1527</v>
      </c>
      <c r="D1918" s="89" t="s">
        <v>1447</v>
      </c>
      <c r="E1918" s="105" t="s">
        <v>2649</v>
      </c>
      <c r="F1918" s="106"/>
      <c r="G1918" s="105" t="s">
        <v>197</v>
      </c>
      <c r="H1918" s="107" t="str">
        <f>IF(RIGHT(G1918,1)="M", LEFT(G1918,LEN(G1918)-1), G1918)</f>
        <v>JS207</v>
      </c>
      <c r="I1918" s="107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05" t="s">
        <v>1308</v>
      </c>
      <c r="C1919" s="105" t="s">
        <v>1527</v>
      </c>
      <c r="D1919" s="89" t="s">
        <v>1447</v>
      </c>
      <c r="E1919" s="105" t="s">
        <v>2649</v>
      </c>
      <c r="F1919" s="106"/>
      <c r="G1919" s="105" t="s">
        <v>1398</v>
      </c>
      <c r="H1919" s="107" t="str">
        <f>IF(RIGHT(G1919,1)="M", LEFT(G1919,LEN(G1919)-1), G1919)</f>
        <v>JS121</v>
      </c>
      <c r="I1919" s="107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05" t="s">
        <v>1308</v>
      </c>
      <c r="C1920" s="105" t="s">
        <v>1527</v>
      </c>
      <c r="D1920" s="89" t="s">
        <v>1447</v>
      </c>
      <c r="E1920" s="105" t="s">
        <v>2649</v>
      </c>
      <c r="F1920" s="106"/>
      <c r="G1920" s="105" t="s">
        <v>1344</v>
      </c>
      <c r="H1920" s="107" t="str">
        <f>IF(RIGHT(G1920,1)="M", LEFT(G1920,LEN(G1920)-1), G1920)</f>
        <v>JS105</v>
      </c>
      <c r="I1920" s="107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05" t="s">
        <v>1308</v>
      </c>
      <c r="C1921" s="105" t="s">
        <v>1527</v>
      </c>
      <c r="D1921" s="89" t="s">
        <v>1447</v>
      </c>
      <c r="E1921" s="105" t="s">
        <v>2649</v>
      </c>
      <c r="F1921" s="106"/>
      <c r="G1921" s="105" t="s">
        <v>188</v>
      </c>
      <c r="H1921" s="107" t="str">
        <f>IF(RIGHT(G1921,1)="M", LEFT(G1921,LEN(G1921)-1), G1921)</f>
        <v>PK301</v>
      </c>
      <c r="I1921" s="107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05" t="s">
        <v>1308</v>
      </c>
      <c r="C1922" s="105" t="s">
        <v>1527</v>
      </c>
      <c r="D1922" s="89" t="s">
        <v>1447</v>
      </c>
      <c r="E1922" s="105" t="s">
        <v>2649</v>
      </c>
      <c r="F1922" s="106"/>
      <c r="G1922" s="105" t="s">
        <v>2606</v>
      </c>
      <c r="H1922" s="107" t="str">
        <f>IF(RIGHT(G1922,1)="M", LEFT(G1922,LEN(G1922)-1), G1922)</f>
        <v>PB301</v>
      </c>
      <c r="I1922" s="107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05" t="s">
        <v>1308</v>
      </c>
      <c r="C1923" s="105" t="s">
        <v>1527</v>
      </c>
      <c r="D1923" s="89" t="s">
        <v>1447</v>
      </c>
      <c r="E1923" s="105" t="s">
        <v>2649</v>
      </c>
      <c r="F1923" s="106"/>
      <c r="G1923" s="105" t="s">
        <v>887</v>
      </c>
      <c r="H1923" s="107" t="str">
        <f>IF(RIGHT(G1923,1)="M", LEFT(G1923,LEN(G1923)-1), G1923)</f>
        <v>VT302</v>
      </c>
      <c r="I1923" s="107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05" t="s">
        <v>1308</v>
      </c>
      <c r="C1924" s="105" t="s">
        <v>1527</v>
      </c>
      <c r="D1924" s="89" t="s">
        <v>1447</v>
      </c>
      <c r="E1924" s="105" t="s">
        <v>2649</v>
      </c>
      <c r="F1924" s="106"/>
      <c r="G1924" s="105" t="s">
        <v>190</v>
      </c>
      <c r="H1924" s="107" t="str">
        <f>IF(RIGHT(G1924,1)="M", LEFT(G1924,LEN(G1924)-1), G1924)</f>
        <v>HM402</v>
      </c>
      <c r="I1924" s="107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05" t="s">
        <v>1308</v>
      </c>
      <c r="C1925" s="105" t="s">
        <v>870</v>
      </c>
      <c r="D1925" s="89" t="s">
        <v>1447</v>
      </c>
      <c r="E1925" s="105" t="s">
        <v>2661</v>
      </c>
      <c r="F1925" s="106"/>
      <c r="G1925" s="105" t="s">
        <v>465</v>
      </c>
      <c r="H1925" s="107" t="str">
        <f>IF(RIGHT(G1925,1)="M", LEFT(G1925,LEN(G1925)-1), G1925)</f>
        <v>CL210</v>
      </c>
      <c r="I1925" s="107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05" t="s">
        <v>1308</v>
      </c>
      <c r="C1926" s="105" t="s">
        <v>870</v>
      </c>
      <c r="D1926" s="89" t="s">
        <v>1447</v>
      </c>
      <c r="E1926" s="105" t="s">
        <v>2661</v>
      </c>
      <c r="F1926" s="106"/>
      <c r="G1926" s="105" t="s">
        <v>469</v>
      </c>
      <c r="H1926" s="107" t="str">
        <f>IF(RIGHT(G1926,1)="M", LEFT(G1926,LEN(G1926)-1), G1926)</f>
        <v>LP100</v>
      </c>
      <c r="I1926" s="107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05" t="s">
        <v>1308</v>
      </c>
      <c r="C1927" s="105" t="s">
        <v>870</v>
      </c>
      <c r="D1927" s="89" t="s">
        <v>1447</v>
      </c>
      <c r="E1927" s="105" t="s">
        <v>2661</v>
      </c>
      <c r="F1927" s="106"/>
      <c r="G1927" s="105" t="s">
        <v>1190</v>
      </c>
      <c r="H1927" s="107" t="str">
        <f>IF(RIGHT(G1927,1)="M", LEFT(G1927,LEN(G1927)-1), G1927)</f>
        <v>JS105</v>
      </c>
      <c r="I1927" s="107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05" t="s">
        <v>1308</v>
      </c>
      <c r="C1928" s="105" t="s">
        <v>870</v>
      </c>
      <c r="D1928" s="89" t="s">
        <v>1447</v>
      </c>
      <c r="E1928" s="105" t="s">
        <v>2661</v>
      </c>
      <c r="F1928" s="106"/>
      <c r="G1928" s="105" t="s">
        <v>1524</v>
      </c>
      <c r="H1928" s="107" t="str">
        <f t="shared" ref="H1928:H1929" si="199">IF(RIGHT(G1928,1)="M", LEFT(G1928,LEN(G1928)-1), G1928)</f>
        <v>JS124</v>
      </c>
      <c r="I1928" s="107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05" t="s">
        <v>1308</v>
      </c>
      <c r="C1929" s="105" t="s">
        <v>870</v>
      </c>
      <c r="D1929" s="89" t="s">
        <v>1447</v>
      </c>
      <c r="E1929" s="105" t="s">
        <v>2661</v>
      </c>
      <c r="F1929" s="106"/>
      <c r="G1929" s="105" t="s">
        <v>80</v>
      </c>
      <c r="H1929" s="107" t="str">
        <f t="shared" si="199"/>
        <v>PK100</v>
      </c>
      <c r="I1929" s="107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05" t="s">
        <v>1308</v>
      </c>
      <c r="C1930" s="105" t="s">
        <v>870</v>
      </c>
      <c r="D1930" s="89" t="s">
        <v>1447</v>
      </c>
      <c r="E1930" s="105" t="s">
        <v>2661</v>
      </c>
      <c r="F1930" s="106"/>
      <c r="G1930" s="105" t="s">
        <v>224</v>
      </c>
      <c r="H1930" s="107" t="str">
        <f t="shared" ref="H1930:H1935" si="201">IF(RIGHT(G1930,1)="M", LEFT(G1930,LEN(G1930)-1), G1930)</f>
        <v>PB201</v>
      </c>
      <c r="I1930" s="107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05" t="s">
        <v>1308</v>
      </c>
      <c r="C1931" s="105" t="s">
        <v>870</v>
      </c>
      <c r="D1931" s="89" t="s">
        <v>1447</v>
      </c>
      <c r="E1931" s="105" t="s">
        <v>2661</v>
      </c>
      <c r="F1931" s="106"/>
      <c r="G1931" s="105" t="s">
        <v>729</v>
      </c>
      <c r="H1931" s="107" t="str">
        <f t="shared" si="201"/>
        <v>HM512</v>
      </c>
      <c r="I1931" s="107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05" t="s">
        <v>1308</v>
      </c>
      <c r="C1932" s="105" t="s">
        <v>870</v>
      </c>
      <c r="D1932" s="89" t="s">
        <v>1447</v>
      </c>
      <c r="E1932" s="105" t="s">
        <v>2661</v>
      </c>
      <c r="F1932" s="106"/>
      <c r="G1932" s="105" t="s">
        <v>538</v>
      </c>
      <c r="H1932" s="107" t="str">
        <f t="shared" si="201"/>
        <v>HM506</v>
      </c>
      <c r="I1932" s="107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05" t="s">
        <v>1308</v>
      </c>
      <c r="C1933" s="105" t="s">
        <v>870</v>
      </c>
      <c r="D1933" s="89" t="s">
        <v>1447</v>
      </c>
      <c r="E1933" s="105" t="s">
        <v>2661</v>
      </c>
      <c r="F1933" s="106"/>
      <c r="G1933" s="105" t="s">
        <v>2673</v>
      </c>
      <c r="H1933" s="107" t="str">
        <f t="shared" si="201"/>
        <v>DC102</v>
      </c>
      <c r="I1933" s="107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05" t="s">
        <v>1308</v>
      </c>
      <c r="C1934" s="105" t="s">
        <v>870</v>
      </c>
      <c r="D1934" s="89" t="s">
        <v>1447</v>
      </c>
      <c r="E1934" s="105" t="s">
        <v>2661</v>
      </c>
      <c r="F1934" s="106"/>
      <c r="G1934" s="105" t="s">
        <v>2675</v>
      </c>
      <c r="H1934" s="107" t="str">
        <f t="shared" si="201"/>
        <v>DC206</v>
      </c>
      <c r="I1934" s="107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05" t="s">
        <v>1308</v>
      </c>
      <c r="C1935" s="105" t="s">
        <v>870</v>
      </c>
      <c r="D1935" s="89" t="s">
        <v>1447</v>
      </c>
      <c r="E1935" s="105" t="s">
        <v>2661</v>
      </c>
      <c r="F1935" s="106"/>
      <c r="G1935" s="105" t="s">
        <v>152</v>
      </c>
      <c r="H1935" s="107" t="str">
        <f t="shared" si="201"/>
        <v>DC400</v>
      </c>
      <c r="I1935" s="107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05" t="s">
        <v>2421</v>
      </c>
      <c r="C1936" s="105" t="s">
        <v>1199</v>
      </c>
      <c r="D1936" s="89" t="s">
        <v>1047</v>
      </c>
      <c r="E1936" s="105" t="s">
        <v>2678</v>
      </c>
      <c r="F1936" s="106"/>
      <c r="G1936" s="105" t="s">
        <v>2679</v>
      </c>
      <c r="H1936" s="107" t="str">
        <f>IF(RIGHT(G1936,1)="M", LEFT(G1936,LEN(G1936)-1), G1936)</f>
        <v>WB103</v>
      </c>
      <c r="I1936" s="107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05" t="s">
        <v>2421</v>
      </c>
      <c r="C1937" s="105" t="s">
        <v>1199</v>
      </c>
      <c r="D1937" s="89" t="s">
        <v>1047</v>
      </c>
      <c r="E1937" s="105" t="s">
        <v>2678</v>
      </c>
      <c r="F1937" s="106"/>
      <c r="G1937" s="105" t="s">
        <v>94</v>
      </c>
      <c r="H1937" s="107" t="str">
        <f t="shared" ref="H1937:H1952" si="203">IF(RIGHT(G1937,1)="M", LEFT(G1937,LEN(G1937)-1), G1937)</f>
        <v>DC202</v>
      </c>
      <c r="I1937" s="107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05" t="s">
        <v>2421</v>
      </c>
      <c r="C1938" s="105" t="s">
        <v>1199</v>
      </c>
      <c r="D1938" s="89" t="s">
        <v>1047</v>
      </c>
      <c r="E1938" s="105" t="s">
        <v>2678</v>
      </c>
      <c r="F1938" s="106"/>
      <c r="G1938" s="105" t="s">
        <v>61</v>
      </c>
      <c r="H1938" s="107" t="str">
        <f t="shared" si="203"/>
        <v>DC101</v>
      </c>
      <c r="I1938" s="107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05" t="s">
        <v>2421</v>
      </c>
      <c r="C1939" s="105" t="s">
        <v>1199</v>
      </c>
      <c r="D1939" s="89" t="s">
        <v>1047</v>
      </c>
      <c r="E1939" s="105" t="s">
        <v>2678</v>
      </c>
      <c r="F1939" s="106"/>
      <c r="G1939" s="105" t="s">
        <v>96</v>
      </c>
      <c r="H1939" s="107" t="str">
        <f t="shared" si="203"/>
        <v>DC300</v>
      </c>
      <c r="I1939" s="107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05" t="s">
        <v>2421</v>
      </c>
      <c r="C1940" s="105" t="s">
        <v>1199</v>
      </c>
      <c r="D1940" s="89" t="s">
        <v>1047</v>
      </c>
      <c r="E1940" s="105" t="s">
        <v>2678</v>
      </c>
      <c r="F1940" s="106"/>
      <c r="G1940" s="105" t="s">
        <v>152</v>
      </c>
      <c r="H1940" s="107" t="str">
        <f t="shared" si="203"/>
        <v>DC400</v>
      </c>
      <c r="I1940" s="107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05" t="s">
        <v>2421</v>
      </c>
      <c r="C1941" s="105" t="s">
        <v>1199</v>
      </c>
      <c r="D1941" s="89" t="s">
        <v>1047</v>
      </c>
      <c r="E1941" s="105" t="s">
        <v>2678</v>
      </c>
      <c r="F1941" s="106"/>
      <c r="G1941" s="105" t="s">
        <v>88</v>
      </c>
      <c r="H1941" s="107" t="str">
        <f t="shared" si="203"/>
        <v>DC201</v>
      </c>
      <c r="I1941" s="107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05" t="s">
        <v>2421</v>
      </c>
      <c r="C1942" s="105" t="s">
        <v>1199</v>
      </c>
      <c r="D1942" s="89" t="s">
        <v>1047</v>
      </c>
      <c r="E1942" s="105" t="s">
        <v>2678</v>
      </c>
      <c r="F1942" s="106"/>
      <c r="G1942" s="105" t="s">
        <v>155</v>
      </c>
      <c r="H1942" s="107" t="str">
        <f t="shared" si="203"/>
        <v>PB204</v>
      </c>
      <c r="I1942" s="107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05" t="s">
        <v>2421</v>
      </c>
      <c r="C1943" s="105" t="s">
        <v>1199</v>
      </c>
      <c r="D1943" s="89" t="s">
        <v>1047</v>
      </c>
      <c r="E1943" s="105" t="s">
        <v>2678</v>
      </c>
      <c r="F1943" s="106"/>
      <c r="G1943" s="105" t="s">
        <v>22</v>
      </c>
      <c r="H1943" s="107" t="str">
        <f t="shared" si="203"/>
        <v>HM309</v>
      </c>
      <c r="I1943" s="107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05" t="s">
        <v>2421</v>
      </c>
      <c r="C1944" s="105" t="s">
        <v>1199</v>
      </c>
      <c r="D1944" s="89" t="s">
        <v>1047</v>
      </c>
      <c r="E1944" s="105" t="s">
        <v>2678</v>
      </c>
      <c r="F1944" s="106"/>
      <c r="G1944" s="105" t="s">
        <v>204</v>
      </c>
      <c r="H1944" s="107" t="str">
        <f t="shared" si="203"/>
        <v>HM503</v>
      </c>
      <c r="I1944" s="107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05" t="s">
        <v>2421</v>
      </c>
      <c r="C1945" s="105" t="s">
        <v>348</v>
      </c>
      <c r="D1945" s="89" t="s">
        <v>1047</v>
      </c>
      <c r="E1945" s="105" t="s">
        <v>2689</v>
      </c>
      <c r="F1945" s="106"/>
      <c r="G1945" s="105" t="s">
        <v>2690</v>
      </c>
      <c r="H1945" s="107" t="str">
        <f t="shared" si="203"/>
        <v>NK204</v>
      </c>
      <c r="I1945" s="107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05" t="s">
        <v>2421</v>
      </c>
      <c r="C1946" s="105" t="s">
        <v>348</v>
      </c>
      <c r="D1946" s="89" t="s">
        <v>1047</v>
      </c>
      <c r="E1946" s="105" t="s">
        <v>2689</v>
      </c>
      <c r="F1946" s="106"/>
      <c r="G1946" s="105" t="s">
        <v>1344</v>
      </c>
      <c r="H1946" s="107" t="str">
        <f t="shared" si="203"/>
        <v>JS105</v>
      </c>
      <c r="I1946" s="107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05" t="s">
        <v>2421</v>
      </c>
      <c r="C1947" s="105" t="s">
        <v>348</v>
      </c>
      <c r="D1947" s="89" t="s">
        <v>1047</v>
      </c>
      <c r="E1947" s="105" t="s">
        <v>2689</v>
      </c>
      <c r="F1947" s="106"/>
      <c r="G1947" s="105" t="s">
        <v>1461</v>
      </c>
      <c r="H1947" s="107" t="str">
        <f t="shared" si="203"/>
        <v>JS401</v>
      </c>
      <c r="I1947" s="107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05" t="s">
        <v>2421</v>
      </c>
      <c r="C1948" s="105" t="s">
        <v>348</v>
      </c>
      <c r="D1948" s="89" t="s">
        <v>1047</v>
      </c>
      <c r="E1948" s="105" t="s">
        <v>2689</v>
      </c>
      <c r="F1948" s="106"/>
      <c r="G1948" s="105" t="s">
        <v>2694</v>
      </c>
      <c r="H1948" s="107" t="str">
        <f t="shared" si="203"/>
        <v>PK508</v>
      </c>
      <c r="I1948" s="107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05" t="s">
        <v>2421</v>
      </c>
      <c r="C1949" s="105" t="s">
        <v>348</v>
      </c>
      <c r="D1949" s="89" t="s">
        <v>1047</v>
      </c>
      <c r="E1949" s="105" t="s">
        <v>2689</v>
      </c>
      <c r="F1949" s="106"/>
      <c r="G1949" s="105" t="s">
        <v>216</v>
      </c>
      <c r="H1949" s="107" t="str">
        <f t="shared" si="203"/>
        <v>HM114</v>
      </c>
      <c r="I1949" s="107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05" t="s">
        <v>2421</v>
      </c>
      <c r="C1950" s="105" t="s">
        <v>348</v>
      </c>
      <c r="D1950" s="89" t="s">
        <v>1047</v>
      </c>
      <c r="E1950" s="105" t="s">
        <v>2698</v>
      </c>
      <c r="F1950" s="106"/>
      <c r="G1950" s="105" t="s">
        <v>61</v>
      </c>
      <c r="H1950" s="107" t="str">
        <f t="shared" si="203"/>
        <v>DC101</v>
      </c>
      <c r="I1950" s="107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05" t="s">
        <v>2421</v>
      </c>
      <c r="C1951" s="105" t="s">
        <v>348</v>
      </c>
      <c r="D1951" s="89" t="s">
        <v>1047</v>
      </c>
      <c r="E1951" s="105" t="s">
        <v>2698</v>
      </c>
      <c r="F1951" s="106"/>
      <c r="G1951" s="105" t="s">
        <v>94</v>
      </c>
      <c r="H1951" s="107" t="str">
        <f t="shared" si="203"/>
        <v>DC202</v>
      </c>
      <c r="I1951" s="107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05" t="s">
        <v>2421</v>
      </c>
      <c r="C1952" s="105" t="s">
        <v>348</v>
      </c>
      <c r="D1952" s="89" t="s">
        <v>1047</v>
      </c>
      <c r="E1952" s="105" t="s">
        <v>2698</v>
      </c>
      <c r="F1952" s="106"/>
      <c r="G1952" s="105" t="s">
        <v>152</v>
      </c>
      <c r="H1952" s="107" t="str">
        <f t="shared" si="203"/>
        <v>DC400</v>
      </c>
      <c r="I1952" s="107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05" t="s">
        <v>2421</v>
      </c>
      <c r="C1953" s="105" t="s">
        <v>348</v>
      </c>
      <c r="D1953" s="89" t="s">
        <v>1047</v>
      </c>
      <c r="E1953" s="105" t="s">
        <v>2698</v>
      </c>
      <c r="F1953" s="106"/>
      <c r="G1953" s="104" t="s">
        <v>2702</v>
      </c>
      <c r="H1953" s="107" t="str">
        <f t="shared" ref="H1953:H1957" si="205">IF(RIGHT(G1953,1)="M", LEFT(G1953,LEN(G1953)-1), G1953)</f>
        <v>WU200</v>
      </c>
      <c r="I1953" s="107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05" t="s">
        <v>2421</v>
      </c>
      <c r="C1954" s="105" t="s">
        <v>348</v>
      </c>
      <c r="D1954" s="89" t="s">
        <v>1047</v>
      </c>
      <c r="E1954" s="105" t="s">
        <v>2698</v>
      </c>
      <c r="F1954" s="106"/>
      <c r="G1954" s="104" t="s">
        <v>947</v>
      </c>
      <c r="H1954" s="107" t="str">
        <f t="shared" si="205"/>
        <v>WB202</v>
      </c>
      <c r="I1954" s="107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05" t="s">
        <v>2421</v>
      </c>
      <c r="C1955" s="105" t="s">
        <v>348</v>
      </c>
      <c r="D1955" s="89" t="s">
        <v>1047</v>
      </c>
      <c r="E1955" s="105" t="s">
        <v>2698</v>
      </c>
      <c r="F1955" s="106"/>
      <c r="G1955" s="105" t="s">
        <v>414</v>
      </c>
      <c r="H1955" s="107" t="str">
        <f t="shared" si="205"/>
        <v>LP202</v>
      </c>
      <c r="I1955" s="107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05" t="s">
        <v>2421</v>
      </c>
      <c r="C1956" s="105" t="s">
        <v>348</v>
      </c>
      <c r="D1956" s="89" t="s">
        <v>1047</v>
      </c>
      <c r="E1956" s="105" t="s">
        <v>2698</v>
      </c>
      <c r="F1956" s="106"/>
      <c r="G1956" s="105" t="s">
        <v>2706</v>
      </c>
      <c r="H1956" s="107" t="str">
        <f t="shared" si="205"/>
        <v>LU102</v>
      </c>
      <c r="I1956" s="107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05" t="s">
        <v>2421</v>
      </c>
      <c r="C1957" s="105" t="s">
        <v>348</v>
      </c>
      <c r="D1957" s="89" t="s">
        <v>1047</v>
      </c>
      <c r="E1957" s="105" t="s">
        <v>2698</v>
      </c>
      <c r="F1957" s="106"/>
      <c r="G1957" s="105" t="s">
        <v>963</v>
      </c>
      <c r="H1957" s="107" t="str">
        <f t="shared" si="205"/>
        <v>PK405</v>
      </c>
      <c r="I1957" s="107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05" t="s">
        <v>2421</v>
      </c>
      <c r="C1958" s="105" t="s">
        <v>348</v>
      </c>
      <c r="D1958" s="89" t="s">
        <v>1047</v>
      </c>
      <c r="E1958" s="105" t="s">
        <v>2698</v>
      </c>
      <c r="F1958" s="106"/>
      <c r="G1958" s="104" t="s">
        <v>2709</v>
      </c>
      <c r="H1958" s="107" t="str">
        <f>IF(RIGHT(G1958,1)="M", LEFT(G1958,LEN(G1958)-1), G1958)</f>
        <v>PK800</v>
      </c>
      <c r="I1958" s="107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05" t="s">
        <v>2421</v>
      </c>
      <c r="C1959" s="105" t="s">
        <v>348</v>
      </c>
      <c r="D1959" s="89" t="s">
        <v>1047</v>
      </c>
      <c r="E1959" s="105" t="s">
        <v>2698</v>
      </c>
      <c r="F1959" s="106"/>
      <c r="G1959" s="105" t="s">
        <v>660</v>
      </c>
      <c r="H1959" s="107" t="str">
        <f t="shared" ref="H1959:H1963" si="207">IF(RIGHT(G1959,1)="M", LEFT(G1959,LEN(G1959)-1), G1959)</f>
        <v>PK100</v>
      </c>
      <c r="I1959" s="107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05" t="s">
        <v>2421</v>
      </c>
      <c r="C1960" s="105" t="s">
        <v>348</v>
      </c>
      <c r="D1960" s="89" t="s">
        <v>1047</v>
      </c>
      <c r="E1960" s="105" t="s">
        <v>2698</v>
      </c>
      <c r="F1960" s="106"/>
      <c r="G1960" s="105" t="s">
        <v>1630</v>
      </c>
      <c r="H1960" s="107" t="str">
        <f t="shared" si="207"/>
        <v>PB108</v>
      </c>
      <c r="I1960" s="107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05" t="s">
        <v>2421</v>
      </c>
      <c r="C1961" s="105" t="s">
        <v>348</v>
      </c>
      <c r="D1961" s="89" t="s">
        <v>1047</v>
      </c>
      <c r="E1961" s="105" t="s">
        <v>2698</v>
      </c>
      <c r="F1961" s="106"/>
      <c r="G1961" s="105" t="s">
        <v>118</v>
      </c>
      <c r="H1961" s="107" t="str">
        <f t="shared" si="207"/>
        <v>JS117</v>
      </c>
      <c r="I1961" s="107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05" t="s">
        <v>2421</v>
      </c>
      <c r="C1962" s="105" t="s">
        <v>348</v>
      </c>
      <c r="D1962" s="89" t="s">
        <v>1047</v>
      </c>
      <c r="E1962" s="105" t="s">
        <v>2698</v>
      </c>
      <c r="F1962" s="106"/>
      <c r="G1962" s="105" t="s">
        <v>2715</v>
      </c>
      <c r="H1962" s="107" t="str">
        <f t="shared" si="207"/>
        <v>HM800</v>
      </c>
      <c r="I1962" s="107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05" t="s">
        <v>2421</v>
      </c>
      <c r="C1963" s="105" t="s">
        <v>348</v>
      </c>
      <c r="D1963" s="89" t="s">
        <v>1047</v>
      </c>
      <c r="E1963" s="105" t="s">
        <v>2698</v>
      </c>
      <c r="F1963" s="106"/>
      <c r="G1963" s="105" t="s">
        <v>204</v>
      </c>
      <c r="H1963" s="107" t="str">
        <f t="shared" si="207"/>
        <v>HM503</v>
      </c>
      <c r="I1963" s="107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05" t="s">
        <v>2718</v>
      </c>
      <c r="C1964" s="105" t="s">
        <v>1512</v>
      </c>
      <c r="D1964" s="89" t="s">
        <v>1047</v>
      </c>
      <c r="E1964" s="105" t="s">
        <v>2719</v>
      </c>
      <c r="F1964" s="106"/>
      <c r="G1964" s="105" t="s">
        <v>2463</v>
      </c>
      <c r="H1964" s="107" t="str">
        <f t="shared" ref="H1964:H1977" si="209">IF(RIGHT(G1964,1)="M", LEFT(G1964,LEN(G1964)-1), G1964)</f>
        <v>WB209</v>
      </c>
      <c r="I1964" s="107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05" t="s">
        <v>2718</v>
      </c>
      <c r="C1965" s="105" t="s">
        <v>1512</v>
      </c>
      <c r="D1965" s="89" t="s">
        <v>1047</v>
      </c>
      <c r="E1965" s="105" t="s">
        <v>2719</v>
      </c>
      <c r="F1965" s="106"/>
      <c r="G1965" s="105" t="s">
        <v>2721</v>
      </c>
      <c r="H1965" s="107" t="str">
        <f t="shared" si="209"/>
        <v>LU100</v>
      </c>
      <c r="I1965" s="107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05" t="s">
        <v>2718</v>
      </c>
      <c r="C1966" s="105" t="s">
        <v>1512</v>
      </c>
      <c r="D1966" s="89" t="s">
        <v>1047</v>
      </c>
      <c r="E1966" s="105" t="s">
        <v>2719</v>
      </c>
      <c r="F1966" s="106"/>
      <c r="G1966" s="105" t="s">
        <v>2723</v>
      </c>
      <c r="H1966" s="107" t="str">
        <f t="shared" si="209"/>
        <v>WW204</v>
      </c>
      <c r="I1966" s="107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05" t="s">
        <v>2718</v>
      </c>
      <c r="C1967" s="105" t="s">
        <v>1512</v>
      </c>
      <c r="D1967" s="89" t="s">
        <v>1047</v>
      </c>
      <c r="E1967" s="105" t="s">
        <v>2719</v>
      </c>
      <c r="F1967" s="106"/>
      <c r="G1967" s="105" t="s">
        <v>1721</v>
      </c>
      <c r="H1967" s="107" t="str">
        <f t="shared" si="209"/>
        <v>LP203</v>
      </c>
      <c r="I1967" s="107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05" t="s">
        <v>2718</v>
      </c>
      <c r="C1968" s="105" t="s">
        <v>1512</v>
      </c>
      <c r="D1968" s="89" t="s">
        <v>1047</v>
      </c>
      <c r="E1968" s="105" t="s">
        <v>2719</v>
      </c>
      <c r="F1968" s="106"/>
      <c r="G1968" s="105" t="s">
        <v>61</v>
      </c>
      <c r="H1968" s="107" t="str">
        <f t="shared" si="209"/>
        <v>DC101</v>
      </c>
      <c r="I1968" s="107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05" t="s">
        <v>2718</v>
      </c>
      <c r="C1969" s="105" t="s">
        <v>1512</v>
      </c>
      <c r="D1969" s="89" t="s">
        <v>1047</v>
      </c>
      <c r="E1969" s="105" t="s">
        <v>2719</v>
      </c>
      <c r="F1969" s="106"/>
      <c r="G1969" s="105" t="s">
        <v>135</v>
      </c>
      <c r="H1969" s="107" t="str">
        <f t="shared" si="209"/>
        <v>DC200</v>
      </c>
      <c r="I1969" s="107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05" t="s">
        <v>2718</v>
      </c>
      <c r="C1970" s="105" t="s">
        <v>1512</v>
      </c>
      <c r="D1970" s="89" t="s">
        <v>1047</v>
      </c>
      <c r="E1970" s="105" t="s">
        <v>2719</v>
      </c>
      <c r="F1970" s="106"/>
      <c r="G1970" s="105" t="s">
        <v>152</v>
      </c>
      <c r="H1970" s="107" t="str">
        <f t="shared" si="209"/>
        <v>DC400</v>
      </c>
      <c r="I1970" s="107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05" t="s">
        <v>2718</v>
      </c>
      <c r="C1971" s="105" t="s">
        <v>1512</v>
      </c>
      <c r="D1971" s="89" t="s">
        <v>1047</v>
      </c>
      <c r="E1971" s="105" t="s">
        <v>2719</v>
      </c>
      <c r="F1971" s="106"/>
      <c r="G1971" s="105" t="s">
        <v>512</v>
      </c>
      <c r="H1971" s="107" t="str">
        <f t="shared" si="209"/>
        <v>PK103</v>
      </c>
      <c r="I1971" s="107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05" t="s">
        <v>2718</v>
      </c>
      <c r="C1972" s="105" t="s">
        <v>1512</v>
      </c>
      <c r="D1972" s="89" t="s">
        <v>1047</v>
      </c>
      <c r="E1972" s="105" t="s">
        <v>2719</v>
      </c>
      <c r="F1972" s="106"/>
      <c r="G1972" s="105" t="s">
        <v>1852</v>
      </c>
      <c r="H1972" s="107" t="str">
        <f t="shared" si="209"/>
        <v>PB106</v>
      </c>
      <c r="I1972" s="107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05" t="s">
        <v>2718</v>
      </c>
      <c r="C1973" s="105" t="s">
        <v>1512</v>
      </c>
      <c r="D1973" s="89" t="s">
        <v>1047</v>
      </c>
      <c r="E1973" s="105" t="s">
        <v>2719</v>
      </c>
      <c r="F1973" s="106"/>
      <c r="G1973" s="105" t="s">
        <v>2731</v>
      </c>
      <c r="H1973" s="107" t="str">
        <f t="shared" si="209"/>
        <v>PK202</v>
      </c>
      <c r="I1973" s="107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05" t="s">
        <v>2718</v>
      </c>
      <c r="C1974" s="105" t="s">
        <v>1512</v>
      </c>
      <c r="D1974" s="89" t="s">
        <v>1047</v>
      </c>
      <c r="E1974" s="105" t="s">
        <v>2719</v>
      </c>
      <c r="F1974" s="106"/>
      <c r="G1974" s="105" t="s">
        <v>2733</v>
      </c>
      <c r="H1974" s="107" t="str">
        <f t="shared" si="209"/>
        <v>PB208</v>
      </c>
      <c r="I1974" s="107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05" t="s">
        <v>2718</v>
      </c>
      <c r="C1975" s="105" t="s">
        <v>1512</v>
      </c>
      <c r="D1975" s="89" t="s">
        <v>1047</v>
      </c>
      <c r="E1975" s="105" t="s">
        <v>2719</v>
      </c>
      <c r="F1975" s="106"/>
      <c r="G1975" s="105" t="s">
        <v>120</v>
      </c>
      <c r="H1975" s="107" t="str">
        <f t="shared" si="209"/>
        <v>JS124</v>
      </c>
      <c r="I1975" s="107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05" t="s">
        <v>2718</v>
      </c>
      <c r="C1976" s="105" t="s">
        <v>1512</v>
      </c>
      <c r="D1976" s="89" t="s">
        <v>1047</v>
      </c>
      <c r="E1976" s="105" t="s">
        <v>2719</v>
      </c>
      <c r="F1976" s="106"/>
      <c r="G1976" s="105" t="s">
        <v>1001</v>
      </c>
      <c r="H1976" s="107" t="str">
        <f t="shared" si="209"/>
        <v>HM803</v>
      </c>
      <c r="I1976" s="107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05" t="s">
        <v>2718</v>
      </c>
      <c r="C1977" s="105" t="s">
        <v>1512</v>
      </c>
      <c r="D1977" s="89" t="s">
        <v>1047</v>
      </c>
      <c r="E1977" s="105" t="s">
        <v>2719</v>
      </c>
      <c r="F1977" s="106"/>
      <c r="G1977" s="105" t="s">
        <v>71</v>
      </c>
      <c r="H1977" s="107" t="str">
        <f t="shared" si="209"/>
        <v>HM500</v>
      </c>
      <c r="I1977" s="107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05" t="s">
        <v>1308</v>
      </c>
      <c r="C1978" s="105" t="s">
        <v>1512</v>
      </c>
      <c r="D1978" s="60" t="s">
        <v>1447</v>
      </c>
      <c r="E1978" s="105" t="s">
        <v>2738</v>
      </c>
      <c r="F1978" s="106"/>
      <c r="G1978" s="105" t="s">
        <v>2739</v>
      </c>
      <c r="H1978" s="107" t="str">
        <f t="shared" ref="H1978:H1992" si="211">IF(RIGHT(G1978,1)="M", LEFT(G1978,LEN(G1978)-1), G1978)</f>
        <v>WB107</v>
      </c>
      <c r="I1978" s="107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05"/>
      <c r="C1979" s="105"/>
      <c r="D1979" s="60"/>
      <c r="E1979" s="105"/>
      <c r="F1979" s="106"/>
      <c r="G1979" s="105" t="s">
        <v>509</v>
      </c>
      <c r="H1979" s="107" t="s">
        <v>359</v>
      </c>
      <c r="I1979" s="107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05"/>
      <c r="C1980" s="105"/>
      <c r="D1980" s="60"/>
      <c r="E1980" s="105"/>
      <c r="F1980" s="106"/>
      <c r="G1980" s="105" t="s">
        <v>152</v>
      </c>
      <c r="H1980" s="107" t="s">
        <v>152</v>
      </c>
      <c r="I1980" s="107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05"/>
      <c r="C1981" s="105"/>
      <c r="D1981" s="60"/>
      <c r="E1981" s="105"/>
      <c r="F1981" s="106"/>
      <c r="G1981" s="105" t="s">
        <v>145</v>
      </c>
      <c r="H1981" s="107" t="str">
        <f t="shared" si="211"/>
        <v>DC402</v>
      </c>
      <c r="I1981" s="107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05"/>
      <c r="C1982" s="105"/>
      <c r="D1982" s="60"/>
      <c r="E1982" s="105"/>
      <c r="F1982" s="106"/>
      <c r="G1982" s="105"/>
      <c r="H1982" s="107">
        <f t="shared" si="211"/>
        <v>0</v>
      </c>
      <c r="I1982" s="107" t="str">
        <f t="shared" si="212"/>
        <v>Non-M</v>
      </c>
      <c r="J1982" s="90"/>
      <c r="K1982" s="79"/>
    </row>
    <row r="1983" spans="1:11" ht="41.25" customHeight="1">
      <c r="A1983" s="18" t="s">
        <v>2744</v>
      </c>
      <c r="B1983" s="105"/>
      <c r="C1983" s="105"/>
      <c r="D1983" s="60"/>
      <c r="E1983" s="105"/>
      <c r="F1983" s="106"/>
      <c r="G1983" s="105"/>
      <c r="H1983" s="107">
        <f t="shared" si="211"/>
        <v>0</v>
      </c>
      <c r="I1983" s="107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05"/>
      <c r="C1984" s="105"/>
      <c r="D1984" s="60"/>
      <c r="E1984" s="105"/>
      <c r="F1984" s="106"/>
      <c r="G1984" s="105"/>
      <c r="H1984" s="107">
        <f t="shared" si="211"/>
        <v>0</v>
      </c>
      <c r="I1984" s="107" t="str">
        <f t="shared" si="212"/>
        <v>Non-M</v>
      </c>
      <c r="J1984" s="90"/>
      <c r="K1984" s="79"/>
    </row>
    <row r="1985" spans="1:11" ht="41.25" customHeight="1">
      <c r="A1985" s="18" t="s">
        <v>2746</v>
      </c>
      <c r="B1985" s="105"/>
      <c r="C1985" s="105"/>
      <c r="D1985" s="60"/>
      <c r="E1985" s="105"/>
      <c r="F1985" s="106"/>
      <c r="G1985" s="105"/>
      <c r="H1985" s="107">
        <f t="shared" si="211"/>
        <v>0</v>
      </c>
      <c r="I1985" s="107" t="str">
        <f t="shared" si="212"/>
        <v>Non-M</v>
      </c>
      <c r="J1985" s="90"/>
      <c r="K1985" s="79"/>
    </row>
    <row r="1986" spans="1:11" ht="41.25" customHeight="1">
      <c r="A1986" s="18" t="s">
        <v>2747</v>
      </c>
      <c r="B1986" s="105"/>
      <c r="C1986" s="105"/>
      <c r="D1986" s="60"/>
      <c r="E1986" s="105"/>
      <c r="F1986" s="106"/>
      <c r="G1986" s="105"/>
      <c r="H1986" s="107">
        <f t="shared" si="211"/>
        <v>0</v>
      </c>
      <c r="I1986" s="107" t="str">
        <f t="shared" si="212"/>
        <v>Non-M</v>
      </c>
      <c r="J1986" s="90"/>
      <c r="K1986" s="79"/>
    </row>
    <row r="1987" spans="1:11" ht="41.25" customHeight="1">
      <c r="A1987" s="18" t="s">
        <v>2748</v>
      </c>
      <c r="B1987" s="105"/>
      <c r="C1987" s="105"/>
      <c r="D1987" s="60"/>
      <c r="E1987" s="105"/>
      <c r="F1987" s="106"/>
      <c r="G1987" s="105"/>
      <c r="H1987" s="107">
        <f t="shared" si="211"/>
        <v>0</v>
      </c>
      <c r="I1987" s="107" t="str">
        <f t="shared" si="212"/>
        <v>Non-M</v>
      </c>
      <c r="J1987" s="90"/>
      <c r="K1987" s="79"/>
    </row>
    <row r="1988" spans="1:11" ht="41.25" customHeight="1">
      <c r="A1988" s="18" t="s">
        <v>2749</v>
      </c>
      <c r="B1988" s="105"/>
      <c r="C1988" s="105"/>
      <c r="D1988" s="60"/>
      <c r="E1988" s="105"/>
      <c r="F1988" s="106"/>
      <c r="G1988" s="105"/>
      <c r="H1988" s="107">
        <f t="shared" si="211"/>
        <v>0</v>
      </c>
      <c r="I1988" s="107" t="str">
        <f t="shared" si="212"/>
        <v>Non-M</v>
      </c>
      <c r="J1988" s="90"/>
      <c r="K1988" s="79"/>
    </row>
    <row r="1989" spans="1:11" ht="41.25" customHeight="1">
      <c r="A1989" s="18" t="s">
        <v>2750</v>
      </c>
      <c r="B1989" s="105"/>
      <c r="C1989" s="105"/>
      <c r="D1989" s="60"/>
      <c r="E1989" s="105"/>
      <c r="F1989" s="106"/>
      <c r="G1989" s="105"/>
      <c r="H1989" s="107">
        <f t="shared" si="211"/>
        <v>0</v>
      </c>
      <c r="I1989" s="107" t="str">
        <f t="shared" si="212"/>
        <v>Non-M</v>
      </c>
      <c r="J1989" s="90"/>
      <c r="K1989" s="79"/>
    </row>
    <row r="1990" spans="1:11" ht="41.25" customHeight="1">
      <c r="A1990" s="18" t="s">
        <v>2751</v>
      </c>
      <c r="B1990" s="105"/>
      <c r="C1990" s="105"/>
      <c r="D1990" s="60"/>
      <c r="E1990" s="105"/>
      <c r="F1990" s="106"/>
      <c r="G1990" s="105"/>
      <c r="H1990" s="107">
        <f t="shared" si="211"/>
        <v>0</v>
      </c>
      <c r="I1990" s="107" t="str">
        <f t="shared" si="212"/>
        <v>Non-M</v>
      </c>
      <c r="J1990" s="90"/>
      <c r="K1990" s="79"/>
    </row>
    <row r="1991" spans="1:11" ht="41.25" customHeight="1">
      <c r="A1991" s="18" t="s">
        <v>2752</v>
      </c>
      <c r="B1991" s="105"/>
      <c r="C1991" s="105"/>
      <c r="D1991" s="60"/>
      <c r="E1991" s="105"/>
      <c r="F1991" s="106"/>
      <c r="G1991" s="105"/>
      <c r="H1991" s="107">
        <f t="shared" si="211"/>
        <v>0</v>
      </c>
      <c r="I1991" s="107" t="str">
        <f t="shared" si="212"/>
        <v>Non-M</v>
      </c>
      <c r="J1991" s="90"/>
      <c r="K1991" s="79"/>
    </row>
    <row r="1992" spans="1:11" ht="41.25" customHeight="1">
      <c r="A1992" s="18" t="s">
        <v>2753</v>
      </c>
      <c r="B1992" s="105"/>
      <c r="C1992" s="105"/>
      <c r="D1992" s="60"/>
      <c r="E1992" s="105"/>
      <c r="F1992" s="106"/>
      <c r="G1992" s="105"/>
      <c r="H1992" s="107">
        <f t="shared" si="211"/>
        <v>0</v>
      </c>
      <c r="I1992" s="107" t="str">
        <f t="shared" si="212"/>
        <v>Non-M</v>
      </c>
      <c r="J1992" s="90"/>
      <c r="K1992" s="79"/>
    </row>
    <row r="1993" spans="1:11" ht="41.25" customHeight="1">
      <c r="H1993" s="18" t="s">
        <v>2754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2755</v>
      </c>
      <c r="B2" s="8" t="s">
        <v>2756</v>
      </c>
      <c r="C2" s="8" t="s">
        <v>2757</v>
      </c>
      <c r="D2" s="8" t="s">
        <v>2758</v>
      </c>
      <c r="E2" s="8" t="s">
        <v>2759</v>
      </c>
      <c r="F2" s="8" t="s">
        <v>2760</v>
      </c>
      <c r="G2" s="80" t="s">
        <v>2761</v>
      </c>
      <c r="H2" s="8" t="s">
        <v>2762</v>
      </c>
      <c r="I2" s="8" t="s">
        <v>2763</v>
      </c>
      <c r="J2" s="75" t="s">
        <v>2764</v>
      </c>
      <c r="R2" s="83" t="s">
        <v>2765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2766</v>
      </c>
      <c r="E3" s="10">
        <v>0.1234</v>
      </c>
      <c r="F3" s="10" t="s">
        <v>2767</v>
      </c>
      <c r="G3" s="81">
        <f>Table2[[#This Row],[Current Total FG QTY]]*Table2[[#This Row],[SAM Improvement]]*$S$7</f>
        <v>22089.830484330483</v>
      </c>
      <c r="H3" s="10" t="s">
        <v>2768</v>
      </c>
      <c r="I3" s="10" t="s">
        <v>2769</v>
      </c>
      <c r="J3" s="76">
        <v>46140.696493055599</v>
      </c>
      <c r="R3" s="85" t="s">
        <v>2770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2766</v>
      </c>
      <c r="E4" s="10"/>
      <c r="F4" s="10" t="s">
        <v>2771</v>
      </c>
      <c r="G4" s="81">
        <f>Table2[[#This Row],[Current Total FG QTY]]*Table2[[#This Row],[SAM Improvement]]*$S$7</f>
        <v>0</v>
      </c>
      <c r="H4" s="10"/>
      <c r="I4" s="10" t="s">
        <v>2769</v>
      </c>
      <c r="J4" s="76">
        <v>46149.4283796296</v>
      </c>
      <c r="R4" s="85" t="s">
        <v>2772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2766</v>
      </c>
      <c r="E5" s="10"/>
      <c r="F5" s="10" t="s">
        <v>2771</v>
      </c>
      <c r="G5" s="81">
        <f>Table2[[#This Row],[Current Total FG QTY]]*Table2[[#This Row],[SAM Improvement]]*$S$7</f>
        <v>0</v>
      </c>
      <c r="H5" s="10"/>
      <c r="I5" s="10" t="s">
        <v>2769</v>
      </c>
      <c r="J5" s="76">
        <v>46149.428298611099</v>
      </c>
      <c r="R5" s="85" t="s">
        <v>2773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2769</v>
      </c>
      <c r="J7" s="76">
        <v>46149.4286111111</v>
      </c>
      <c r="R7" s="87" t="s">
        <v>2774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2766</v>
      </c>
      <c r="E8" s="10">
        <v>0.1401</v>
      </c>
      <c r="F8" s="10" t="s">
        <v>2775</v>
      </c>
      <c r="G8" s="81">
        <f>Table2[[#This Row],[Current Total FG QTY]]*Table2[[#This Row],[SAM Improvement]]*$S$7</f>
        <v>11703.17965811966</v>
      </c>
      <c r="H8" s="10" t="s">
        <v>2768</v>
      </c>
      <c r="I8" s="10" t="s">
        <v>2769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2766</v>
      </c>
      <c r="E10" s="10">
        <v>0.1177</v>
      </c>
      <c r="F10" s="10" t="s">
        <v>2775</v>
      </c>
      <c r="G10" s="81">
        <f>Table2[[#This Row],[Current Total FG QTY]]*Table2[[#This Row],[SAM Improvement]]*$S$7</f>
        <v>8856.7573361823361</v>
      </c>
      <c r="H10" s="10"/>
      <c r="I10" s="10" t="s">
        <v>2769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2766</v>
      </c>
      <c r="E14" s="10">
        <v>0</v>
      </c>
      <c r="F14" s="10" t="s">
        <v>2776</v>
      </c>
      <c r="G14" s="81">
        <f>Table2[[#This Row],[Current Total FG QTY]]*Table2[[#This Row],[SAM Improvement]]*$S$7</f>
        <v>0</v>
      </c>
      <c r="H14" s="10" t="s">
        <v>2768</v>
      </c>
      <c r="I14" s="10" t="s">
        <v>2769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2779</v>
      </c>
      <c r="D76">
        <v>163</v>
      </c>
    </row>
    <row r="77" spans="2:4">
      <c r="B77" t="s">
        <v>2780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2781</v>
      </c>
      <c r="D167">
        <v>499</v>
      </c>
    </row>
    <row r="168" spans="2:4">
      <c r="B168" t="s">
        <v>2782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2787</v>
      </c>
      <c r="D210">
        <v>10</v>
      </c>
    </row>
    <row r="211" spans="2:4">
      <c r="B211" t="s">
        <v>2788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2789</v>
      </c>
      <c r="D218">
        <v>69</v>
      </c>
    </row>
    <row r="219" spans="2:4">
      <c r="B219" t="s">
        <v>2790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2026-05-18T06:24:48Z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