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84" documentId="13_ncr:1_{7EF57DF4-89AE-8C42-9C9C-3682908C3E34}" xr6:coauthVersionLast="47" xr6:coauthVersionMax="47" xr10:uidLastSave="{B92FA7CC-2F64-4236-922A-FA2F08A4F9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<sst xmlns="http://schemas.openxmlformats.org/spreadsheetml/2006/main" count="12640" uniqueCount="2986">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</sst>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76" activePane="bottomLeft" state="frozen"/>
      <selection pane="bottomLeft" activeCell="G1984" sqref="G19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678</v>
      </c>
      <c r="H1984" s="57" t="str">
        <f t="shared" si="212"/>
        <v>JS107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07" t="s">
        <v>1308</v>
      </c>
      <c r="C1988" s="107" t="s">
        <v>1199</v>
      </c>
      <c r="D1988" s="89" t="s">
        <v>1447</v>
      </c>
      <c r="E1988" s="107" t="s">
        <v>2750</v>
      </c>
      <c r="F1988" s="108"/>
      <c r="G1988" s="107" t="s">
        <v>700</v>
      </c>
      <c r="H1988" s="109" t="str">
        <f t="shared" si="212"/>
        <v>WB202</v>
      </c>
      <c r="I1988" s="109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07" t="s">
        <v>1308</v>
      </c>
      <c r="C1989" s="107" t="s">
        <v>1199</v>
      </c>
      <c r="D1989" s="89" t="s">
        <v>1447</v>
      </c>
      <c r="E1989" s="107" t="s">
        <v>2750</v>
      </c>
      <c r="F1989" s="108"/>
      <c r="G1989" s="107" t="s">
        <v>1344</v>
      </c>
      <c r="H1989" s="109" t="str">
        <f t="shared" si="212"/>
        <v>JS105</v>
      </c>
      <c r="I1989" s="109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07" t="s">
        <v>1308</v>
      </c>
      <c r="C1990" s="107" t="s">
        <v>1199</v>
      </c>
      <c r="D1990" s="89" t="s">
        <v>1447</v>
      </c>
      <c r="E1990" s="107" t="s">
        <v>2750</v>
      </c>
      <c r="F1990" s="108"/>
      <c r="G1990" s="107" t="s">
        <v>1743</v>
      </c>
      <c r="H1990" s="109" t="str">
        <f t="shared" si="212"/>
        <v>HM306</v>
      </c>
      <c r="I1990" s="109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07" t="s">
        <v>1308</v>
      </c>
      <c r="C1991" s="107" t="s">
        <v>1199</v>
      </c>
      <c r="D1991" s="89" t="s">
        <v>1447</v>
      </c>
      <c r="E1991" s="107" t="s">
        <v>2750</v>
      </c>
      <c r="F1991" s="108"/>
      <c r="G1991" s="107" t="s">
        <v>1325</v>
      </c>
      <c r="H1991" s="109" t="str">
        <f t="shared" ref="H1991:H1992" si="213">IF(RIGHT(G1991,1)="M", LEFT(G1991,LEN(G1991)-1), G1991)</f>
        <v>GT211</v>
      </c>
      <c r="I1991" s="109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07" t="s">
        <v>1308</v>
      </c>
      <c r="C1992" s="107" t="s">
        <v>1199</v>
      </c>
      <c r="D1992" s="89" t="s">
        <v>1447</v>
      </c>
      <c r="E1992" s="107" t="s">
        <v>2755</v>
      </c>
      <c r="F1992" s="108"/>
      <c r="G1992" s="107" t="s">
        <v>282</v>
      </c>
      <c r="H1992" s="109" t="str">
        <f t="shared" si="213"/>
        <v>NK510</v>
      </c>
      <c r="I1992" s="109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07" t="s">
        <v>1308</v>
      </c>
      <c r="C1993" s="107" t="s">
        <v>1199</v>
      </c>
      <c r="D1993" s="89" t="s">
        <v>1447</v>
      </c>
      <c r="E1993" s="107" t="s">
        <v>2755</v>
      </c>
      <c r="F1993" s="108"/>
      <c r="G1993" s="107" t="s">
        <v>286</v>
      </c>
      <c r="H1993" s="109" t="str">
        <f t="shared" ref="H1993:H1994" si="215">IF(RIGHT(G1993,1)="M", LEFT(G1993,LEN(G1993)-1), G1993)</f>
        <v>ZP101</v>
      </c>
      <c r="I1993" s="109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07" t="s">
        <v>1308</v>
      </c>
      <c r="C1994" s="107" t="s">
        <v>1199</v>
      </c>
      <c r="D1994" s="89" t="s">
        <v>1447</v>
      </c>
      <c r="E1994" s="107" t="s">
        <v>2755</v>
      </c>
      <c r="F1994" s="108"/>
      <c r="G1994" s="107" t="s">
        <v>1056</v>
      </c>
      <c r="H1994" s="109" t="str">
        <f t="shared" si="215"/>
        <v>JS111</v>
      </c>
      <c r="I1994" s="109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07" t="s">
        <v>1308</v>
      </c>
      <c r="C1995" s="107" t="s">
        <v>1199</v>
      </c>
      <c r="D1995" s="89" t="s">
        <v>1447</v>
      </c>
      <c r="E1995" s="107" t="s">
        <v>2755</v>
      </c>
      <c r="F1995" s="108"/>
      <c r="G1995" s="107" t="s">
        <v>1190</v>
      </c>
      <c r="H1995" s="109" t="str">
        <f t="shared" ref="H1995:H1997" si="217">IF(RIGHT(G1995,1)="M", LEFT(G1995,LEN(G1995)-1), G1995)</f>
        <v>JS105</v>
      </c>
      <c r="I1995" s="109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07" t="s">
        <v>1308</v>
      </c>
      <c r="C1996" s="107" t="s">
        <v>1199</v>
      </c>
      <c r="D1996" s="89" t="s">
        <v>1447</v>
      </c>
      <c r="E1996" s="107" t="s">
        <v>2755</v>
      </c>
      <c r="F1996" s="108"/>
      <c r="G1996" s="107" t="s">
        <v>284</v>
      </c>
      <c r="H1996" s="109" t="str">
        <f t="shared" si="217"/>
        <v>PK208</v>
      </c>
      <c r="I1996" s="109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07" t="s">
        <v>1308</v>
      </c>
      <c r="C1997" s="107" t="s">
        <v>1199</v>
      </c>
      <c r="D1997" s="89" t="s">
        <v>1447</v>
      </c>
      <c r="E1997" s="107" t="s">
        <v>2755</v>
      </c>
      <c r="F1997" s="108"/>
      <c r="G1997" s="107" t="s">
        <v>1054</v>
      </c>
      <c r="H1997" s="109" t="str">
        <f t="shared" si="217"/>
        <v>PB206</v>
      </c>
      <c r="I1997" s="109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07" t="s">
        <v>1308</v>
      </c>
      <c r="C1998" s="107" t="s">
        <v>1199</v>
      </c>
      <c r="D1998" s="89" t="s">
        <v>1447</v>
      </c>
      <c r="E1998" s="107" t="s">
        <v>2755</v>
      </c>
      <c r="F1998" s="108"/>
      <c r="G1998" s="107" t="s">
        <v>71</v>
      </c>
      <c r="H1998" s="109" t="str">
        <f t="shared" ref="H1998:H2002" si="219">IF(RIGHT(G1998,1)="M", LEFT(G1998,LEN(G1998)-1), G1998)</f>
        <v>HM500</v>
      </c>
      <c r="I1998" s="109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07" t="s">
        <v>1308</v>
      </c>
      <c r="C1999" s="107" t="s">
        <v>1199</v>
      </c>
      <c r="D1999" s="89" t="s">
        <v>1447</v>
      </c>
      <c r="E1999" s="107" t="s">
        <v>2755</v>
      </c>
      <c r="F1999" s="108"/>
      <c r="G1999" s="107" t="s">
        <v>157</v>
      </c>
      <c r="H1999" s="109" t="str">
        <f t="shared" si="219"/>
        <v>HM504</v>
      </c>
      <c r="I1999" s="109" t="str">
        <f t="shared" si="220"/>
        <v>Non-M</v>
      </c>
      <c r="J1999" s="90"/>
      <c r="K1999" s="79"/>
      <c r="L1999" s="103"/>
    </row>
    <row r="2000" spans="1:12" ht="41.25" customHeight="1">
      <c r="A2000" s="111" t="s">
        <v>2764</v>
      </c>
      <c r="B2000" s="107" t="s">
        <v>1308</v>
      </c>
      <c r="C2000" s="107" t="s">
        <v>741</v>
      </c>
      <c r="D2000" s="89" t="s">
        <v>1447</v>
      </c>
      <c r="E2000" s="107" t="s">
        <v>2765</v>
      </c>
      <c r="F2000" s="108"/>
      <c r="G2000" s="107" t="s">
        <v>924</v>
      </c>
      <c r="H2000" s="109" t="str">
        <f t="shared" si="219"/>
        <v>WB503</v>
      </c>
      <c r="I2000" s="109" t="str">
        <f t="shared" si="220"/>
        <v>Non-M</v>
      </c>
      <c r="J2000" s="90"/>
      <c r="K2000" s="79"/>
      <c r="L2000" s="103"/>
    </row>
    <row r="2001" spans="1:12" ht="41.25" customHeight="1">
      <c r="A2001" s="111" t="s">
        <v>2766</v>
      </c>
      <c r="B2001" s="107" t="s">
        <v>1308</v>
      </c>
      <c r="C2001" s="107" t="s">
        <v>741</v>
      </c>
      <c r="D2001" s="89" t="s">
        <v>1447</v>
      </c>
      <c r="E2001" s="107" t="s">
        <v>2765</v>
      </c>
      <c r="F2001" s="108"/>
      <c r="G2001" s="107" t="s">
        <v>61</v>
      </c>
      <c r="H2001" s="109" t="str">
        <f t="shared" si="219"/>
        <v>DC101</v>
      </c>
      <c r="I2001" s="109" t="str">
        <f t="shared" si="220"/>
        <v>Non-M</v>
      </c>
      <c r="J2001" s="90"/>
      <c r="K2001" s="79"/>
      <c r="L2001" s="103"/>
    </row>
    <row r="2002" spans="1:12" ht="41.25" customHeight="1">
      <c r="A2002" s="111" t="s">
        <v>2767</v>
      </c>
      <c r="B2002" s="107" t="s">
        <v>1308</v>
      </c>
      <c r="C2002" s="107" t="s">
        <v>741</v>
      </c>
      <c r="D2002" s="89" t="s">
        <v>1447</v>
      </c>
      <c r="E2002" s="107" t="s">
        <v>2765</v>
      </c>
      <c r="F2002" s="108"/>
      <c r="G2002" s="107" t="s">
        <v>94</v>
      </c>
      <c r="H2002" s="109" t="str">
        <f t="shared" si="219"/>
        <v>DC202</v>
      </c>
      <c r="I2002" s="109" t="str">
        <f t="shared" si="220"/>
        <v>Non-M</v>
      </c>
      <c r="J2002" s="90"/>
      <c r="K2002" s="79"/>
      <c r="L2002" s="103"/>
    </row>
    <row r="2003" spans="1:12" ht="41.25" customHeight="1">
      <c r="A2003" s="111" t="s">
        <v>2768</v>
      </c>
      <c r="B2003" s="107" t="s">
        <v>1308</v>
      </c>
      <c r="C2003" s="107" t="s">
        <v>741</v>
      </c>
      <c r="D2003" s="89" t="s">
        <v>1447</v>
      </c>
      <c r="E2003" s="107" t="s">
        <v>2765</v>
      </c>
      <c r="F2003" s="108"/>
      <c r="G2003" s="107" t="s">
        <v>96</v>
      </c>
      <c r="H2003" s="109" t="str">
        <f t="shared" ref="H2003:H2008" si="221">IF(RIGHT(G2003,1)="M", LEFT(G2003,LEN(G2003)-1), G2003)</f>
        <v>DC300</v>
      </c>
      <c r="I2003" s="109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11" t="s">
        <v>2769</v>
      </c>
      <c r="B2004" s="107" t="s">
        <v>1308</v>
      </c>
      <c r="C2004" s="107" t="s">
        <v>741</v>
      </c>
      <c r="D2004" s="89" t="s">
        <v>1447</v>
      </c>
      <c r="E2004" s="107" t="s">
        <v>2765</v>
      </c>
      <c r="F2004" s="108"/>
      <c r="G2004" s="107" t="s">
        <v>145</v>
      </c>
      <c r="H2004" s="109" t="str">
        <f t="shared" si="221"/>
        <v>DC402</v>
      </c>
      <c r="I2004" s="109" t="str">
        <f t="shared" si="222"/>
        <v>Non-M</v>
      </c>
      <c r="J2004" s="90"/>
      <c r="K2004" s="79"/>
      <c r="L2004" s="103"/>
    </row>
    <row r="2005" spans="1:12" ht="41.25" customHeight="1">
      <c r="A2005" s="111" t="s">
        <v>2770</v>
      </c>
      <c r="B2005" s="107" t="s">
        <v>1308</v>
      </c>
      <c r="C2005" s="107" t="s">
        <v>741</v>
      </c>
      <c r="D2005" s="89" t="s">
        <v>1447</v>
      </c>
      <c r="E2005" s="107" t="s">
        <v>2765</v>
      </c>
      <c r="F2005" s="108"/>
      <c r="G2005" s="107" t="s">
        <v>99</v>
      </c>
      <c r="H2005" s="109" t="str">
        <f t="shared" si="221"/>
        <v>PK201</v>
      </c>
      <c r="I2005" s="109" t="str">
        <f t="shared" si="222"/>
        <v>Non-M</v>
      </c>
      <c r="J2005" s="90"/>
      <c r="K2005" s="79"/>
      <c r="L2005" s="103"/>
    </row>
    <row r="2006" spans="1:12" ht="41.25" customHeight="1">
      <c r="A2006" s="111" t="s">
        <v>2771</v>
      </c>
      <c r="B2006" s="107" t="s">
        <v>1308</v>
      </c>
      <c r="C2006" s="107" t="s">
        <v>741</v>
      </c>
      <c r="D2006" s="89" t="s">
        <v>1447</v>
      </c>
      <c r="E2006" s="107" t="s">
        <v>2765</v>
      </c>
      <c r="F2006" s="108"/>
      <c r="G2006" s="107" t="s">
        <v>155</v>
      </c>
      <c r="H2006" s="109" t="str">
        <f t="shared" si="221"/>
        <v>PB204</v>
      </c>
      <c r="I2006" s="109" t="str">
        <f t="shared" si="222"/>
        <v>Non-M</v>
      </c>
      <c r="J2006" s="90"/>
      <c r="K2006" s="79"/>
      <c r="L2006" s="103"/>
    </row>
    <row r="2007" spans="1:12" ht="41.25" customHeight="1">
      <c r="A2007" s="111" t="s">
        <v>2772</v>
      </c>
      <c r="B2007" s="107" t="s">
        <v>1308</v>
      </c>
      <c r="C2007" s="107" t="s">
        <v>741</v>
      </c>
      <c r="D2007" s="89" t="s">
        <v>1447</v>
      </c>
      <c r="E2007" s="107" t="s">
        <v>2765</v>
      </c>
      <c r="F2007" s="108"/>
      <c r="G2007" s="107" t="s">
        <v>1344</v>
      </c>
      <c r="H2007" s="109" t="str">
        <f t="shared" si="221"/>
        <v>JS105</v>
      </c>
      <c r="I2007" s="109" t="str">
        <f t="shared" si="222"/>
        <v>Non-M</v>
      </c>
      <c r="J2007" s="90"/>
      <c r="K2007" s="79"/>
      <c r="L2007" s="103"/>
    </row>
    <row r="2008" spans="1:12" ht="41.25" customHeight="1">
      <c r="A2008" s="111" t="s">
        <v>2773</v>
      </c>
      <c r="B2008" s="107" t="s">
        <v>1308</v>
      </c>
      <c r="C2008" s="107" t="s">
        <v>741</v>
      </c>
      <c r="D2008" s="89" t="s">
        <v>1447</v>
      </c>
      <c r="E2008" s="107" t="s">
        <v>2765</v>
      </c>
      <c r="F2008" s="108"/>
      <c r="G2008" s="107" t="s">
        <v>1398</v>
      </c>
      <c r="H2008" s="109" t="str">
        <f t="shared" si="221"/>
        <v>JS121</v>
      </c>
      <c r="I2008" s="109" t="str">
        <f t="shared" si="222"/>
        <v>Non-M</v>
      </c>
      <c r="J2008" s="90"/>
      <c r="K2008" s="79"/>
      <c r="L2008" s="103"/>
    </row>
    <row r="2009" spans="1:12" ht="41.25" customHeight="1">
      <c r="A2009" s="111" t="s">
        <v>2774</v>
      </c>
      <c r="B2009" s="107" t="s">
        <v>1308</v>
      </c>
      <c r="C2009" s="107" t="s">
        <v>741</v>
      </c>
      <c r="D2009" s="89" t="s">
        <v>1447</v>
      </c>
      <c r="E2009" s="107" t="s">
        <v>2765</v>
      </c>
      <c r="F2009" s="108"/>
      <c r="G2009" s="107" t="s">
        <v>2775</v>
      </c>
      <c r="H2009" s="109" t="str">
        <f t="shared" ref="H2009:H2012" si="223">IF(RIGHT(G2009,1)="M", LEFT(G2009,LEN(G2009)-1), G2009)</f>
        <v>GT205</v>
      </c>
      <c r="I2009" s="109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11" t="s">
        <v>2776</v>
      </c>
      <c r="B2010" s="107" t="s">
        <v>1308</v>
      </c>
      <c r="C2010" s="107" t="s">
        <v>741</v>
      </c>
      <c r="D2010" s="89" t="s">
        <v>1447</v>
      </c>
      <c r="E2010" s="107" t="s">
        <v>2765</v>
      </c>
      <c r="F2010" s="108"/>
      <c r="G2010" s="107" t="s">
        <v>401</v>
      </c>
      <c r="H2010" s="109" t="str">
        <f t="shared" si="223"/>
        <v>VT805</v>
      </c>
      <c r="I2010" s="109" t="str">
        <f t="shared" si="224"/>
        <v>Non-M</v>
      </c>
      <c r="J2010" s="90"/>
      <c r="K2010" s="79"/>
      <c r="L2010" s="103"/>
    </row>
    <row r="2011" spans="1:12" ht="41.25" customHeight="1">
      <c r="A2011" s="111" t="s">
        <v>2777</v>
      </c>
      <c r="B2011" s="107" t="s">
        <v>1308</v>
      </c>
      <c r="C2011" s="107" t="s">
        <v>741</v>
      </c>
      <c r="D2011" s="89" t="s">
        <v>1447</v>
      </c>
      <c r="E2011" s="107" t="s">
        <v>2765</v>
      </c>
      <c r="F2011" s="108"/>
      <c r="G2011" s="107" t="s">
        <v>1981</v>
      </c>
      <c r="H2011" s="109" t="str">
        <f t="shared" si="223"/>
        <v>PK806</v>
      </c>
      <c r="I2011" s="109" t="str">
        <f t="shared" si="224"/>
        <v>Non-M</v>
      </c>
      <c r="J2011" s="90"/>
      <c r="K2011" s="79"/>
      <c r="L2011" s="103"/>
    </row>
    <row r="2012" spans="1:12" ht="41.25" customHeight="1">
      <c r="A2012" s="111" t="s">
        <v>2778</v>
      </c>
      <c r="B2012" s="107" t="s">
        <v>1308</v>
      </c>
      <c r="C2012" s="107" t="s">
        <v>741</v>
      </c>
      <c r="D2012" s="89" t="s">
        <v>1447</v>
      </c>
      <c r="E2012" s="107" t="s">
        <v>2765</v>
      </c>
      <c r="F2012" s="108"/>
      <c r="G2012" s="107" t="s">
        <v>827</v>
      </c>
      <c r="H2012" s="109" t="str">
        <f t="shared" si="223"/>
        <v>HM422</v>
      </c>
      <c r="I2012" s="109" t="str">
        <f t="shared" si="224"/>
        <v>Non-M</v>
      </c>
      <c r="J2012" s="90"/>
      <c r="K2012" s="79"/>
      <c r="L2012" s="103"/>
    </row>
    <row r="2013" spans="1:12" ht="41.25" customHeight="1">
      <c r="A2013" s="111" t="s">
        <v>2779</v>
      </c>
      <c r="B2013" s="107" t="s">
        <v>1308</v>
      </c>
      <c r="C2013" s="107" t="s">
        <v>1199</v>
      </c>
      <c r="D2013" s="89" t="s">
        <v>1447</v>
      </c>
      <c r="E2013" s="107" t="s">
        <v>2780</v>
      </c>
      <c r="F2013" s="108"/>
      <c r="G2013" s="107" t="s">
        <v>914</v>
      </c>
      <c r="H2013" s="109" t="str">
        <f t="shared" ref="H2013:H2023" si="225">IF(RIGHT(G2013,1)="M", LEFT(G2013,LEN(G2013)-1), G2013)</f>
        <v>CL504</v>
      </c>
      <c r="I2013" s="109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11" t="s">
        <v>2781</v>
      </c>
      <c r="B2014" s="107" t="s">
        <v>1308</v>
      </c>
      <c r="C2014" s="107" t="s">
        <v>1199</v>
      </c>
      <c r="D2014" s="89" t="s">
        <v>1447</v>
      </c>
      <c r="E2014" s="107" t="s">
        <v>2780</v>
      </c>
      <c r="F2014" s="108"/>
      <c r="G2014" s="107" t="s">
        <v>220</v>
      </c>
      <c r="H2014" s="109" t="str">
        <f t="shared" si="225"/>
        <v>ZP106</v>
      </c>
      <c r="I2014" s="109" t="str">
        <f t="shared" si="226"/>
        <v>Non-M</v>
      </c>
      <c r="J2014" s="90"/>
      <c r="K2014" s="79"/>
      <c r="L2014" s="103"/>
    </row>
    <row r="2015" spans="1:12" ht="41.25" customHeight="1">
      <c r="A2015" s="111" t="s">
        <v>2782</v>
      </c>
      <c r="B2015" s="107" t="s">
        <v>1308</v>
      </c>
      <c r="C2015" s="107" t="s">
        <v>1199</v>
      </c>
      <c r="D2015" s="89" t="s">
        <v>1447</v>
      </c>
      <c r="E2015" s="107" t="s">
        <v>2780</v>
      </c>
      <c r="F2015" s="108"/>
      <c r="G2015" s="107" t="s">
        <v>343</v>
      </c>
      <c r="H2015" s="109" t="str">
        <f t="shared" si="225"/>
        <v>ZP202</v>
      </c>
      <c r="I2015" s="109" t="str">
        <f t="shared" si="226"/>
        <v>Non-M</v>
      </c>
      <c r="J2015" s="90"/>
      <c r="K2015" s="79"/>
      <c r="L2015" s="103"/>
    </row>
    <row r="2016" spans="1:12" ht="41.25" customHeight="1">
      <c r="A2016" s="111" t="s">
        <v>2783</v>
      </c>
      <c r="B2016" s="107" t="s">
        <v>1308</v>
      </c>
      <c r="C2016" s="107" t="s">
        <v>1199</v>
      </c>
      <c r="D2016" s="89" t="s">
        <v>1447</v>
      </c>
      <c r="E2016" s="107" t="s">
        <v>2780</v>
      </c>
      <c r="F2016" s="108"/>
      <c r="G2016" s="107" t="s">
        <v>1190</v>
      </c>
      <c r="H2016" s="109" t="str">
        <f t="shared" si="225"/>
        <v>JS105</v>
      </c>
      <c r="I2016" s="109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11" t="s">
        <v>2784</v>
      </c>
      <c r="B2017" s="107" t="s">
        <v>1308</v>
      </c>
      <c r="C2017" s="107" t="s">
        <v>1199</v>
      </c>
      <c r="D2017" s="89" t="s">
        <v>1447</v>
      </c>
      <c r="E2017" s="107" t="s">
        <v>2780</v>
      </c>
      <c r="F2017" s="108"/>
      <c r="G2017" s="107" t="s">
        <v>2785</v>
      </c>
      <c r="H2017" s="109" t="str">
        <f t="shared" si="225"/>
        <v>PK204</v>
      </c>
      <c r="I2017" s="109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11" t="s">
        <v>2786</v>
      </c>
      <c r="B2018" s="107" t="s">
        <v>1308</v>
      </c>
      <c r="C2018" s="107" t="s">
        <v>1199</v>
      </c>
      <c r="D2018" s="89" t="s">
        <v>1447</v>
      </c>
      <c r="E2018" s="107" t="s">
        <v>2780</v>
      </c>
      <c r="F2018" s="108"/>
      <c r="G2018" s="107" t="s">
        <v>951</v>
      </c>
      <c r="H2018" s="109" t="str">
        <f t="shared" si="225"/>
        <v>HM507</v>
      </c>
      <c r="I2018" s="109" t="str">
        <f t="shared" si="226"/>
        <v>M</v>
      </c>
      <c r="J2018" s="90"/>
      <c r="K2018" s="79"/>
      <c r="L2018" s="103"/>
    </row>
    <row r="2019" spans="1:12" ht="41.25" customHeight="1">
      <c r="A2019" s="111" t="s">
        <v>2787</v>
      </c>
      <c r="B2019" s="107" t="s">
        <v>1308</v>
      </c>
      <c r="C2019" s="107" t="s">
        <v>1199</v>
      </c>
      <c r="D2019" s="89" t="s">
        <v>1447</v>
      </c>
      <c r="E2019" s="107" t="s">
        <v>2780</v>
      </c>
      <c r="F2019" s="108"/>
      <c r="G2019" s="107" t="s">
        <v>729</v>
      </c>
      <c r="H2019" s="109" t="str">
        <f t="shared" si="225"/>
        <v>HM512</v>
      </c>
      <c r="I2019" s="109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07" t="s">
        <v>1308</v>
      </c>
      <c r="C2020" s="107" t="s">
        <v>302</v>
      </c>
      <c r="D2020" s="89" t="s">
        <v>1447</v>
      </c>
      <c r="E2020" s="107" t="s">
        <v>2790</v>
      </c>
      <c r="F2020" s="108"/>
      <c r="G2020" s="107" t="s">
        <v>412</v>
      </c>
      <c r="H2020" s="109" t="str">
        <f t="shared" si="225"/>
        <v>WB306</v>
      </c>
      <c r="I2020" s="109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07" t="s">
        <v>1308</v>
      </c>
      <c r="C2021" s="107" t="s">
        <v>302</v>
      </c>
      <c r="D2021" s="89" t="s">
        <v>1447</v>
      </c>
      <c r="E2021" s="107" t="s">
        <v>2790</v>
      </c>
      <c r="F2021" s="108"/>
      <c r="G2021" s="107" t="s">
        <v>2532</v>
      </c>
      <c r="H2021" s="109" t="str">
        <f t="shared" si="225"/>
        <v>DC105</v>
      </c>
      <c r="I2021" s="109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07" t="s">
        <v>1308</v>
      </c>
      <c r="C2022" s="107" t="s">
        <v>302</v>
      </c>
      <c r="D2022" s="89" t="s">
        <v>1447</v>
      </c>
      <c r="E2022" s="107" t="s">
        <v>2790</v>
      </c>
      <c r="F2022" s="108"/>
      <c r="G2022" s="107" t="s">
        <v>135</v>
      </c>
      <c r="H2022" s="109" t="str">
        <f t="shared" si="225"/>
        <v>DC200</v>
      </c>
      <c r="I2022" s="109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07" t="s">
        <v>1308</v>
      </c>
      <c r="C2023" s="107" t="s">
        <v>302</v>
      </c>
      <c r="D2023" s="89" t="s">
        <v>1447</v>
      </c>
      <c r="E2023" s="107" t="s">
        <v>2790</v>
      </c>
      <c r="F2023" s="108"/>
      <c r="G2023" s="107" t="s">
        <v>152</v>
      </c>
      <c r="H2023" s="109" t="str">
        <f t="shared" si="225"/>
        <v>DC400</v>
      </c>
      <c r="I2023" s="109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07" t="s">
        <v>1308</v>
      </c>
      <c r="C2024" s="107" t="s">
        <v>302</v>
      </c>
      <c r="D2024" s="89" t="s">
        <v>1447</v>
      </c>
      <c r="E2024" s="107" t="s">
        <v>2790</v>
      </c>
      <c r="F2024" s="108"/>
      <c r="G2024" s="107" t="s">
        <v>188</v>
      </c>
      <c r="H2024" s="109" t="str">
        <f t="shared" ref="H2024:H2026" si="227">IF(RIGHT(G2024,1)="M", LEFT(G2024,LEN(G2024)-1), G2024)</f>
        <v>PK301</v>
      </c>
      <c r="I2024" s="109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07" t="s">
        <v>1308</v>
      </c>
      <c r="C2025" s="107" t="s">
        <v>302</v>
      </c>
      <c r="D2025" s="89" t="s">
        <v>1447</v>
      </c>
      <c r="E2025" s="107" t="s">
        <v>2790</v>
      </c>
      <c r="F2025" s="108"/>
      <c r="G2025" s="107" t="s">
        <v>963</v>
      </c>
      <c r="H2025" s="109" t="str">
        <f t="shared" si="227"/>
        <v>PK405</v>
      </c>
      <c r="I2025" s="109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07" t="s">
        <v>1308</v>
      </c>
      <c r="C2026" s="107" t="s">
        <v>302</v>
      </c>
      <c r="D2026" s="89" t="s">
        <v>1447</v>
      </c>
      <c r="E2026" s="107" t="s">
        <v>2790</v>
      </c>
      <c r="F2026" s="108"/>
      <c r="G2026" s="107" t="s">
        <v>272</v>
      </c>
      <c r="H2026" s="109" t="str">
        <f t="shared" si="227"/>
        <v>PB301</v>
      </c>
      <c r="I2026" s="109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07" t="s">
        <v>1308</v>
      </c>
      <c r="C2027" s="107" t="s">
        <v>302</v>
      </c>
      <c r="D2027" s="89" t="s">
        <v>1447</v>
      </c>
      <c r="E2027" s="107" t="s">
        <v>2790</v>
      </c>
      <c r="F2027" s="108"/>
      <c r="G2027" s="107" t="s">
        <v>1344</v>
      </c>
      <c r="H2027" s="109" t="str">
        <f t="shared" ref="H2027:H2029" si="229">IF(RIGHT(G2027,1)="M", LEFT(G2027,LEN(G2027)-1), G2027)</f>
        <v>JS105</v>
      </c>
      <c r="I2027" s="109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07" t="s">
        <v>1308</v>
      </c>
      <c r="C2028" s="107" t="s">
        <v>302</v>
      </c>
      <c r="D2028" s="89" t="s">
        <v>1447</v>
      </c>
      <c r="E2028" s="107" t="s">
        <v>2790</v>
      </c>
      <c r="F2028" s="108"/>
      <c r="G2028" s="107" t="s">
        <v>1635</v>
      </c>
      <c r="H2028" s="109" t="str">
        <f t="shared" si="229"/>
        <v>GT207</v>
      </c>
      <c r="I2028" s="109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07" t="s">
        <v>1308</v>
      </c>
      <c r="C2029" s="107" t="s">
        <v>302</v>
      </c>
      <c r="D2029" s="89" t="s">
        <v>1447</v>
      </c>
      <c r="E2029" s="107" t="s">
        <v>2790</v>
      </c>
      <c r="F2029" s="108"/>
      <c r="G2029" s="107" t="s">
        <v>71</v>
      </c>
      <c r="H2029" s="109" t="str">
        <f t="shared" si="229"/>
        <v>HM500</v>
      </c>
      <c r="I2029" s="109" t="str">
        <f t="shared" si="230"/>
        <v>Non-M</v>
      </c>
      <c r="J2029" s="90"/>
      <c r="K2029" s="79"/>
      <c r="L2029" s="103"/>
    </row>
    <row r="2030" spans="1:12" ht="41.25" customHeight="1">
      <c r="A2030" s="111" t="s">
        <v>2800</v>
      </c>
      <c r="B2030" s="107" t="s">
        <v>1308</v>
      </c>
      <c r="C2030" s="107" t="s">
        <v>1199</v>
      </c>
      <c r="D2030" s="89" t="s">
        <v>1447</v>
      </c>
      <c r="E2030" s="107" t="s">
        <v>2037</v>
      </c>
      <c r="F2030" s="108"/>
      <c r="G2030" s="107" t="s">
        <v>465</v>
      </c>
      <c r="H2030" s="109" t="str">
        <f t="shared" ref="H2030:H2036" si="231">IF(RIGHT(G2030,1)="M", LEFT(G2030,LEN(G2030)-1), G2030)</f>
        <v>CL210</v>
      </c>
      <c r="I2030" s="109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11" t="s">
        <v>2801</v>
      </c>
      <c r="B2031" s="107" t="s">
        <v>1308</v>
      </c>
      <c r="C2031" s="107" t="s">
        <v>1199</v>
      </c>
      <c r="D2031" s="89" t="s">
        <v>1447</v>
      </c>
      <c r="E2031" s="107" t="s">
        <v>2037</v>
      </c>
      <c r="F2031" s="108"/>
      <c r="G2031" s="107" t="s">
        <v>286</v>
      </c>
      <c r="H2031" s="109" t="str">
        <f t="shared" si="231"/>
        <v>ZP101</v>
      </c>
      <c r="I2031" s="109" t="str">
        <f t="shared" si="232"/>
        <v>Non-M</v>
      </c>
      <c r="J2031" s="90"/>
      <c r="K2031" s="79"/>
      <c r="L2031" s="103"/>
    </row>
    <row r="2032" spans="1:12" ht="41.25" customHeight="1">
      <c r="A2032" s="111" t="s">
        <v>2802</v>
      </c>
      <c r="B2032" s="107" t="s">
        <v>1308</v>
      </c>
      <c r="C2032" s="107" t="s">
        <v>1199</v>
      </c>
      <c r="D2032" s="89" t="s">
        <v>1447</v>
      </c>
      <c r="E2032" s="107" t="s">
        <v>2037</v>
      </c>
      <c r="F2032" s="108"/>
      <c r="G2032" s="107" t="s">
        <v>1190</v>
      </c>
      <c r="H2032" s="109" t="str">
        <f t="shared" si="231"/>
        <v>JS105</v>
      </c>
      <c r="I2032" s="109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11" t="s">
        <v>2803</v>
      </c>
      <c r="B2033" s="107" t="s">
        <v>1308</v>
      </c>
      <c r="C2033" s="107" t="s">
        <v>1199</v>
      </c>
      <c r="D2033" s="89" t="s">
        <v>1447</v>
      </c>
      <c r="E2033" s="107" t="s">
        <v>2037</v>
      </c>
      <c r="F2033" s="108"/>
      <c r="G2033" s="107" t="s">
        <v>120</v>
      </c>
      <c r="H2033" s="109" t="str">
        <f t="shared" si="231"/>
        <v>JS124</v>
      </c>
      <c r="I2033" s="109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11" t="s">
        <v>2805</v>
      </c>
      <c r="B2034" s="107" t="s">
        <v>1308</v>
      </c>
      <c r="C2034" s="107" t="s">
        <v>1199</v>
      </c>
      <c r="D2034" s="89" t="s">
        <v>1447</v>
      </c>
      <c r="E2034" s="107" t="s">
        <v>2037</v>
      </c>
      <c r="F2034" s="108"/>
      <c r="G2034" s="107" t="s">
        <v>71</v>
      </c>
      <c r="H2034" s="109" t="str">
        <f t="shared" si="231"/>
        <v>HM500</v>
      </c>
      <c r="I2034" s="109" t="str">
        <f t="shared" si="232"/>
        <v>Non-M</v>
      </c>
      <c r="J2034" s="90"/>
      <c r="K2034" s="79"/>
      <c r="L2034" s="103"/>
    </row>
    <row r="2035" spans="1:12" ht="41.25" customHeight="1">
      <c r="A2035" s="111" t="s">
        <v>2806</v>
      </c>
      <c r="B2035" s="107" t="s">
        <v>1308</v>
      </c>
      <c r="C2035" s="107" t="s">
        <v>302</v>
      </c>
      <c r="D2035" s="89" t="s">
        <v>1447</v>
      </c>
      <c r="E2035" s="107" t="s">
        <v>2807</v>
      </c>
      <c r="F2035" s="108"/>
      <c r="G2035" s="107" t="s">
        <v>412</v>
      </c>
      <c r="H2035" s="109" t="str">
        <f t="shared" si="231"/>
        <v>WB306</v>
      </c>
      <c r="I2035" s="109" t="str">
        <f t="shared" si="232"/>
        <v>Non-M</v>
      </c>
      <c r="J2035" s="90"/>
      <c r="K2035" s="79"/>
      <c r="L2035" s="103"/>
    </row>
    <row r="2036" spans="1:12" ht="41.25" customHeight="1">
      <c r="A2036" s="111" t="s">
        <v>2808</v>
      </c>
      <c r="B2036" s="107" t="s">
        <v>1308</v>
      </c>
      <c r="C2036" s="107" t="s">
        <v>302</v>
      </c>
      <c r="D2036" s="89" t="s">
        <v>1447</v>
      </c>
      <c r="E2036" s="107" t="s">
        <v>2807</v>
      </c>
      <c r="F2036" s="108"/>
      <c r="G2036" s="107" t="s">
        <v>2532</v>
      </c>
      <c r="H2036" s="109" t="str">
        <f t="shared" si="231"/>
        <v>DC105</v>
      </c>
      <c r="I2036" s="109" t="str">
        <f t="shared" si="232"/>
        <v>Non-M</v>
      </c>
      <c r="J2036" s="90"/>
      <c r="K2036" s="79"/>
      <c r="L2036" s="103"/>
    </row>
    <row r="2037" spans="1:12" ht="41.25" customHeight="1">
      <c r="A2037" s="111" t="s">
        <v>2809</v>
      </c>
      <c r="B2037" s="107" t="s">
        <v>1308</v>
      </c>
      <c r="C2037" s="107" t="s">
        <v>302</v>
      </c>
      <c r="D2037" s="89" t="s">
        <v>1447</v>
      </c>
      <c r="E2037" s="107" t="s">
        <v>2807</v>
      </c>
      <c r="F2037" s="108"/>
      <c r="G2037" s="107" t="s">
        <v>135</v>
      </c>
      <c r="H2037" s="109" t="str">
        <f t="shared" ref="H2037:H2039" si="233">IF(RIGHT(G2037,1)="M", LEFT(G2037,LEN(G2037)-1), G2037)</f>
        <v>DC200</v>
      </c>
      <c r="I2037" s="109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11" t="s">
        <v>2810</v>
      </c>
      <c r="B2038" s="107" t="s">
        <v>1308</v>
      </c>
      <c r="C2038" s="107" t="s">
        <v>302</v>
      </c>
      <c r="D2038" s="89" t="s">
        <v>1447</v>
      </c>
      <c r="E2038" s="107" t="s">
        <v>2807</v>
      </c>
      <c r="F2038" s="108"/>
      <c r="G2038" s="107" t="s">
        <v>152</v>
      </c>
      <c r="H2038" s="109" t="str">
        <f t="shared" si="233"/>
        <v>DC400</v>
      </c>
      <c r="I2038" s="109" t="str">
        <f t="shared" si="234"/>
        <v>Non-M</v>
      </c>
      <c r="J2038" s="90"/>
      <c r="K2038" s="79"/>
      <c r="L2038" s="103"/>
    </row>
    <row r="2039" spans="1:12" ht="41.25" customHeight="1">
      <c r="A2039" s="111" t="s">
        <v>2811</v>
      </c>
      <c r="B2039" s="107" t="s">
        <v>1308</v>
      </c>
      <c r="C2039" s="107" t="s">
        <v>302</v>
      </c>
      <c r="D2039" s="89" t="s">
        <v>1447</v>
      </c>
      <c r="E2039" s="107" t="s">
        <v>2807</v>
      </c>
      <c r="F2039" s="108"/>
      <c r="G2039" s="107" t="s">
        <v>188</v>
      </c>
      <c r="H2039" s="109" t="str">
        <f t="shared" si="233"/>
        <v>PK301</v>
      </c>
      <c r="I2039" s="109" t="str">
        <f t="shared" si="234"/>
        <v>M</v>
      </c>
      <c r="J2039" s="90"/>
      <c r="K2039" s="79"/>
      <c r="L2039" s="103"/>
    </row>
    <row r="2040" spans="1:12" ht="41.25" customHeight="1">
      <c r="A2040" s="111" t="s">
        <v>2812</v>
      </c>
      <c r="B2040" s="107" t="s">
        <v>1308</v>
      </c>
      <c r="C2040" s="107" t="s">
        <v>302</v>
      </c>
      <c r="D2040" s="89" t="s">
        <v>1447</v>
      </c>
      <c r="E2040" s="107" t="s">
        <v>2807</v>
      </c>
      <c r="F2040" s="108"/>
      <c r="G2040" s="107" t="s">
        <v>963</v>
      </c>
      <c r="H2040" s="109" t="str">
        <f t="shared" ref="H2040:H2042" si="235">IF(RIGHT(G2040,1)="M", LEFT(G2040,LEN(G2040)-1), G2040)</f>
        <v>PK405</v>
      </c>
      <c r="I2040" s="109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11" t="s">
        <v>2813</v>
      </c>
      <c r="B2041" s="107" t="s">
        <v>1308</v>
      </c>
      <c r="C2041" s="107" t="s">
        <v>302</v>
      </c>
      <c r="D2041" s="89" t="s">
        <v>1447</v>
      </c>
      <c r="E2041" s="107" t="s">
        <v>2807</v>
      </c>
      <c r="F2041" s="108"/>
      <c r="G2041" s="107" t="s">
        <v>272</v>
      </c>
      <c r="H2041" s="109" t="str">
        <f t="shared" si="235"/>
        <v>PB301</v>
      </c>
      <c r="I2041" s="109" t="str">
        <f t="shared" si="236"/>
        <v>Non-M</v>
      </c>
      <c r="J2041" s="90"/>
      <c r="K2041" s="79"/>
      <c r="L2041" s="103"/>
    </row>
    <row r="2042" spans="1:12" ht="41.25" customHeight="1">
      <c r="A2042" s="111" t="s">
        <v>2814</v>
      </c>
      <c r="B2042" s="107" t="s">
        <v>1308</v>
      </c>
      <c r="C2042" s="107" t="s">
        <v>302</v>
      </c>
      <c r="D2042" s="89" t="s">
        <v>1447</v>
      </c>
      <c r="E2042" s="107" t="s">
        <v>2807</v>
      </c>
      <c r="F2042" s="108"/>
      <c r="G2042" s="107" t="s">
        <v>2815</v>
      </c>
      <c r="H2042" s="109" t="str">
        <f t="shared" si="235"/>
        <v>PK216</v>
      </c>
      <c r="I2042" s="109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11" t="s">
        <v>2817</v>
      </c>
      <c r="B2043" s="107" t="s">
        <v>1308</v>
      </c>
      <c r="C2043" s="107" t="s">
        <v>302</v>
      </c>
      <c r="D2043" s="89" t="s">
        <v>1447</v>
      </c>
      <c r="E2043" s="107" t="s">
        <v>2807</v>
      </c>
      <c r="F2043" s="108"/>
      <c r="G2043" s="107" t="s">
        <v>2818</v>
      </c>
      <c r="H2043" s="109" t="str">
        <f t="shared" ref="H2043:H2047" si="237">IF(RIGHT(G2043,1)="M", LEFT(G2043,LEN(G2043)-1), G2043)</f>
        <v>PB106</v>
      </c>
      <c r="I2043" s="109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11" t="s">
        <v>2819</v>
      </c>
      <c r="B2044" s="107" t="s">
        <v>1308</v>
      </c>
      <c r="C2044" s="107" t="s">
        <v>302</v>
      </c>
      <c r="D2044" s="89" t="s">
        <v>1447</v>
      </c>
      <c r="E2044" s="107" t="s">
        <v>2807</v>
      </c>
      <c r="F2044" s="108"/>
      <c r="G2044" s="107" t="s">
        <v>1344</v>
      </c>
      <c r="H2044" s="109" t="str">
        <f t="shared" si="237"/>
        <v>JS105</v>
      </c>
      <c r="I2044" s="109" t="str">
        <f t="shared" si="238"/>
        <v>Non-M</v>
      </c>
      <c r="J2044" s="90"/>
      <c r="K2044" s="79"/>
      <c r="L2044" s="103"/>
    </row>
    <row r="2045" spans="1:12" ht="41.25" customHeight="1">
      <c r="A2045" s="111" t="s">
        <v>2820</v>
      </c>
      <c r="B2045" s="107" t="s">
        <v>1308</v>
      </c>
      <c r="C2045" s="107" t="s">
        <v>302</v>
      </c>
      <c r="D2045" s="89" t="s">
        <v>1447</v>
      </c>
      <c r="E2045" s="107" t="s">
        <v>2807</v>
      </c>
      <c r="F2045" s="108"/>
      <c r="G2045" s="107" t="s">
        <v>1398</v>
      </c>
      <c r="H2045" s="109" t="str">
        <f t="shared" si="237"/>
        <v>JS121</v>
      </c>
      <c r="I2045" s="109" t="str">
        <f t="shared" si="238"/>
        <v>Non-M</v>
      </c>
      <c r="J2045" s="90"/>
      <c r="K2045" s="79"/>
      <c r="L2045" s="103"/>
    </row>
    <row r="2046" spans="1:12" ht="41.25" customHeight="1">
      <c r="A2046" s="111" t="s">
        <v>2821</v>
      </c>
      <c r="B2046" s="107" t="s">
        <v>1308</v>
      </c>
      <c r="C2046" s="107" t="s">
        <v>302</v>
      </c>
      <c r="D2046" s="89" t="s">
        <v>1447</v>
      </c>
      <c r="E2046" s="107" t="s">
        <v>2807</v>
      </c>
      <c r="F2046" s="108"/>
      <c r="G2046" s="107" t="s">
        <v>1635</v>
      </c>
      <c r="H2046" s="109" t="str">
        <f t="shared" si="237"/>
        <v>GT207</v>
      </c>
      <c r="I2046" s="109" t="str">
        <f t="shared" si="238"/>
        <v>M</v>
      </c>
      <c r="J2046" s="90"/>
      <c r="K2046" s="79"/>
      <c r="L2046" s="103"/>
    </row>
    <row r="2047" spans="1:12" ht="41.25" customHeight="1">
      <c r="A2047" s="111" t="s">
        <v>2822</v>
      </c>
      <c r="B2047" s="107" t="s">
        <v>1308</v>
      </c>
      <c r="C2047" s="107" t="s">
        <v>302</v>
      </c>
      <c r="D2047" s="89" t="s">
        <v>1447</v>
      </c>
      <c r="E2047" s="107" t="s">
        <v>2807</v>
      </c>
      <c r="F2047" s="108"/>
      <c r="G2047" s="107" t="s">
        <v>401</v>
      </c>
      <c r="H2047" s="109" t="str">
        <f t="shared" si="237"/>
        <v>VT805</v>
      </c>
      <c r="I2047" s="109" t="str">
        <f t="shared" si="238"/>
        <v>Non-M</v>
      </c>
      <c r="J2047" s="90"/>
      <c r="K2047" s="79"/>
      <c r="L2047" s="103"/>
    </row>
    <row r="2048" spans="1:12" ht="41.25" customHeight="1">
      <c r="A2048" s="111" t="s">
        <v>2823</v>
      </c>
      <c r="B2048" s="107" t="s">
        <v>1308</v>
      </c>
      <c r="C2048" s="107" t="s">
        <v>302</v>
      </c>
      <c r="D2048" s="89" t="s">
        <v>1447</v>
      </c>
      <c r="E2048" s="107" t="s">
        <v>2807</v>
      </c>
      <c r="F2048" s="108"/>
      <c r="G2048" s="107" t="s">
        <v>71</v>
      </c>
      <c r="H2048" s="109" t="str">
        <f>IF(RIGHT(G2048,1)="M", LEFT(G2048,LEN(G2048)-1), G2048)</f>
        <v>HM500</v>
      </c>
      <c r="I2048" s="109" t="str">
        <f>IF(RIGHT(G2048,1)="M","M","Non-M")</f>
        <v>Non-M</v>
      </c>
      <c r="J2048" s="90"/>
      <c r="K2048" s="79"/>
      <c r="L2048" s="103"/>
    </row>
    <row r="2049" spans="1:12" ht="41.25" customHeight="1">
      <c r="A2049" s="111" t="s">
        <v>2824</v>
      </c>
      <c r="B2049" s="107" t="s">
        <v>1308</v>
      </c>
      <c r="C2049" s="107" t="s">
        <v>348</v>
      </c>
      <c r="D2049" s="89" t="s">
        <v>1447</v>
      </c>
      <c r="E2049" s="107" t="s">
        <v>2046</v>
      </c>
      <c r="F2049" s="108"/>
      <c r="G2049" s="107" t="s">
        <v>901</v>
      </c>
      <c r="H2049" s="109" t="str">
        <f t="shared" ref="H2049:H2053" si="239">IF(RIGHT(G2049,1)="M", LEFT(G2049,LEN(G2049)-1), G2049)</f>
        <v>DC102</v>
      </c>
      <c r="I2049" s="109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11" t="s">
        <v>2825</v>
      </c>
      <c r="B2050" s="107" t="s">
        <v>1308</v>
      </c>
      <c r="C2050" s="107" t="s">
        <v>348</v>
      </c>
      <c r="D2050" s="89" t="s">
        <v>1447</v>
      </c>
      <c r="E2050" s="107" t="s">
        <v>2046</v>
      </c>
      <c r="F2050" s="108"/>
      <c r="G2050" s="107" t="s">
        <v>94</v>
      </c>
      <c r="H2050" s="109" t="str">
        <f t="shared" si="239"/>
        <v>DC202</v>
      </c>
      <c r="I2050" s="109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07" t="s">
        <v>1308</v>
      </c>
      <c r="C2051" s="107" t="s">
        <v>348</v>
      </c>
      <c r="D2051" s="89" t="s">
        <v>1447</v>
      </c>
      <c r="E2051" s="107" t="s">
        <v>2046</v>
      </c>
      <c r="F2051" s="108"/>
      <c r="G2051" s="107" t="s">
        <v>96</v>
      </c>
      <c r="H2051" s="109" t="str">
        <f t="shared" si="239"/>
        <v>DC300</v>
      </c>
      <c r="I2051" s="109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07" t="s">
        <v>1308</v>
      </c>
      <c r="C2052" s="107" t="s">
        <v>348</v>
      </c>
      <c r="D2052" s="89" t="s">
        <v>1447</v>
      </c>
      <c r="E2052" s="107" t="s">
        <v>2046</v>
      </c>
      <c r="F2052" s="108"/>
      <c r="G2052" s="107" t="s">
        <v>152</v>
      </c>
      <c r="H2052" s="109" t="str">
        <f t="shared" si="239"/>
        <v>DC400</v>
      </c>
      <c r="I2052" s="109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07" t="s">
        <v>1308</v>
      </c>
      <c r="C2053" s="107" t="s">
        <v>348</v>
      </c>
      <c r="D2053" s="89" t="s">
        <v>1447</v>
      </c>
      <c r="E2053" s="107" t="s">
        <v>2046</v>
      </c>
      <c r="F2053" s="108"/>
      <c r="G2053" s="107" t="s">
        <v>2829</v>
      </c>
      <c r="H2053" s="109" t="str">
        <f t="shared" si="239"/>
        <v>WB205</v>
      </c>
      <c r="I2053" s="109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568</v>
      </c>
      <c r="H2054" s="109" t="str">
        <f t="shared" ref="H2054:H2057" si="241">IF(RIGHT(G2054,1)="M", LEFT(G2054,LEN(G2054)-1), G2054)</f>
        <v>PK200</v>
      </c>
      <c r="I2054" s="109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1382</v>
      </c>
      <c r="H2055" s="109" t="str">
        <f t="shared" si="241"/>
        <v>PB214</v>
      </c>
      <c r="I2055" s="109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120</v>
      </c>
      <c r="H2056" s="109" t="str">
        <f t="shared" si="241"/>
        <v>JS124</v>
      </c>
      <c r="I2056" s="109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1190</v>
      </c>
      <c r="H2057" s="109" t="str">
        <f t="shared" si="241"/>
        <v>JS105</v>
      </c>
      <c r="I2057" s="109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2835</v>
      </c>
      <c r="H2058" s="109" t="str">
        <f t="shared" ref="H2058:H2067" si="243">IF(RIGHT(G2058,1)="M", LEFT(G2058,LEN(G2058)-1), G2058)</f>
        <v>VT601</v>
      </c>
      <c r="I2058" s="109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A2061" s="106"/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07" t="s">
        <v>1308</v>
      </c>
      <c r="C2062" s="107" t="s">
        <v>302</v>
      </c>
      <c r="D2062" s="89" t="s">
        <v>1447</v>
      </c>
      <c r="E2062" s="107" t="s">
        <v>2838</v>
      </c>
      <c r="F2062" s="108"/>
      <c r="G2062" s="107" t="s">
        <v>892</v>
      </c>
      <c r="H2062" s="109" t="str">
        <f t="shared" si="243"/>
        <v>ZP207</v>
      </c>
      <c r="I2062" s="109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07" t="s">
        <v>1308</v>
      </c>
      <c r="C2063" s="107" t="s">
        <v>302</v>
      </c>
      <c r="D2063" s="89" t="s">
        <v>1447</v>
      </c>
      <c r="E2063" s="107" t="s">
        <v>2838</v>
      </c>
      <c r="F2063" s="108"/>
      <c r="G2063" s="107" t="s">
        <v>286</v>
      </c>
      <c r="H2063" s="109" t="str">
        <f t="shared" si="243"/>
        <v>ZP101</v>
      </c>
      <c r="I2063" s="109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07" t="s">
        <v>1308</v>
      </c>
      <c r="C2064" s="107" t="s">
        <v>302</v>
      </c>
      <c r="D2064" s="89" t="s">
        <v>1447</v>
      </c>
      <c r="E2064" s="107" t="s">
        <v>2838</v>
      </c>
      <c r="F2064" s="108"/>
      <c r="G2064" s="107" t="s">
        <v>1398</v>
      </c>
      <c r="H2064" s="109" t="str">
        <f t="shared" si="243"/>
        <v>JS121</v>
      </c>
      <c r="I2064" s="109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07" t="s">
        <v>1308</v>
      </c>
      <c r="C2065" s="107" t="s">
        <v>302</v>
      </c>
      <c r="D2065" s="89" t="s">
        <v>1447</v>
      </c>
      <c r="E2065" s="107" t="s">
        <v>2838</v>
      </c>
      <c r="F2065" s="108"/>
      <c r="G2065" s="107" t="s">
        <v>1344</v>
      </c>
      <c r="H2065" s="109" t="str">
        <f t="shared" si="243"/>
        <v>JS105</v>
      </c>
      <c r="I2065" s="109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07" t="s">
        <v>1308</v>
      </c>
      <c r="C2066" s="107" t="s">
        <v>302</v>
      </c>
      <c r="D2066" s="89" t="s">
        <v>1447</v>
      </c>
      <c r="E2066" s="107" t="s">
        <v>2838</v>
      </c>
      <c r="F2066" s="108"/>
      <c r="G2066" s="107" t="s">
        <v>1606</v>
      </c>
      <c r="H2066" s="109" t="str">
        <f t="shared" si="243"/>
        <v>LP104</v>
      </c>
      <c r="I2066" s="109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07" t="s">
        <v>1308</v>
      </c>
      <c r="C2067" s="107" t="s">
        <v>302</v>
      </c>
      <c r="D2067" s="89" t="s">
        <v>1447</v>
      </c>
      <c r="E2067" s="107" t="s">
        <v>2838</v>
      </c>
      <c r="F2067" s="108"/>
      <c r="G2067" s="107" t="s">
        <v>1056</v>
      </c>
      <c r="H2067" s="109" t="str">
        <f t="shared" si="243"/>
        <v>JS111</v>
      </c>
      <c r="I2067" s="109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07" t="s">
        <v>1308</v>
      </c>
      <c r="C2068" s="107" t="s">
        <v>302</v>
      </c>
      <c r="D2068" s="89" t="s">
        <v>1447</v>
      </c>
      <c r="E2068" s="107" t="s">
        <v>2838</v>
      </c>
      <c r="F2068" s="108"/>
      <c r="G2068" s="107" t="s">
        <v>44</v>
      </c>
      <c r="H2068" s="109" t="str">
        <f t="shared" ref="H2068:H2070" si="245">IF(RIGHT(G2068,1)="M", LEFT(G2068,LEN(G2068)-1), G2068)</f>
        <v>PK209</v>
      </c>
      <c r="I2068" s="109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07" t="s">
        <v>1308</v>
      </c>
      <c r="C2069" s="107" t="s">
        <v>302</v>
      </c>
      <c r="D2069" s="89" t="s">
        <v>1447</v>
      </c>
      <c r="E2069" s="107" t="s">
        <v>2838</v>
      </c>
      <c r="F2069" s="108"/>
      <c r="G2069" s="107" t="s">
        <v>82</v>
      </c>
      <c r="H2069" s="109" t="str">
        <f t="shared" si="245"/>
        <v>PB104</v>
      </c>
      <c r="I2069" s="109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07" t="s">
        <v>1308</v>
      </c>
      <c r="C2070" s="107" t="s">
        <v>302</v>
      </c>
      <c r="D2070" s="89" t="s">
        <v>1447</v>
      </c>
      <c r="E2070" s="107" t="s">
        <v>2838</v>
      </c>
      <c r="F2070" s="108"/>
      <c r="G2070" s="107" t="s">
        <v>50</v>
      </c>
      <c r="H2070" s="109" t="str">
        <f t="shared" si="245"/>
        <v>HM311</v>
      </c>
      <c r="I2070" s="109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2838</v>
      </c>
      <c r="F2071" s="108"/>
      <c r="G2071" s="107" t="s">
        <v>345</v>
      </c>
      <c r="H2071" s="109" t="str">
        <f t="shared" ref="H2071:H2072" si="247">IF(RIGHT(G2071,1)="M", LEFT(G2071,LEN(G2071)-1), G2071)</f>
        <v>HM202</v>
      </c>
      <c r="I2071" s="109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07" t="s">
        <v>1308</v>
      </c>
      <c r="C2072" s="107" t="s">
        <v>2850</v>
      </c>
      <c r="D2072" s="89" t="s">
        <v>1447</v>
      </c>
      <c r="E2072" s="107" t="s">
        <v>2851</v>
      </c>
      <c r="F2072" s="108"/>
      <c r="G2072" s="107" t="s">
        <v>2852</v>
      </c>
      <c r="H2072" s="109" t="str">
        <f t="shared" si="247"/>
        <v>WB107</v>
      </c>
      <c r="I2072" s="109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07" t="s">
        <v>1308</v>
      </c>
      <c r="C2073" s="107" t="s">
        <v>2850</v>
      </c>
      <c r="D2073" s="89" t="s">
        <v>1447</v>
      </c>
      <c r="E2073" s="107" t="s">
        <v>2851</v>
      </c>
      <c r="F2073" s="108"/>
      <c r="G2073" s="107" t="s">
        <v>1327</v>
      </c>
      <c r="H2073" s="109" t="str">
        <f>IF(RIGHT(G2073,1)="M", LEFT(G2073,LEN(G2073)-1), G2073)</f>
        <v>PK801</v>
      </c>
      <c r="I2073" s="109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07" t="s">
        <v>1308</v>
      </c>
      <c r="C2074" s="107" t="s">
        <v>2850</v>
      </c>
      <c r="D2074" s="89" t="s">
        <v>1447</v>
      </c>
      <c r="E2074" s="107" t="s">
        <v>2851</v>
      </c>
      <c r="F2074" s="108"/>
      <c r="G2074" s="107" t="s">
        <v>2855</v>
      </c>
      <c r="H2074" s="109" t="str">
        <f t="shared" ref="H2074:H2075" si="249">IF(RIGHT(G2074,1)="M", LEFT(G2074,LEN(G2074)-1), G2074)</f>
        <v>GT200</v>
      </c>
      <c r="I2074" s="109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07" t="s">
        <v>1308</v>
      </c>
      <c r="C2075" s="107" t="s">
        <v>2850</v>
      </c>
      <c r="D2075" s="89" t="s">
        <v>1447</v>
      </c>
      <c r="E2075" s="107" t="s">
        <v>2851</v>
      </c>
      <c r="F2075" s="108"/>
      <c r="G2075" s="107" t="s">
        <v>308</v>
      </c>
      <c r="H2075" s="109" t="str">
        <f t="shared" si="249"/>
        <v>HM409</v>
      </c>
      <c r="I2075" s="109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07" t="s">
        <v>1308</v>
      </c>
      <c r="C2076" s="107" t="s">
        <v>2850</v>
      </c>
      <c r="D2076" s="89" t="s">
        <v>1447</v>
      </c>
      <c r="E2076" s="107" t="s">
        <v>2851</v>
      </c>
      <c r="F2076" s="108"/>
      <c r="G2076" s="107" t="s">
        <v>1344</v>
      </c>
      <c r="H2076" s="109" t="str">
        <f t="shared" ref="H2076:H2085" si="251">IF(RIGHT(G2076,1)="M", LEFT(G2076,LEN(G2076)-1), G2076)</f>
        <v>JS105</v>
      </c>
      <c r="I2076" s="109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07" t="s">
        <v>1308</v>
      </c>
      <c r="C2077" s="107" t="s">
        <v>2850</v>
      </c>
      <c r="D2077" s="89" t="s">
        <v>1447</v>
      </c>
      <c r="E2077" s="107" t="s">
        <v>2851</v>
      </c>
      <c r="F2077" s="108"/>
      <c r="G2077" s="110" t="s">
        <v>120</v>
      </c>
      <c r="H2077" s="110" t="str">
        <f>IF(RIGHT(G2077,1)="M", LEFT(G2077,LEN(G2077)-1), G2077)</f>
        <v>JS124</v>
      </c>
      <c r="I2077" s="110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07" t="s">
        <v>1308</v>
      </c>
      <c r="C2078" s="107" t="s">
        <v>2850</v>
      </c>
      <c r="D2078" s="89" t="s">
        <v>1447</v>
      </c>
      <c r="E2078" s="107" t="s">
        <v>2851</v>
      </c>
      <c r="F2078" s="108"/>
      <c r="G2078" s="110" t="s">
        <v>1949</v>
      </c>
      <c r="H2078" s="110" t="str">
        <f>IF(RIGHT(G2078,1)="M", LEFT(G2078,LEN(G2078)-1), G2078)</f>
        <v>HM304</v>
      </c>
      <c r="I2078" s="110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