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606" documentId="13_ncr:1_{7EF57DF4-89AE-8C42-9C9C-3682908C3E34}" xr6:coauthVersionLast="47" xr6:coauthVersionMax="47" xr10:uidLastSave="{317A8384-6D7E-4C12-A648-84B4B28B7F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<sst xmlns="http://schemas.openxmlformats.org/spreadsheetml/2006/main" count="32830" uniqueCount="19821">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</sst>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064" activePane="bottomLeft" state="frozen"/>
      <selection pane="bottomLeft" activeCell="A1017" sqref="A1017:A106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69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69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86"/>
      <c r="K1024" s="75">
        <v>8088</v>
      </c>
      <c r="L1024" s="69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86"/>
      <c r="K1025" s="75">
        <v>8088</v>
      </c>
      <c r="L1025" s="69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86"/>
      <c r="K1026" s="75">
        <v>8088</v>
      </c>
      <c r="L1026" s="69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86"/>
      <c r="K1027" s="75">
        <v>8088</v>
      </c>
      <c r="L1027" s="69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86"/>
      <c r="K1028" s="75">
        <v>8088</v>
      </c>
      <c r="L1028" s="69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86"/>
      <c r="K1029" s="75">
        <v>8088</v>
      </c>
      <c r="L1029" s="69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86"/>
      <c r="K1030" s="75">
        <v>8088</v>
      </c>
      <c r="L1030" s="69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75">
        <v>25576</v>
      </c>
      <c r="L1031" s="69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75">
        <v>25576</v>
      </c>
      <c r="L1032" s="69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75">
        <v>25576</v>
      </c>
      <c r="L1033" s="69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75">
        <v>25576</v>
      </c>
      <c r="L1034" s="69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75">
        <v>25576</v>
      </c>
      <c r="L1035" s="69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75">
        <v>25576</v>
      </c>
      <c r="L1036" s="69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75">
        <v>25576</v>
      </c>
      <c r="L1037" s="69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1484</v>
      </c>
      <c r="B1068" s="106" t="s">
        <v>32</v>
      </c>
      <c r="C1068" s="106" t="s">
        <v>288</v>
      </c>
      <c r="D1068" s="106"/>
      <c r="E1068" s="106" t="s">
        <v>1481</v>
      </c>
      <c r="F1068" s="108"/>
      <c r="G1068" s="106" t="s">
        <v>16</v>
      </c>
      <c r="H1068" s="109" t="str">
        <f t="shared" si="39"/>
        <v>ZP200</v>
      </c>
      <c r="I1068" s="109" t="str">
        <f t="shared" si="40"/>
        <v>Non-M</v>
      </c>
      <c r="J1068" s="112"/>
      <c r="K1068" s="110">
        <v>5246</v>
      </c>
      <c r="L1068" s="111" t="str">
        <f>IF(COUNTIF($E$3:E1068,E1068)=1,K1068,"")</f>
        <v/>
      </c>
    </row>
    <row r="1069" spans="1:12" ht="39.75" customHeight="1">
      <c r="A1069" s="18" t="s">
        <v>1156</v>
      </c>
      <c r="B1069" s="19" t="s">
        <v>1485</v>
      </c>
      <c r="C1069" s="34" t="s">
        <v>1486</v>
      </c>
      <c r="D1069" s="34" t="s">
        <v>1287</v>
      </c>
      <c r="E1069" s="34" t="s">
        <v>1487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 t="s">
        <v>444</v>
      </c>
      <c r="L1069" s="69" t="str">
        <f>IF(COUNTIF($E$3:E1069,E1069)=1,K1069,"")</f>
        <v>-</v>
      </c>
    </row>
    <row r="1070" spans="1:12" ht="39.75" customHeight="1">
      <c r="A1070" s="18" t="s">
        <v>1157</v>
      </c>
      <c r="B1070" s="19" t="s">
        <v>1485</v>
      </c>
      <c r="C1070" s="36" t="s">
        <v>1486</v>
      </c>
      <c r="D1070" s="34" t="s">
        <v>1287</v>
      </c>
      <c r="E1070" s="36" t="s">
        <v>1487</v>
      </c>
      <c r="F1070" s="37" t="e" vm="2">
        <v>#VALUE!</v>
      </c>
      <c r="G1070" s="36" t="s">
        <v>1488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 t="s">
        <v>444</v>
      </c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1485</v>
      </c>
      <c r="C1071" s="34" t="s">
        <v>1486</v>
      </c>
      <c r="D1071" s="34" t="s">
        <v>1287</v>
      </c>
      <c r="E1071" s="34" t="s">
        <v>1487</v>
      </c>
      <c r="F1071" s="21" t="e" vm="3">
        <v>#VALUE!</v>
      </c>
      <c r="G1071" s="34" t="s">
        <v>1489</v>
      </c>
      <c r="H1071" s="34" t="str">
        <f t="shared" si="41"/>
        <v>PB300</v>
      </c>
      <c r="I1071" s="34" t="str">
        <f t="shared" si="42"/>
        <v>Non-M</v>
      </c>
      <c r="J1071" s="34"/>
      <c r="K1071" s="34" t="s">
        <v>444</v>
      </c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1485</v>
      </c>
      <c r="C1072" s="34" t="s">
        <v>1486</v>
      </c>
      <c r="D1072" s="34" t="s">
        <v>1287</v>
      </c>
      <c r="E1072" s="34" t="s">
        <v>1487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 t="s">
        <v>444</v>
      </c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1485</v>
      </c>
      <c r="C1073" s="38" t="s">
        <v>1486</v>
      </c>
      <c r="D1073" s="34" t="s">
        <v>1287</v>
      </c>
      <c r="E1073" s="38" t="s">
        <v>1487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 t="s">
        <v>444</v>
      </c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1485</v>
      </c>
      <c r="C1074" s="34" t="s">
        <v>1486</v>
      </c>
      <c r="D1074" s="34" t="s">
        <v>1287</v>
      </c>
      <c r="E1074" s="34" t="s">
        <v>1490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 t="s">
        <v>444</v>
      </c>
      <c r="L1074" s="69" t="str">
        <f>IF(COUNTIF($E$3:E1074,E1074)=1,K1074,"")</f>
        <v>-</v>
      </c>
    </row>
    <row r="1075" spans="1:12" ht="39.75" customHeight="1">
      <c r="A1075" s="18" t="s">
        <v>1163</v>
      </c>
      <c r="B1075" s="19" t="s">
        <v>1485</v>
      </c>
      <c r="C1075" s="34" t="s">
        <v>1486</v>
      </c>
      <c r="D1075" s="34" t="s">
        <v>1287</v>
      </c>
      <c r="E1075" s="34" t="s">
        <v>1490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 t="s">
        <v>444</v>
      </c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1485</v>
      </c>
      <c r="C1076" s="34" t="s">
        <v>1491</v>
      </c>
      <c r="D1076" s="34" t="s">
        <v>1287</v>
      </c>
      <c r="E1076" s="34" t="s">
        <v>1492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1485</v>
      </c>
      <c r="C1077" s="34" t="s">
        <v>1491</v>
      </c>
      <c r="D1077" s="34" t="s">
        <v>1287</v>
      </c>
      <c r="E1077" s="34" t="s">
        <v>1492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1485</v>
      </c>
      <c r="C1078" s="34" t="s">
        <v>1491</v>
      </c>
      <c r="D1078" s="34" t="s">
        <v>1287</v>
      </c>
      <c r="E1078" s="34" t="s">
        <v>1492</v>
      </c>
      <c r="F1078" s="21" t="e" vm="2">
        <v>#VALUE!</v>
      </c>
      <c r="G1078" s="34" t="s">
        <v>1488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1485</v>
      </c>
      <c r="C1079" s="34" t="s">
        <v>1491</v>
      </c>
      <c r="D1079" s="34" t="s">
        <v>1287</v>
      </c>
      <c r="E1079" s="34" t="s">
        <v>1492</v>
      </c>
      <c r="F1079" s="21" t="e" vm="3">
        <v>#VALUE!</v>
      </c>
      <c r="G1079" s="34" t="s">
        <v>1489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1485</v>
      </c>
      <c r="C1080" s="34" t="s">
        <v>1491</v>
      </c>
      <c r="D1080" s="34" t="s">
        <v>1287</v>
      </c>
      <c r="E1080" s="34" t="s">
        <v>1492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1485</v>
      </c>
      <c r="C1081" s="34" t="s">
        <v>1491</v>
      </c>
      <c r="D1081" s="34" t="s">
        <v>1287</v>
      </c>
      <c r="E1081" s="34" t="s">
        <v>1492</v>
      </c>
      <c r="F1081" s="21" t="e" vm="9">
        <v>#VALUE!</v>
      </c>
      <c r="G1081" s="34" t="s">
        <v>1493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1485</v>
      </c>
      <c r="C1082" s="34" t="s">
        <v>1494</v>
      </c>
      <c r="D1082" s="34" t="s">
        <v>1287</v>
      </c>
      <c r="E1082" s="34" t="s">
        <v>1495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1485</v>
      </c>
      <c r="C1083" s="34" t="s">
        <v>1494</v>
      </c>
      <c r="D1083" s="34" t="s">
        <v>1287</v>
      </c>
      <c r="E1083" s="34" t="s">
        <v>1495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1485</v>
      </c>
      <c r="C1084" s="34" t="s">
        <v>1494</v>
      </c>
      <c r="D1084" s="34" t="s">
        <v>1287</v>
      </c>
      <c r="E1084" s="34" t="s">
        <v>1495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1485</v>
      </c>
      <c r="C1085" s="34" t="s">
        <v>1494</v>
      </c>
      <c r="D1085" s="34" t="s">
        <v>1287</v>
      </c>
      <c r="E1085" s="34" t="s">
        <v>1495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1485</v>
      </c>
      <c r="C1086" s="34" t="s">
        <v>1494</v>
      </c>
      <c r="D1086" s="34" t="s">
        <v>1287</v>
      </c>
      <c r="E1086" s="34" t="s">
        <v>1495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1485</v>
      </c>
      <c r="C1087" s="35" t="s">
        <v>1496</v>
      </c>
      <c r="D1087" s="34" t="s">
        <v>1287</v>
      </c>
      <c r="E1087" s="35" t="s">
        <v>1497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1485</v>
      </c>
      <c r="C1088" s="35" t="s">
        <v>1496</v>
      </c>
      <c r="D1088" s="34" t="s">
        <v>1287</v>
      </c>
      <c r="E1088" s="35" t="s">
        <v>1497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1485</v>
      </c>
      <c r="C1089" s="35" t="s">
        <v>1496</v>
      </c>
      <c r="D1089" s="34" t="s">
        <v>1287</v>
      </c>
      <c r="E1089" s="35" t="s">
        <v>1497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1485</v>
      </c>
      <c r="C1090" s="35" t="s">
        <v>1496</v>
      </c>
      <c r="D1090" s="34" t="s">
        <v>1287</v>
      </c>
      <c r="E1090" s="35" t="s">
        <v>1497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1485</v>
      </c>
      <c r="C1091" s="35" t="s">
        <v>1496</v>
      </c>
      <c r="D1091" s="34" t="s">
        <v>1287</v>
      </c>
      <c r="E1091" s="35" t="s">
        <v>1497</v>
      </c>
      <c r="F1091" s="41" t="e" vm="17">
        <v>#VALUE!</v>
      </c>
      <c r="G1091" s="35" t="s">
        <v>1498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1485</v>
      </c>
      <c r="C1092" s="35" t="s">
        <v>1496</v>
      </c>
      <c r="D1092" s="34" t="s">
        <v>1287</v>
      </c>
      <c r="E1092" s="35" t="s">
        <v>1497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1485</v>
      </c>
      <c r="C1093" s="35" t="s">
        <v>1496</v>
      </c>
      <c r="D1093" s="34" t="s">
        <v>1287</v>
      </c>
      <c r="E1093" s="35" t="s">
        <v>1497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1485</v>
      </c>
      <c r="C1094" s="19" t="s">
        <v>288</v>
      </c>
      <c r="D1094" s="35" t="s">
        <v>1287</v>
      </c>
      <c r="E1094" s="34" t="s">
        <v>1499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1485</v>
      </c>
      <c r="C1095" s="34" t="s">
        <v>288</v>
      </c>
      <c r="D1095" s="35" t="s">
        <v>1287</v>
      </c>
      <c r="E1095" s="34" t="s">
        <v>1499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1485</v>
      </c>
      <c r="C1096" s="34" t="s">
        <v>288</v>
      </c>
      <c r="D1096" s="35" t="s">
        <v>1287</v>
      </c>
      <c r="E1096" s="34" t="s">
        <v>1499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1485</v>
      </c>
      <c r="C1097" s="34" t="s">
        <v>288</v>
      </c>
      <c r="D1097" s="35" t="s">
        <v>1287</v>
      </c>
      <c r="E1097" s="34" t="s">
        <v>1499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1485</v>
      </c>
      <c r="C1098" s="34" t="s">
        <v>288</v>
      </c>
      <c r="D1098" s="35" t="s">
        <v>1287</v>
      </c>
      <c r="E1098" s="34" t="s">
        <v>1499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1485</v>
      </c>
      <c r="C1099" s="34" t="s">
        <v>288</v>
      </c>
      <c r="D1099" s="35" t="s">
        <v>1287</v>
      </c>
      <c r="E1099" s="34" t="s">
        <v>1499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1485</v>
      </c>
      <c r="C1100" s="34" t="s">
        <v>288</v>
      </c>
      <c r="D1100" s="35" t="s">
        <v>1287</v>
      </c>
      <c r="E1100" s="34" t="s">
        <v>1499</v>
      </c>
      <c r="F1100" s="21" t="e" vm="24">
        <v>#VALUE!</v>
      </c>
      <c r="G1100" s="34" t="s">
        <v>1433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1500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1485</v>
      </c>
      <c r="C1101" s="34" t="s">
        <v>288</v>
      </c>
      <c r="D1101" s="35" t="s">
        <v>1287</v>
      </c>
      <c r="E1101" s="34" t="s">
        <v>1499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1485</v>
      </c>
      <c r="C1102" s="34" t="s">
        <v>288</v>
      </c>
      <c r="D1102" s="35" t="s">
        <v>1287</v>
      </c>
      <c r="E1102" s="34" t="s">
        <v>1499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1485</v>
      </c>
      <c r="C1103" s="34" t="s">
        <v>288</v>
      </c>
      <c r="D1103" s="35" t="s">
        <v>1287</v>
      </c>
      <c r="E1103" s="34" t="s">
        <v>1499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1485</v>
      </c>
      <c r="C1104" s="34" t="s">
        <v>1486</v>
      </c>
      <c r="D1104" s="35" t="s">
        <v>1287</v>
      </c>
      <c r="E1104" s="34" t="s">
        <v>1501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1502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1485</v>
      </c>
      <c r="C1105" s="34" t="s">
        <v>1486</v>
      </c>
      <c r="D1105" s="35" t="s">
        <v>1287</v>
      </c>
      <c r="E1105" s="34" t="s">
        <v>1501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1503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1485</v>
      </c>
      <c r="C1106" s="34" t="s">
        <v>1486</v>
      </c>
      <c r="D1106" s="35" t="s">
        <v>1287</v>
      </c>
      <c r="E1106" s="34" t="s">
        <v>1501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1485</v>
      </c>
      <c r="C1107" s="34" t="s">
        <v>1486</v>
      </c>
      <c r="D1107" s="35" t="s">
        <v>1287</v>
      </c>
      <c r="E1107" s="34" t="s">
        <v>1501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1485</v>
      </c>
      <c r="C1108" s="34" t="s">
        <v>1486</v>
      </c>
      <c r="D1108" s="35" t="s">
        <v>1287</v>
      </c>
      <c r="E1108" s="34" t="s">
        <v>1501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1485</v>
      </c>
      <c r="C1109" s="34" t="s">
        <v>1486</v>
      </c>
      <c r="D1109" s="35" t="s">
        <v>1287</v>
      </c>
      <c r="E1109" s="34" t="s">
        <v>1501</v>
      </c>
      <c r="F1109" s="21" t="e" vm="33">
        <v>#VALUE!</v>
      </c>
      <c r="G1109" s="34" t="s">
        <v>1504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1485</v>
      </c>
      <c r="C1110" s="34" t="s">
        <v>1486</v>
      </c>
      <c r="D1110" s="35" t="s">
        <v>1287</v>
      </c>
      <c r="E1110" s="34" t="s">
        <v>1501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1485</v>
      </c>
      <c r="C1111" s="34" t="s">
        <v>1486</v>
      </c>
      <c r="D1111" s="35" t="s">
        <v>1287</v>
      </c>
      <c r="E1111" s="34" t="s">
        <v>1501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1505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1506</v>
      </c>
      <c r="C1112" s="19" t="s">
        <v>894</v>
      </c>
      <c r="D1112" s="44" t="s">
        <v>1507</v>
      </c>
      <c r="E1112" s="19" t="s">
        <v>1508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1506</v>
      </c>
      <c r="C1113" s="19" t="s">
        <v>894</v>
      </c>
      <c r="D1113" s="44" t="s">
        <v>1507</v>
      </c>
      <c r="E1113" s="19" t="s">
        <v>1508</v>
      </c>
      <c r="F1113" s="21"/>
      <c r="G1113" s="19" t="s">
        <v>1509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1506</v>
      </c>
      <c r="C1114" s="19" t="s">
        <v>894</v>
      </c>
      <c r="D1114" s="44" t="s">
        <v>1507</v>
      </c>
      <c r="E1114" s="19" t="s">
        <v>1508</v>
      </c>
      <c r="F1114" s="21"/>
      <c r="G1114" s="19" t="s">
        <v>1510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1506</v>
      </c>
      <c r="C1115" s="19" t="s">
        <v>894</v>
      </c>
      <c r="D1115" s="44" t="s">
        <v>1507</v>
      </c>
      <c r="E1115" s="19" t="s">
        <v>1508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1506</v>
      </c>
      <c r="C1116" s="19" t="s">
        <v>894</v>
      </c>
      <c r="D1116" s="44" t="s">
        <v>1507</v>
      </c>
      <c r="E1116" s="19" t="s">
        <v>1508</v>
      </c>
      <c r="F1116" s="21"/>
      <c r="G1116" s="19" t="s">
        <v>1511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1506</v>
      </c>
      <c r="C1117" s="19" t="s">
        <v>894</v>
      </c>
      <c r="D1117" s="44" t="s">
        <v>1507</v>
      </c>
      <c r="E1117" s="19" t="s">
        <v>1508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1512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1512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1512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1512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1512</v>
      </c>
      <c r="F1122" s="21"/>
      <c r="G1122" s="19" t="s">
        <v>1513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1512</v>
      </c>
      <c r="F1123" s="21"/>
      <c r="G1123" s="19" t="s">
        <v>1514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1512</v>
      </c>
      <c r="F1124" s="21"/>
      <c r="G1124" s="19" t="s">
        <v>1515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1512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1512</v>
      </c>
      <c r="F1126" s="21"/>
      <c r="G1126" s="19" t="s">
        <v>1513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1512</v>
      </c>
      <c r="F1127" s="21"/>
      <c r="G1127" s="19" t="s">
        <v>1514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1512</v>
      </c>
      <c r="F1128" s="21"/>
      <c r="G1128" s="19" t="s">
        <v>1515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1485</v>
      </c>
      <c r="C1129" s="19" t="s">
        <v>1071</v>
      </c>
      <c r="D1129" s="44" t="s">
        <v>1287</v>
      </c>
      <c r="E1129" s="19" t="s">
        <v>1516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1485</v>
      </c>
      <c r="C1130" s="19" t="s">
        <v>1071</v>
      </c>
      <c r="D1130" s="44" t="s">
        <v>1287</v>
      </c>
      <c r="E1130" s="19" t="s">
        <v>1516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1485</v>
      </c>
      <c r="C1131" s="19" t="s">
        <v>1071</v>
      </c>
      <c r="D1131" s="44" t="s">
        <v>1287</v>
      </c>
      <c r="E1131" s="19" t="s">
        <v>1516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1485</v>
      </c>
      <c r="C1132" s="19" t="s">
        <v>1071</v>
      </c>
      <c r="D1132" s="44" t="s">
        <v>1287</v>
      </c>
      <c r="E1132" s="19" t="s">
        <v>1516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1485</v>
      </c>
      <c r="C1133" s="19" t="s">
        <v>1071</v>
      </c>
      <c r="D1133" s="44" t="s">
        <v>1287</v>
      </c>
      <c r="E1133" s="19" t="s">
        <v>1516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1485</v>
      </c>
      <c r="C1134" s="19" t="s">
        <v>1071</v>
      </c>
      <c r="D1134" s="44" t="s">
        <v>1287</v>
      </c>
      <c r="E1134" s="19" t="s">
        <v>1516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1485</v>
      </c>
      <c r="C1135" s="19" t="s">
        <v>1071</v>
      </c>
      <c r="D1135" s="44" t="s">
        <v>1287</v>
      </c>
      <c r="E1135" s="19" t="s">
        <v>1516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1485</v>
      </c>
      <c r="C1136" s="19" t="s">
        <v>1071</v>
      </c>
      <c r="D1136" s="44" t="s">
        <v>1287</v>
      </c>
      <c r="E1136" s="19" t="s">
        <v>1516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1485</v>
      </c>
      <c r="C1137" s="19" t="s">
        <v>1071</v>
      </c>
      <c r="D1137" s="44" t="s">
        <v>1287</v>
      </c>
      <c r="E1137" s="19" t="s">
        <v>1516</v>
      </c>
      <c r="F1137" s="21"/>
      <c r="G1137" s="19" t="s">
        <v>1517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1485</v>
      </c>
      <c r="C1138" s="19" t="s">
        <v>1071</v>
      </c>
      <c r="D1138" s="44" t="s">
        <v>1287</v>
      </c>
      <c r="E1138" s="19" t="s">
        <v>1516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1485</v>
      </c>
      <c r="C1139" s="34" t="s">
        <v>1486</v>
      </c>
      <c r="D1139" s="35" t="s">
        <v>1287</v>
      </c>
      <c r="E1139" s="34" t="s">
        <v>1518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1485</v>
      </c>
      <c r="C1140" s="34" t="s">
        <v>1486</v>
      </c>
      <c r="D1140" s="35" t="s">
        <v>1287</v>
      </c>
      <c r="E1140" s="34" t="s">
        <v>1518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1485</v>
      </c>
      <c r="C1141" s="34" t="s">
        <v>1486</v>
      </c>
      <c r="D1141" s="35" t="s">
        <v>1287</v>
      </c>
      <c r="E1141" s="34" t="s">
        <v>1518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1485</v>
      </c>
      <c r="C1142" s="34" t="s">
        <v>1486</v>
      </c>
      <c r="D1142" s="35" t="s">
        <v>1287</v>
      </c>
      <c r="E1142" s="34" t="s">
        <v>1518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1485</v>
      </c>
      <c r="C1143" s="34" t="s">
        <v>1486</v>
      </c>
      <c r="D1143" s="35" t="s">
        <v>1287</v>
      </c>
      <c r="E1143" s="34" t="s">
        <v>1518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1485</v>
      </c>
      <c r="C1144" s="34" t="s">
        <v>1486</v>
      </c>
      <c r="D1144" s="35" t="s">
        <v>1287</v>
      </c>
      <c r="E1144" s="34" t="s">
        <v>1518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1519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1485</v>
      </c>
      <c r="C1145" s="34" t="s">
        <v>1486</v>
      </c>
      <c r="D1145" s="35" t="s">
        <v>1287</v>
      </c>
      <c r="E1145" s="34" t="s">
        <v>1518</v>
      </c>
      <c r="F1145" s="21" t="e" vm="42">
        <v>#VALUE!</v>
      </c>
      <c r="G1145" s="34" t="s">
        <v>1520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1485</v>
      </c>
      <c r="C1146" s="34" t="s">
        <v>1486</v>
      </c>
      <c r="D1146" s="35" t="s">
        <v>1287</v>
      </c>
      <c r="E1146" s="34" t="s">
        <v>1518</v>
      </c>
      <c r="F1146" s="21" t="e" vm="43">
        <v>#VALUE!</v>
      </c>
      <c r="G1146" s="34" t="s">
        <v>1521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1485</v>
      </c>
      <c r="C1147" s="34" t="s">
        <v>1486</v>
      </c>
      <c r="D1147" s="35" t="s">
        <v>1287</v>
      </c>
      <c r="E1147" s="34" t="s">
        <v>1518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1485</v>
      </c>
      <c r="C1148" s="34" t="s">
        <v>1486</v>
      </c>
      <c r="D1148" s="35" t="s">
        <v>1287</v>
      </c>
      <c r="E1148" s="34" t="s">
        <v>1518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1485</v>
      </c>
      <c r="C1149" s="34" t="s">
        <v>442</v>
      </c>
      <c r="D1149" s="35" t="s">
        <v>1522</v>
      </c>
      <c r="E1149" s="34" t="s">
        <v>1523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1485</v>
      </c>
      <c r="C1150" s="34" t="s">
        <v>442</v>
      </c>
      <c r="D1150" s="35" t="s">
        <v>1522</v>
      </c>
      <c r="E1150" s="34" t="s">
        <v>1523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1485</v>
      </c>
      <c r="C1151" s="34" t="s">
        <v>442</v>
      </c>
      <c r="D1151" s="35" t="s">
        <v>1522</v>
      </c>
      <c r="E1151" s="34" t="s">
        <v>1523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1485</v>
      </c>
      <c r="C1152" s="34" t="s">
        <v>442</v>
      </c>
      <c r="D1152" s="35" t="s">
        <v>1522</v>
      </c>
      <c r="E1152" s="34" t="s">
        <v>1523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1485</v>
      </c>
      <c r="C1153" s="34" t="s">
        <v>442</v>
      </c>
      <c r="D1153" s="35" t="s">
        <v>1522</v>
      </c>
      <c r="E1153" s="34" t="s">
        <v>1523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1485</v>
      </c>
      <c r="C1154" s="34" t="s">
        <v>442</v>
      </c>
      <c r="D1154" s="35" t="s">
        <v>1522</v>
      </c>
      <c r="E1154" s="34" t="s">
        <v>1523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1485</v>
      </c>
      <c r="C1155" s="34" t="s">
        <v>442</v>
      </c>
      <c r="D1155" s="35" t="s">
        <v>1522</v>
      </c>
      <c r="E1155" s="34" t="s">
        <v>1523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1485</v>
      </c>
      <c r="C1156" s="34" t="s">
        <v>442</v>
      </c>
      <c r="D1156" s="35" t="s">
        <v>1522</v>
      </c>
      <c r="E1156" s="34" t="s">
        <v>1523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1485</v>
      </c>
      <c r="C1157" s="34" t="s">
        <v>442</v>
      </c>
      <c r="D1157" s="35" t="s">
        <v>1522</v>
      </c>
      <c r="E1157" s="34" t="s">
        <v>1523</v>
      </c>
      <c r="F1157" s="21" t="e" vm="49">
        <v>#VALUE!</v>
      </c>
      <c r="G1157" s="34" t="s">
        <v>1524</v>
      </c>
      <c r="H1157" s="34" t="str">
        <f t="shared" si="54"/>
        <v>HM702</v>
      </c>
      <c r="I1157" s="34" t="str">
        <f t="shared" si="55"/>
        <v>Non-M</v>
      </c>
      <c r="J1157" s="46" t="s">
        <v>1525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1526</v>
      </c>
      <c r="F1158" s="41" t="e" vm="50">
        <v>#VALUE!</v>
      </c>
      <c r="G1158" s="35" t="s">
        <v>1527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1526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1526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1526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1526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1526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1526</v>
      </c>
      <c r="F1164" s="41" t="e" vm="52">
        <v>#VALUE!</v>
      </c>
      <c r="G1164" s="35" t="s">
        <v>1528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1526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1526</v>
      </c>
      <c r="F1166" s="21" t="e" vm="24">
        <v>#VALUE!</v>
      </c>
      <c r="G1166" s="35" t="s">
        <v>1517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1529</v>
      </c>
      <c r="F1167" s="21" t="e" vm="53">
        <v>#VALUE!</v>
      </c>
      <c r="G1167" s="34" t="s">
        <v>1530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1529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1529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1529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1529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1529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1529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1529</v>
      </c>
      <c r="F1174" s="21" t="e" vm="54">
        <v>#VALUE!</v>
      </c>
      <c r="G1174" s="34" t="s">
        <v>1531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1529</v>
      </c>
      <c r="F1175" s="21" t="e" vm="24">
        <v>#VALUE!</v>
      </c>
      <c r="G1175" s="34" t="s">
        <v>1517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1529</v>
      </c>
      <c r="F1176" s="21" t="e" vm="55">
        <v>#VALUE!</v>
      </c>
      <c r="G1176" s="34" t="s">
        <v>1532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1533</v>
      </c>
      <c r="F1177" s="21" t="e" vm="50">
        <v>#VALUE!</v>
      </c>
      <c r="G1177" s="34" t="s">
        <v>1527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1533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1533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1533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1533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1533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1533</v>
      </c>
      <c r="F1183" s="21" t="e" vm="52">
        <v>#VALUE!</v>
      </c>
      <c r="G1183" s="34" t="s">
        <v>1528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1533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1533</v>
      </c>
      <c r="F1185" s="21" t="e" vm="24">
        <v>#VALUE!</v>
      </c>
      <c r="G1185" s="34" t="s">
        <v>1517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1533</v>
      </c>
      <c r="F1186" s="21" t="e" vm="50">
        <v>#VALUE!</v>
      </c>
      <c r="G1186" s="34" t="s">
        <v>1527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1533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1533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1533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1533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1533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1533</v>
      </c>
      <c r="F1192" s="21" t="e" vm="52">
        <v>#VALUE!</v>
      </c>
      <c r="G1192" s="34" t="s">
        <v>1528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1533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1533</v>
      </c>
      <c r="F1194" s="21" t="e" vm="24">
        <v>#VALUE!</v>
      </c>
      <c r="G1194" s="34" t="s">
        <v>1517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1534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1534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1534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1534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1534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1534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1534</v>
      </c>
      <c r="F1201" s="21" t="e" vm="52">
        <v>#VALUE!</v>
      </c>
      <c r="G1201" s="34" t="s">
        <v>1528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1534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1535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1534</v>
      </c>
      <c r="F1203" s="21" t="e" vm="57">
        <v>#VALUE!</v>
      </c>
      <c r="G1203" s="34" t="s">
        <v>1536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1534</v>
      </c>
      <c r="F1204" s="47" t="e" vm="24">
        <v>#VALUE!</v>
      </c>
      <c r="G1204" s="34" t="s">
        <v>1517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1534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1534</v>
      </c>
      <c r="F1206" s="47" t="e" vm="43">
        <v>#VALUE!</v>
      </c>
      <c r="G1206" s="34" t="s">
        <v>1521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1534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1534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1534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1534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1534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1534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1534</v>
      </c>
      <c r="F1213" s="47" t="e" vm="52">
        <v>#VALUE!</v>
      </c>
      <c r="G1213" s="34" t="s">
        <v>1528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1534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1534</v>
      </c>
      <c r="F1215" s="47" t="e" vm="57">
        <v>#VALUE!</v>
      </c>
      <c r="G1215" s="34" t="s">
        <v>1536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1534</v>
      </c>
      <c r="F1216" s="47" t="e" vm="24">
        <v>#VALUE!</v>
      </c>
      <c r="G1216" s="34" t="s">
        <v>1517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1534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1534</v>
      </c>
      <c r="F1218" s="47" t="e" vm="43">
        <v>#VALUE!</v>
      </c>
      <c r="G1218" s="34" t="s">
        <v>1521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1485</v>
      </c>
      <c r="C1219" s="34" t="s">
        <v>1537</v>
      </c>
      <c r="D1219" s="35" t="s">
        <v>1538</v>
      </c>
      <c r="E1219" s="34" t="s">
        <v>1539</v>
      </c>
      <c r="F1219" s="21" t="e" vm="58">
        <v>#VALUE!</v>
      </c>
      <c r="G1219" s="34" t="s">
        <v>1540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1485</v>
      </c>
      <c r="C1220" s="34" t="s">
        <v>1537</v>
      </c>
      <c r="D1220" s="35" t="s">
        <v>1538</v>
      </c>
      <c r="E1220" s="34" t="s">
        <v>1539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1535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1485</v>
      </c>
      <c r="C1221" s="34" t="s">
        <v>1537</v>
      </c>
      <c r="D1221" s="35" t="s">
        <v>1538</v>
      </c>
      <c r="E1221" s="34" t="s">
        <v>1539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1485</v>
      </c>
      <c r="C1222" s="34" t="s">
        <v>1537</v>
      </c>
      <c r="D1222" s="35" t="s">
        <v>1538</v>
      </c>
      <c r="E1222" s="34" t="s">
        <v>1539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1541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1485</v>
      </c>
      <c r="C1223" s="34" t="s">
        <v>1537</v>
      </c>
      <c r="D1223" s="35" t="s">
        <v>1538</v>
      </c>
      <c r="E1223" s="34" t="s">
        <v>1539</v>
      </c>
      <c r="F1223" s="47" t="e" vm="60">
        <v>#VALUE!</v>
      </c>
      <c r="G1223" s="34" t="s">
        <v>1542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1485</v>
      </c>
      <c r="C1224" s="34" t="s">
        <v>1537</v>
      </c>
      <c r="D1224" s="35" t="s">
        <v>1538</v>
      </c>
      <c r="E1224" s="34" t="s">
        <v>1539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1485</v>
      </c>
      <c r="C1225" s="34" t="s">
        <v>1537</v>
      </c>
      <c r="D1225" s="35" t="s">
        <v>1538</v>
      </c>
      <c r="E1225" s="34" t="s">
        <v>1539</v>
      </c>
      <c r="F1225" s="47" t="e" vm="24">
        <v>#VALUE!</v>
      </c>
      <c r="G1225" s="34" t="s">
        <v>1517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1485</v>
      </c>
      <c r="C1226" s="34" t="s">
        <v>1537</v>
      </c>
      <c r="D1226" s="35" t="s">
        <v>1538</v>
      </c>
      <c r="E1226" s="34" t="s">
        <v>1539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1485</v>
      </c>
      <c r="C1227" s="34" t="s">
        <v>1537</v>
      </c>
      <c r="D1227" s="35" t="s">
        <v>1538</v>
      </c>
      <c r="E1227" s="34" t="s">
        <v>1539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1485</v>
      </c>
      <c r="C1228" s="34" t="s">
        <v>1537</v>
      </c>
      <c r="D1228" s="35" t="s">
        <v>1538</v>
      </c>
      <c r="E1228" s="34" t="s">
        <v>1539</v>
      </c>
      <c r="F1228" s="47" t="e" vm="63">
        <v>#VALUE!</v>
      </c>
      <c r="G1228" s="34" t="s">
        <v>1543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1485</v>
      </c>
      <c r="C1229" s="34" t="s">
        <v>1537</v>
      </c>
      <c r="D1229" s="35" t="s">
        <v>1538</v>
      </c>
      <c r="E1229" s="34" t="s">
        <v>1544</v>
      </c>
      <c r="F1229" s="21" t="e" vm="58">
        <v>#VALUE!</v>
      </c>
      <c r="G1229" s="34" t="s">
        <v>1540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1485</v>
      </c>
      <c r="C1230" s="34" t="s">
        <v>1537</v>
      </c>
      <c r="D1230" s="35" t="s">
        <v>1538</v>
      </c>
      <c r="E1230" s="34" t="s">
        <v>1544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1535</v>
      </c>
      <c r="K1230" s="32"/>
    </row>
    <row r="1231" spans="1:12" ht="39.75" customHeight="1">
      <c r="A1231" s="18" t="s">
        <v>1375</v>
      </c>
      <c r="B1231" s="19" t="s">
        <v>1485</v>
      </c>
      <c r="C1231" s="34" t="s">
        <v>1537</v>
      </c>
      <c r="D1231" s="35" t="s">
        <v>1538</v>
      </c>
      <c r="E1231" s="34" t="s">
        <v>1544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1485</v>
      </c>
      <c r="C1232" s="34" t="s">
        <v>1537</v>
      </c>
      <c r="D1232" s="35" t="s">
        <v>1538</v>
      </c>
      <c r="E1232" s="34" t="s">
        <v>1544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1541</v>
      </c>
      <c r="K1232" s="32"/>
    </row>
    <row r="1233" spans="1:12" ht="39.75" customHeight="1">
      <c r="A1233" s="18" t="s">
        <v>1377</v>
      </c>
      <c r="B1233" s="19" t="s">
        <v>1485</v>
      </c>
      <c r="C1233" s="34" t="s">
        <v>1537</v>
      </c>
      <c r="D1233" s="35" t="s">
        <v>1538</v>
      </c>
      <c r="E1233" s="34" t="s">
        <v>1544</v>
      </c>
      <c r="F1233" s="47" t="e" vm="60">
        <v>#VALUE!</v>
      </c>
      <c r="G1233" s="34" t="s">
        <v>1542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1485</v>
      </c>
      <c r="C1234" s="34" t="s">
        <v>1537</v>
      </c>
      <c r="D1234" s="35" t="s">
        <v>1538</v>
      </c>
      <c r="E1234" s="34" t="s">
        <v>1544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1485</v>
      </c>
      <c r="C1235" s="34" t="s">
        <v>1537</v>
      </c>
      <c r="D1235" s="35" t="s">
        <v>1538</v>
      </c>
      <c r="E1235" s="34" t="s">
        <v>1544</v>
      </c>
      <c r="F1235" s="47" t="e" vm="24">
        <v>#VALUE!</v>
      </c>
      <c r="G1235" s="34" t="s">
        <v>1517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1485</v>
      </c>
      <c r="C1236" s="34" t="s">
        <v>1537</v>
      </c>
      <c r="D1236" s="35" t="s">
        <v>1538</v>
      </c>
      <c r="E1236" s="34" t="s">
        <v>1544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1485</v>
      </c>
      <c r="C1237" s="34" t="s">
        <v>1537</v>
      </c>
      <c r="D1237" s="35" t="s">
        <v>1538</v>
      </c>
      <c r="E1237" s="34" t="s">
        <v>1544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1485</v>
      </c>
      <c r="C1238" s="34" t="s">
        <v>1537</v>
      </c>
      <c r="D1238" s="35" t="s">
        <v>1538</v>
      </c>
      <c r="E1238" s="34" t="s">
        <v>1544</v>
      </c>
      <c r="F1238" s="47" t="e" vm="63">
        <v>#VALUE!</v>
      </c>
      <c r="G1238" s="34" t="s">
        <v>1543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1485</v>
      </c>
      <c r="C1239" s="34" t="s">
        <v>1071</v>
      </c>
      <c r="D1239" s="35" t="s">
        <v>1538</v>
      </c>
      <c r="E1239" s="34" t="s">
        <v>1545</v>
      </c>
      <c r="F1239" s="21" t="e" vm="20">
        <v>#VALUE!</v>
      </c>
      <c r="G1239" s="34" t="s">
        <v>1488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1485</v>
      </c>
      <c r="C1240" s="34" t="s">
        <v>1071</v>
      </c>
      <c r="D1240" s="35" t="s">
        <v>1538</v>
      </c>
      <c r="E1240" s="34" t="s">
        <v>1545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1485</v>
      </c>
      <c r="C1241" s="34" t="s">
        <v>1071</v>
      </c>
      <c r="D1241" s="35" t="s">
        <v>1538</v>
      </c>
      <c r="E1241" s="34" t="s">
        <v>1545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1485</v>
      </c>
      <c r="C1242" s="34" t="s">
        <v>1071</v>
      </c>
      <c r="D1242" s="35" t="s">
        <v>1538</v>
      </c>
      <c r="E1242" s="34" t="s">
        <v>1545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1485</v>
      </c>
      <c r="C1243" s="34" t="s">
        <v>1071</v>
      </c>
      <c r="D1243" s="35" t="s">
        <v>1538</v>
      </c>
      <c r="E1243" s="34" t="s">
        <v>1545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1485</v>
      </c>
      <c r="C1244" s="34" t="s">
        <v>1071</v>
      </c>
      <c r="D1244" s="35" t="s">
        <v>1538</v>
      </c>
      <c r="E1244" s="34" t="s">
        <v>1545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1485</v>
      </c>
      <c r="C1245" s="34" t="s">
        <v>1071</v>
      </c>
      <c r="D1245" s="35" t="s">
        <v>1538</v>
      </c>
      <c r="E1245" s="34" t="s">
        <v>1545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1485</v>
      </c>
      <c r="C1246" s="34" t="s">
        <v>1071</v>
      </c>
      <c r="D1246" s="35" t="s">
        <v>1538</v>
      </c>
      <c r="E1246" s="34" t="s">
        <v>1545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1485</v>
      </c>
      <c r="C1247" s="34" t="s">
        <v>1071</v>
      </c>
      <c r="D1247" s="35" t="s">
        <v>1538</v>
      </c>
      <c r="E1247" s="34" t="s">
        <v>1545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1485</v>
      </c>
      <c r="C1248" s="34" t="s">
        <v>1071</v>
      </c>
      <c r="D1248" s="35" t="s">
        <v>1538</v>
      </c>
      <c r="E1248" s="34" t="s">
        <v>1545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1485</v>
      </c>
      <c r="C1249" s="34" t="s">
        <v>1071</v>
      </c>
      <c r="D1249" s="35" t="s">
        <v>1538</v>
      </c>
      <c r="E1249" s="34" t="s">
        <v>1545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1485</v>
      </c>
      <c r="C1250" s="34" t="s">
        <v>1071</v>
      </c>
      <c r="D1250" s="35" t="s">
        <v>1538</v>
      </c>
      <c r="E1250" s="34" t="s">
        <v>1545</v>
      </c>
      <c r="F1250" s="21" t="e" vm="24">
        <v>#VALUE!</v>
      </c>
      <c r="G1250" s="34" t="s">
        <v>1517</v>
      </c>
      <c r="H1250" s="34" t="str">
        <f t="shared" si="72"/>
        <v>JS105</v>
      </c>
      <c r="I1250" s="34" t="str">
        <f t="shared" si="73"/>
        <v>Non-M</v>
      </c>
      <c r="J1250" s="43" t="s">
        <v>1500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1485</v>
      </c>
      <c r="C1251" s="34" t="s">
        <v>1071</v>
      </c>
      <c r="D1251" s="35" t="s">
        <v>1538</v>
      </c>
      <c r="E1251" s="34" t="s">
        <v>1545</v>
      </c>
      <c r="F1251" s="21" t="e" vm="57">
        <v>#VALUE!</v>
      </c>
      <c r="G1251" s="34" t="s">
        <v>1536</v>
      </c>
      <c r="H1251" s="34" t="str">
        <f t="shared" si="72"/>
        <v>JS103</v>
      </c>
      <c r="I1251" s="34" t="str">
        <f t="shared" si="73"/>
        <v>Non-M</v>
      </c>
      <c r="J1251" s="43" t="s">
        <v>1500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1485</v>
      </c>
      <c r="C1252" s="34" t="s">
        <v>1071</v>
      </c>
      <c r="D1252" s="35" t="s">
        <v>1538</v>
      </c>
      <c r="E1252" s="34" t="s">
        <v>1546</v>
      </c>
      <c r="F1252" s="21"/>
      <c r="G1252" s="34" t="s">
        <v>1547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1485</v>
      </c>
      <c r="C1253" s="34" t="s">
        <v>1071</v>
      </c>
      <c r="D1253" s="35" t="s">
        <v>1538</v>
      </c>
      <c r="E1253" s="34" t="s">
        <v>1546</v>
      </c>
      <c r="F1253" s="21"/>
      <c r="G1253" s="34" t="s">
        <v>1548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1549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1485</v>
      </c>
      <c r="C1254" s="34" t="s">
        <v>1071</v>
      </c>
      <c r="D1254" s="35" t="s">
        <v>1538</v>
      </c>
      <c r="E1254" s="34" t="s">
        <v>1546</v>
      </c>
      <c r="F1254" s="21"/>
      <c r="G1254" s="34" t="s">
        <v>1550</v>
      </c>
      <c r="H1254" s="34" t="str">
        <f t="shared" si="74"/>
        <v>HM208</v>
      </c>
      <c r="I1254" s="34" t="str">
        <f t="shared" si="75"/>
        <v>M</v>
      </c>
      <c r="J1254" s="43" t="s">
        <v>1551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1485</v>
      </c>
      <c r="C1255" s="34" t="s">
        <v>1071</v>
      </c>
      <c r="D1255" s="35" t="s">
        <v>1538</v>
      </c>
      <c r="E1255" s="34" t="s">
        <v>1546</v>
      </c>
      <c r="F1255" s="21"/>
      <c r="G1255" s="34" t="s">
        <v>1552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1485</v>
      </c>
      <c r="C1256" s="34" t="s">
        <v>1071</v>
      </c>
      <c r="D1256" s="35" t="s">
        <v>1538</v>
      </c>
      <c r="E1256" s="34" t="s">
        <v>1546</v>
      </c>
      <c r="F1256" s="21"/>
      <c r="G1256" s="34" t="s">
        <v>1553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1485</v>
      </c>
      <c r="C1257" s="34" t="s">
        <v>1071</v>
      </c>
      <c r="D1257" s="35" t="s">
        <v>1554</v>
      </c>
      <c r="E1257" s="34" t="s">
        <v>1555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1485</v>
      </c>
      <c r="C1258" s="34" t="s">
        <v>1071</v>
      </c>
      <c r="D1258" s="35" t="s">
        <v>1554</v>
      </c>
      <c r="E1258" s="34" t="s">
        <v>1555</v>
      </c>
      <c r="F1258" s="21" t="e" vm="24">
        <v>#VALUE!</v>
      </c>
      <c r="G1258" s="34" t="s">
        <v>1556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1500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1485</v>
      </c>
      <c r="C1259" s="34" t="s">
        <v>1071</v>
      </c>
      <c r="D1259" s="35" t="s">
        <v>1554</v>
      </c>
      <c r="E1259" s="34" t="s">
        <v>1555</v>
      </c>
      <c r="F1259" s="21"/>
      <c r="G1259" s="34" t="s">
        <v>1557</v>
      </c>
      <c r="H1259" s="34" t="str">
        <f t="shared" si="76"/>
        <v>JS108</v>
      </c>
      <c r="I1259" s="34" t="str">
        <f t="shared" si="77"/>
        <v>M</v>
      </c>
      <c r="J1259" s="43" t="s">
        <v>1500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1485</v>
      </c>
      <c r="C1260" s="34" t="s">
        <v>1071</v>
      </c>
      <c r="D1260" s="35" t="s">
        <v>1554</v>
      </c>
      <c r="E1260" s="34" t="s">
        <v>1555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1485</v>
      </c>
      <c r="C1261" s="34" t="s">
        <v>1071</v>
      </c>
      <c r="D1261" s="35" t="s">
        <v>1554</v>
      </c>
      <c r="E1261" s="34" t="s">
        <v>1555</v>
      </c>
      <c r="F1261" s="21"/>
      <c r="G1261" s="34" t="s">
        <v>1558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1485</v>
      </c>
      <c r="C1262" s="34" t="s">
        <v>1071</v>
      </c>
      <c r="D1262" s="35" t="s">
        <v>1554</v>
      </c>
      <c r="E1262" s="34" t="s">
        <v>1555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1485</v>
      </c>
      <c r="C1263" s="34" t="s">
        <v>1559</v>
      </c>
      <c r="D1263" s="35" t="s">
        <v>1522</v>
      </c>
      <c r="E1263" s="34" t="s">
        <v>1560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1485</v>
      </c>
      <c r="C1264" s="34" t="s">
        <v>1559</v>
      </c>
      <c r="D1264" s="35" t="s">
        <v>1522</v>
      </c>
      <c r="E1264" s="34" t="s">
        <v>1560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1415</v>
      </c>
      <c r="B1265" s="19" t="s">
        <v>1485</v>
      </c>
      <c r="C1265" s="34" t="s">
        <v>1559</v>
      </c>
      <c r="D1265" s="35" t="s">
        <v>1522</v>
      </c>
      <c r="E1265" s="34" t="s">
        <v>1560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1417</v>
      </c>
      <c r="B1266" s="19" t="s">
        <v>1485</v>
      </c>
      <c r="C1266" s="34" t="s">
        <v>1559</v>
      </c>
      <c r="D1266" s="35" t="s">
        <v>1522</v>
      </c>
      <c r="E1266" s="34" t="s">
        <v>1560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1418</v>
      </c>
      <c r="B1267" s="19" t="s">
        <v>1485</v>
      </c>
      <c r="C1267" s="34" t="s">
        <v>1559</v>
      </c>
      <c r="D1267" s="35" t="s">
        <v>1522</v>
      </c>
      <c r="E1267" s="34" t="s">
        <v>1560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1420</v>
      </c>
      <c r="B1268" s="19" t="s">
        <v>1485</v>
      </c>
      <c r="C1268" s="34" t="s">
        <v>1559</v>
      </c>
      <c r="D1268" s="35" t="s">
        <v>1522</v>
      </c>
      <c r="E1268" s="34" t="s">
        <v>1560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1422</v>
      </c>
      <c r="B1269" s="19" t="s">
        <v>1485</v>
      </c>
      <c r="C1269" s="34" t="s">
        <v>1559</v>
      </c>
      <c r="D1269" s="35" t="s">
        <v>1522</v>
      </c>
      <c r="E1269" s="34" t="s">
        <v>1560</v>
      </c>
      <c r="F1269" s="21" t="e" vm="52">
        <v>#VALUE!</v>
      </c>
      <c r="G1269" s="34" t="s">
        <v>1528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1424</v>
      </c>
      <c r="B1270" s="19" t="s">
        <v>1485</v>
      </c>
      <c r="C1270" s="34" t="s">
        <v>1559</v>
      </c>
      <c r="D1270" s="35" t="s">
        <v>1522</v>
      </c>
      <c r="E1270" s="34" t="s">
        <v>1560</v>
      </c>
      <c r="F1270" s="21"/>
      <c r="G1270" s="34" t="s">
        <v>1561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1425</v>
      </c>
      <c r="B1271" s="19" t="s">
        <v>1485</v>
      </c>
      <c r="C1271" s="34" t="s">
        <v>1559</v>
      </c>
      <c r="D1271" s="35" t="s">
        <v>1522</v>
      </c>
      <c r="E1271" s="34" t="s">
        <v>1560</v>
      </c>
      <c r="F1271" s="21" t="e" vm="24">
        <v>#VALUE!</v>
      </c>
      <c r="G1271" s="34" t="s">
        <v>1433</v>
      </c>
      <c r="H1271" s="34" t="str">
        <f t="shared" si="78"/>
        <v>JS105</v>
      </c>
      <c r="I1271" s="34" t="str">
        <f t="shared" si="79"/>
        <v>M</v>
      </c>
      <c r="J1271" s="43" t="s">
        <v>1500</v>
      </c>
      <c r="K1271" s="35"/>
      <c r="L1271" s="69">
        <f>IF(COUNTIFS($E$3:E1271,E1271)=1, K1271, 0)</f>
        <v>0</v>
      </c>
    </row>
    <row r="1272" spans="1:12" ht="39.75" customHeight="1">
      <c r="A1272" s="18" t="s">
        <v>1427</v>
      </c>
      <c r="B1272" s="19" t="s">
        <v>1485</v>
      </c>
      <c r="C1272" s="34" t="s">
        <v>1559</v>
      </c>
      <c r="D1272" s="35" t="s">
        <v>1522</v>
      </c>
      <c r="E1272" s="34" t="s">
        <v>1560</v>
      </c>
      <c r="F1272" s="21" t="e" vm="25">
        <v>#VALUE!</v>
      </c>
      <c r="G1272" s="34" t="s">
        <v>1562</v>
      </c>
      <c r="H1272" s="34" t="str">
        <f t="shared" si="78"/>
        <v>JS124</v>
      </c>
      <c r="I1272" s="34" t="str">
        <f t="shared" si="79"/>
        <v>M</v>
      </c>
      <c r="J1272" s="43" t="s">
        <v>1500</v>
      </c>
      <c r="K1272" s="35"/>
      <c r="L1272" s="69">
        <f>IF(COUNTIFS($E$3:E1272,E1272)=1, K1272, 0)</f>
        <v>0</v>
      </c>
    </row>
    <row r="1273" spans="1:12" ht="39.75" customHeight="1">
      <c r="A1273" s="18" t="s">
        <v>1428</v>
      </c>
      <c r="B1273" s="19" t="s">
        <v>1485</v>
      </c>
      <c r="C1273" s="34" t="s">
        <v>1559</v>
      </c>
      <c r="D1273" s="35" t="s">
        <v>1522</v>
      </c>
      <c r="E1273" s="34" t="s">
        <v>1560</v>
      </c>
      <c r="F1273" s="21" t="e" vm="43">
        <v>#VALUE!</v>
      </c>
      <c r="G1273" s="34" t="s">
        <v>1521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1429</v>
      </c>
      <c r="B1274" s="19" t="s">
        <v>1485</v>
      </c>
      <c r="C1274" s="34" t="s">
        <v>1563</v>
      </c>
      <c r="D1274" s="35" t="s">
        <v>1538</v>
      </c>
      <c r="E1274" s="34" t="s">
        <v>1564</v>
      </c>
      <c r="F1274" s="21"/>
      <c r="G1274" s="34" t="s">
        <v>1565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1430</v>
      </c>
      <c r="B1275" s="19" t="s">
        <v>1485</v>
      </c>
      <c r="C1275" s="34" t="s">
        <v>1563</v>
      </c>
      <c r="D1275" s="35" t="s">
        <v>1538</v>
      </c>
      <c r="E1275" s="34" t="s">
        <v>1564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1431</v>
      </c>
      <c r="B1276" s="19" t="s">
        <v>1485</v>
      </c>
      <c r="C1276" s="34" t="s">
        <v>1563</v>
      </c>
      <c r="D1276" s="35" t="s">
        <v>1538</v>
      </c>
      <c r="E1276" s="34" t="s">
        <v>1564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1432</v>
      </c>
      <c r="B1277" s="19" t="s">
        <v>1485</v>
      </c>
      <c r="C1277" s="34" t="s">
        <v>1563</v>
      </c>
      <c r="D1277" s="35" t="s">
        <v>1538</v>
      </c>
      <c r="E1277" s="34" t="s">
        <v>1564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1434</v>
      </c>
      <c r="B1278" s="19" t="s">
        <v>1485</v>
      </c>
      <c r="C1278" s="34" t="s">
        <v>1563</v>
      </c>
      <c r="D1278" s="35" t="s">
        <v>1538</v>
      </c>
      <c r="E1278" s="34" t="s">
        <v>1564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1435</v>
      </c>
      <c r="B1279" s="19" t="s">
        <v>1485</v>
      </c>
      <c r="C1279" s="34" t="s">
        <v>1563</v>
      </c>
      <c r="D1279" s="35" t="s">
        <v>1538</v>
      </c>
      <c r="E1279" s="34" t="s">
        <v>1564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1436</v>
      </c>
      <c r="B1280" s="19" t="s">
        <v>1485</v>
      </c>
      <c r="C1280" s="34" t="s">
        <v>1563</v>
      </c>
      <c r="D1280" s="35" t="s">
        <v>1538</v>
      </c>
      <c r="E1280" s="34" t="s">
        <v>1564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1437</v>
      </c>
      <c r="B1281" s="19" t="s">
        <v>1485</v>
      </c>
      <c r="C1281" s="34" t="s">
        <v>1563</v>
      </c>
      <c r="D1281" s="35" t="s">
        <v>1538</v>
      </c>
      <c r="E1281" s="34" t="s">
        <v>1564</v>
      </c>
      <c r="F1281" s="21" t="e" vm="54">
        <v>#VALUE!</v>
      </c>
      <c r="G1281" s="34" t="s">
        <v>1531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1438</v>
      </c>
      <c r="B1282" s="19" t="s">
        <v>1485</v>
      </c>
      <c r="C1282" s="34" t="s">
        <v>1563</v>
      </c>
      <c r="D1282" s="35" t="s">
        <v>1538</v>
      </c>
      <c r="E1282" s="34" t="s">
        <v>1564</v>
      </c>
      <c r="F1282" s="21" t="e" vm="24">
        <v>#VALUE!</v>
      </c>
      <c r="G1282" s="34" t="s">
        <v>1517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1439</v>
      </c>
      <c r="B1283" s="34" t="s">
        <v>32</v>
      </c>
      <c r="C1283" s="34" t="s">
        <v>1071</v>
      </c>
      <c r="D1283" s="49" t="s">
        <v>1566</v>
      </c>
      <c r="E1283" s="34" t="s">
        <v>1567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1440</v>
      </c>
      <c r="B1284" s="53" t="s">
        <v>32</v>
      </c>
      <c r="C1284" s="53" t="s">
        <v>1071</v>
      </c>
      <c r="D1284" s="54" t="s">
        <v>1566</v>
      </c>
      <c r="E1284" s="53" t="s">
        <v>1567</v>
      </c>
      <c r="F1284" s="55"/>
      <c r="G1284" s="53" t="s">
        <v>1543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1441</v>
      </c>
      <c r="B1285" s="53" t="s">
        <v>32</v>
      </c>
      <c r="C1285" s="34" t="s">
        <v>1071</v>
      </c>
      <c r="D1285" s="54" t="s">
        <v>1566</v>
      </c>
      <c r="E1285" s="34" t="s">
        <v>1567</v>
      </c>
      <c r="F1285" s="47"/>
      <c r="G1285" s="34" t="s">
        <v>1568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1443</v>
      </c>
      <c r="B1286" s="53" t="s">
        <v>32</v>
      </c>
      <c r="C1286" s="34" t="s">
        <v>1071</v>
      </c>
      <c r="D1286" s="54" t="s">
        <v>1566</v>
      </c>
      <c r="E1286" s="34" t="s">
        <v>1567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1541</v>
      </c>
      <c r="K1286" s="32"/>
      <c r="L1286" s="74">
        <f>IF(COUNTIFS($E$3:E19240,E1286)=1, K1286, 0)</f>
        <v>0</v>
      </c>
    </row>
    <row r="1287" spans="1:12" ht="39.75" customHeight="1">
      <c r="A1287" s="18" t="s">
        <v>1444</v>
      </c>
      <c r="B1287" s="53" t="s">
        <v>32</v>
      </c>
      <c r="C1287" s="34" t="s">
        <v>1071</v>
      </c>
      <c r="D1287" s="54" t="s">
        <v>1566</v>
      </c>
      <c r="E1287" s="34" t="s">
        <v>1567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1446</v>
      </c>
      <c r="B1288" s="53" t="s">
        <v>32</v>
      </c>
      <c r="C1288" s="34" t="s">
        <v>1071</v>
      </c>
      <c r="D1288" s="54" t="s">
        <v>1566</v>
      </c>
      <c r="E1288" s="34" t="s">
        <v>1567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1448</v>
      </c>
      <c r="B1289" s="53" t="s">
        <v>32</v>
      </c>
      <c r="C1289" s="34" t="s">
        <v>1071</v>
      </c>
      <c r="D1289" s="54" t="s">
        <v>1566</v>
      </c>
      <c r="E1289" s="34" t="s">
        <v>1567</v>
      </c>
      <c r="F1289" s="47"/>
      <c r="G1289" s="34" t="s">
        <v>1569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1449</v>
      </c>
      <c r="B1290" s="53" t="s">
        <v>32</v>
      </c>
      <c r="C1290" s="34" t="s">
        <v>1071</v>
      </c>
      <c r="D1290" s="54" t="s">
        <v>1566</v>
      </c>
      <c r="E1290" s="34" t="s">
        <v>1567</v>
      </c>
      <c r="F1290" s="47"/>
      <c r="G1290" s="34" t="s">
        <v>1517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1451</v>
      </c>
      <c r="B1291" s="53" t="s">
        <v>32</v>
      </c>
      <c r="C1291" s="34" t="s">
        <v>1071</v>
      </c>
      <c r="D1291" s="54" t="s">
        <v>1566</v>
      </c>
      <c r="E1291" s="34" t="s">
        <v>1567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1453</v>
      </c>
      <c r="B1292" s="53" t="s">
        <v>32</v>
      </c>
      <c r="C1292" s="34" t="s">
        <v>1071</v>
      </c>
      <c r="D1292" s="54" t="s">
        <v>1566</v>
      </c>
      <c r="E1292" s="34" t="s">
        <v>1567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1454</v>
      </c>
      <c r="B1293" s="53" t="s">
        <v>32</v>
      </c>
      <c r="C1293" s="34" t="s">
        <v>1071</v>
      </c>
      <c r="D1293" s="54" t="s">
        <v>1566</v>
      </c>
      <c r="E1293" s="34" t="s">
        <v>1567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1570</v>
      </c>
      <c r="K1293" s="32"/>
      <c r="L1293" s="74">
        <f>IF(COUNTIFS($E$3:E19240,E1293)=1, K1293, 0)</f>
        <v>0</v>
      </c>
    </row>
    <row r="1294" spans="1:12" ht="39.75" customHeight="1">
      <c r="A1294" s="18" t="s">
        <v>1455</v>
      </c>
      <c r="B1294" s="19" t="s">
        <v>1485</v>
      </c>
      <c r="C1294" s="34" t="s">
        <v>288</v>
      </c>
      <c r="D1294" s="59" t="s">
        <v>1287</v>
      </c>
      <c r="E1294" s="34" t="s">
        <v>1571</v>
      </c>
      <c r="F1294" s="47"/>
      <c r="G1294" s="34" t="s">
        <v>1572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1456</v>
      </c>
      <c r="B1295" s="19" t="s">
        <v>1485</v>
      </c>
      <c r="C1295" s="34" t="s">
        <v>288</v>
      </c>
      <c r="D1295" s="59" t="s">
        <v>1287</v>
      </c>
      <c r="E1295" s="34" t="s">
        <v>1571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1457</v>
      </c>
      <c r="B1296" s="19" t="s">
        <v>1485</v>
      </c>
      <c r="C1296" s="34" t="s">
        <v>288</v>
      </c>
      <c r="D1296" s="59" t="s">
        <v>1287</v>
      </c>
      <c r="E1296" s="34" t="s">
        <v>1571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1458</v>
      </c>
      <c r="B1297" s="19" t="s">
        <v>1485</v>
      </c>
      <c r="C1297" s="34" t="s">
        <v>288</v>
      </c>
      <c r="D1297" s="59" t="s">
        <v>1287</v>
      </c>
      <c r="E1297" s="34" t="s">
        <v>1571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1519</v>
      </c>
      <c r="K1297" s="32"/>
      <c r="L1297" s="74">
        <f>IF(COUNTIFS($E$3:E19240,E1297)=1, K1297, 0)</f>
        <v>0</v>
      </c>
    </row>
    <row r="1298" spans="1:12" ht="39.75" customHeight="1">
      <c r="A1298" s="18" t="s">
        <v>1460</v>
      </c>
      <c r="B1298" s="19" t="s">
        <v>1485</v>
      </c>
      <c r="C1298" s="34" t="s">
        <v>288</v>
      </c>
      <c r="D1298" s="59" t="s">
        <v>1287</v>
      </c>
      <c r="E1298" s="34" t="s">
        <v>1571</v>
      </c>
      <c r="F1298" s="47"/>
      <c r="G1298" s="34" t="s">
        <v>1573</v>
      </c>
      <c r="H1298" s="56" t="str">
        <f t="shared" si="82"/>
        <v>PB207</v>
      </c>
      <c r="I1298" s="56" t="str">
        <f t="shared" si="83"/>
        <v>Non-M</v>
      </c>
      <c r="J1298" s="57" t="s">
        <v>1574</v>
      </c>
      <c r="K1298" s="32"/>
      <c r="L1298" s="74">
        <f>IF(COUNTIFS($E$3:E19240,E1298)=1, K1298, 0)</f>
        <v>0</v>
      </c>
    </row>
    <row r="1299" spans="1:12" ht="39.75" customHeight="1">
      <c r="A1299" s="18" t="s">
        <v>1462</v>
      </c>
      <c r="B1299" s="19" t="s">
        <v>1485</v>
      </c>
      <c r="C1299" s="34" t="s">
        <v>288</v>
      </c>
      <c r="D1299" s="59" t="s">
        <v>1287</v>
      </c>
      <c r="E1299" s="34" t="s">
        <v>1571</v>
      </c>
      <c r="F1299" s="47"/>
      <c r="G1299" s="34" t="s">
        <v>1517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1500</v>
      </c>
      <c r="K1299" s="32"/>
      <c r="L1299" s="69">
        <f>IF(COUNTIFS($E$3:E1299,E1299)=1, K1299, 0)</f>
        <v>0</v>
      </c>
    </row>
    <row r="1300" spans="1:12" ht="39.75" customHeight="1">
      <c r="A1300" s="18" t="s">
        <v>1463</v>
      </c>
      <c r="B1300" s="19" t="s">
        <v>1485</v>
      </c>
      <c r="C1300" s="34" t="s">
        <v>288</v>
      </c>
      <c r="D1300" s="59" t="s">
        <v>1287</v>
      </c>
      <c r="E1300" s="34" t="s">
        <v>1571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1466</v>
      </c>
      <c r="B1301" s="19" t="s">
        <v>1485</v>
      </c>
      <c r="C1301" s="34" t="s">
        <v>288</v>
      </c>
      <c r="D1301" s="59" t="s">
        <v>1287</v>
      </c>
      <c r="E1301" s="34" t="s">
        <v>1571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1467</v>
      </c>
      <c r="B1302" s="19" t="s">
        <v>1485</v>
      </c>
      <c r="C1302" s="34" t="s">
        <v>288</v>
      </c>
      <c r="D1302" s="59" t="s">
        <v>1287</v>
      </c>
      <c r="E1302" s="34" t="s">
        <v>1571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1468</v>
      </c>
      <c r="B1303" s="19" t="s">
        <v>1506</v>
      </c>
      <c r="C1303" s="34" t="s">
        <v>995</v>
      </c>
      <c r="D1303" s="59" t="s">
        <v>1287</v>
      </c>
      <c r="E1303" s="34" t="s">
        <v>1575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1469</v>
      </c>
      <c r="B1304" s="19" t="s">
        <v>1506</v>
      </c>
      <c r="C1304" s="34" t="s">
        <v>995</v>
      </c>
      <c r="D1304" s="59" t="s">
        <v>1287</v>
      </c>
      <c r="E1304" s="34" t="s">
        <v>1575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1470</v>
      </c>
      <c r="B1305" s="19" t="s">
        <v>1506</v>
      </c>
      <c r="C1305" s="34" t="s">
        <v>995</v>
      </c>
      <c r="D1305" s="59" t="s">
        <v>1287</v>
      </c>
      <c r="E1305" s="34" t="s">
        <v>1575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1472</v>
      </c>
      <c r="B1306" s="19" t="s">
        <v>1506</v>
      </c>
      <c r="C1306" s="34" t="s">
        <v>995</v>
      </c>
      <c r="D1306" s="59" t="s">
        <v>1287</v>
      </c>
      <c r="E1306" s="34" t="s">
        <v>1575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1474</v>
      </c>
      <c r="B1307" s="19" t="s">
        <v>1506</v>
      </c>
      <c r="C1307" s="34" t="s">
        <v>995</v>
      </c>
      <c r="D1307" s="59" t="s">
        <v>1287</v>
      </c>
      <c r="E1307" s="34" t="s">
        <v>1575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1476</v>
      </c>
      <c r="B1308" s="19" t="s">
        <v>1506</v>
      </c>
      <c r="C1308" s="34" t="s">
        <v>995</v>
      </c>
      <c r="D1308" s="59" t="s">
        <v>1287</v>
      </c>
      <c r="E1308" s="34" t="s">
        <v>1575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1570</v>
      </c>
      <c r="K1308" s="32"/>
      <c r="L1308" s="74">
        <f>IF(COUNTIFS($E$3:E19240,E1308)=1, K1308, 0)</f>
        <v>0</v>
      </c>
    </row>
    <row r="1309" spans="1:12" ht="39.75" customHeight="1">
      <c r="A1309" s="18" t="s">
        <v>1477</v>
      </c>
      <c r="B1309" s="19" t="s">
        <v>1506</v>
      </c>
      <c r="C1309" s="34" t="s">
        <v>995</v>
      </c>
      <c r="D1309" s="59" t="s">
        <v>1287</v>
      </c>
      <c r="E1309" s="34" t="s">
        <v>1575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1478</v>
      </c>
      <c r="B1310" s="19" t="s">
        <v>1506</v>
      </c>
      <c r="C1310" s="34" t="s">
        <v>995</v>
      </c>
      <c r="D1310" s="59" t="s">
        <v>1287</v>
      </c>
      <c r="E1310" s="34" t="s">
        <v>1575</v>
      </c>
      <c r="F1310" s="47"/>
      <c r="G1310" s="34" t="s">
        <v>1540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1479</v>
      </c>
      <c r="B1311" s="19" t="s">
        <v>1506</v>
      </c>
      <c r="C1311" s="34" t="s">
        <v>995</v>
      </c>
      <c r="D1311" s="59" t="s">
        <v>1287</v>
      </c>
      <c r="E1311" s="34" t="s">
        <v>1575</v>
      </c>
      <c r="F1311" s="47"/>
      <c r="G1311" s="34" t="s">
        <v>1517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1480</v>
      </c>
      <c r="B1312" s="19" t="s">
        <v>1506</v>
      </c>
      <c r="C1312" s="34" t="s">
        <v>995</v>
      </c>
      <c r="D1312" s="59" t="s">
        <v>1287</v>
      </c>
      <c r="E1312" s="34" t="s">
        <v>1575</v>
      </c>
      <c r="F1312" s="47"/>
      <c r="G1312" s="34" t="s">
        <v>1543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1482</v>
      </c>
      <c r="B1313" s="19" t="s">
        <v>1506</v>
      </c>
      <c r="C1313" s="34" t="s">
        <v>995</v>
      </c>
      <c r="D1313" s="59" t="s">
        <v>1287</v>
      </c>
      <c r="E1313" s="34" t="s">
        <v>1575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1483</v>
      </c>
      <c r="B1314" s="19" t="s">
        <v>1485</v>
      </c>
      <c r="C1314" s="34" t="s">
        <v>396</v>
      </c>
      <c r="D1314" s="59" t="s">
        <v>1538</v>
      </c>
      <c r="E1314" s="34" t="s">
        <v>1576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1484</v>
      </c>
      <c r="B1315" s="19" t="s">
        <v>1485</v>
      </c>
      <c r="C1315" s="34" t="s">
        <v>396</v>
      </c>
      <c r="D1315" s="59" t="s">
        <v>1538</v>
      </c>
      <c r="E1315" s="34" t="s">
        <v>1576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1485</v>
      </c>
      <c r="C1316" s="34" t="s">
        <v>396</v>
      </c>
      <c r="D1316" s="59" t="s">
        <v>1538</v>
      </c>
      <c r="E1316" s="34" t="s">
        <v>1576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1485</v>
      </c>
      <c r="C1317" s="34" t="s">
        <v>396</v>
      </c>
      <c r="D1317" s="59" t="s">
        <v>1538</v>
      </c>
      <c r="E1317" s="34" t="s">
        <v>1576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1485</v>
      </c>
      <c r="C1318" s="34" t="s">
        <v>396</v>
      </c>
      <c r="D1318" s="59" t="s">
        <v>1538</v>
      </c>
      <c r="E1318" s="34" t="s">
        <v>1576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1485</v>
      </c>
      <c r="C1319" s="34" t="s">
        <v>396</v>
      </c>
      <c r="D1319" s="59" t="s">
        <v>1538</v>
      </c>
      <c r="E1319" s="34" t="s">
        <v>1576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1485</v>
      </c>
      <c r="C1320" s="34" t="s">
        <v>396</v>
      </c>
      <c r="D1320" s="59" t="s">
        <v>1538</v>
      </c>
      <c r="E1320" s="34" t="s">
        <v>1576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1485</v>
      </c>
      <c r="C1321" s="34" t="s">
        <v>396</v>
      </c>
      <c r="D1321" s="59" t="s">
        <v>1538</v>
      </c>
      <c r="E1321" s="34" t="s">
        <v>1576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1485</v>
      </c>
      <c r="C1322" s="34" t="s">
        <v>396</v>
      </c>
      <c r="D1322" s="59" t="s">
        <v>1538</v>
      </c>
      <c r="E1322" s="34" t="s">
        <v>1576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1485</v>
      </c>
      <c r="C1323" s="34" t="s">
        <v>396</v>
      </c>
      <c r="D1323" s="59" t="s">
        <v>1538</v>
      </c>
      <c r="E1323" s="34" t="s">
        <v>1576</v>
      </c>
      <c r="F1323" s="47"/>
      <c r="G1323" s="34" t="s">
        <v>1517</v>
      </c>
      <c r="H1323" s="56" t="str">
        <f t="shared" si="90"/>
        <v>JS105</v>
      </c>
      <c r="I1323" s="56" t="str">
        <f t="shared" si="91"/>
        <v>Non-M</v>
      </c>
      <c r="J1323" s="57" t="s">
        <v>1500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1485</v>
      </c>
      <c r="C1324" s="34" t="s">
        <v>396</v>
      </c>
      <c r="D1324" s="59" t="s">
        <v>1538</v>
      </c>
      <c r="E1324" s="34" t="s">
        <v>1576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1500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1506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1506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1506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1506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1506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1506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1570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1506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1570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1506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1540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1506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1517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1506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1543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1506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1485</v>
      </c>
      <c r="C1336" s="34" t="s">
        <v>1071</v>
      </c>
      <c r="D1336" s="59" t="s">
        <v>1522</v>
      </c>
      <c r="E1336" s="34" t="s">
        <v>1546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1485</v>
      </c>
      <c r="C1337" s="34" t="s">
        <v>1071</v>
      </c>
      <c r="D1337" s="59" t="s">
        <v>1522</v>
      </c>
      <c r="E1337" s="34" t="s">
        <v>1546</v>
      </c>
      <c r="F1337" s="47"/>
      <c r="G1337" s="34" t="s">
        <v>1548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1549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1485</v>
      </c>
      <c r="C1338" s="34" t="s">
        <v>1071</v>
      </c>
      <c r="D1338" s="59" t="s">
        <v>1522</v>
      </c>
      <c r="E1338" s="34" t="s">
        <v>1546</v>
      </c>
      <c r="F1338" s="47"/>
      <c r="G1338" s="34" t="s">
        <v>1550</v>
      </c>
      <c r="H1338" s="34" t="str">
        <f t="shared" si="94"/>
        <v>HM208</v>
      </c>
      <c r="I1338" s="34" t="str">
        <f>IF(RIGHT(G1338,1)="M","M","Non-M")</f>
        <v>M</v>
      </c>
      <c r="J1338" s="34" t="s">
        <v>1551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1485</v>
      </c>
      <c r="C1339" s="34" t="s">
        <v>1071</v>
      </c>
      <c r="D1339" s="59" t="s">
        <v>1522</v>
      </c>
      <c r="E1339" s="34" t="s">
        <v>1546</v>
      </c>
      <c r="F1339" s="47"/>
      <c r="G1339" s="34" t="s">
        <v>1553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1485</v>
      </c>
      <c r="C1340" s="34" t="s">
        <v>288</v>
      </c>
      <c r="D1340" s="59" t="s">
        <v>1538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1485</v>
      </c>
      <c r="C1341" s="34" t="s">
        <v>288</v>
      </c>
      <c r="D1341" s="59" t="s">
        <v>1538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1485</v>
      </c>
      <c r="C1342" s="34" t="s">
        <v>288</v>
      </c>
      <c r="D1342" s="59" t="s">
        <v>1538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1485</v>
      </c>
      <c r="C1343" s="34" t="s">
        <v>288</v>
      </c>
      <c r="D1343" s="59" t="s">
        <v>1538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1485</v>
      </c>
      <c r="C1344" s="34" t="s">
        <v>288</v>
      </c>
      <c r="D1344" s="59" t="s">
        <v>1538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1485</v>
      </c>
      <c r="C1345" s="34" t="s">
        <v>288</v>
      </c>
      <c r="D1345" s="59" t="s">
        <v>1538</v>
      </c>
      <c r="E1345" s="34" t="s">
        <v>1606</v>
      </c>
      <c r="F1345" s="47"/>
      <c r="G1345" s="34" t="s">
        <v>1433</v>
      </c>
      <c r="H1345" s="56" t="str">
        <f t="shared" si="94"/>
        <v>JS105</v>
      </c>
      <c r="I1345" s="56" t="str">
        <f t="shared" si="95"/>
        <v>M</v>
      </c>
      <c r="J1345" s="57" t="s">
        <v>1500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1485</v>
      </c>
      <c r="C1346" s="34" t="s">
        <v>288</v>
      </c>
      <c r="D1346" s="59" t="s">
        <v>1538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1485</v>
      </c>
      <c r="C1347" s="34" t="s">
        <v>1616</v>
      </c>
      <c r="D1347" s="59" t="s">
        <v>1522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1485</v>
      </c>
      <c r="C1348" s="34" t="s">
        <v>1616</v>
      </c>
      <c r="D1348" s="59" t="s">
        <v>1522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1485</v>
      </c>
      <c r="C1349" s="34" t="s">
        <v>1616</v>
      </c>
      <c r="D1349" s="59" t="s">
        <v>1522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1485</v>
      </c>
      <c r="C1350" s="34" t="s">
        <v>1616</v>
      </c>
      <c r="D1350" s="59" t="s">
        <v>1522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1485</v>
      </c>
      <c r="C1351" s="34" t="s">
        <v>1616</v>
      </c>
      <c r="D1351" s="59" t="s">
        <v>1522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1485</v>
      </c>
      <c r="C1352" s="19" t="s">
        <v>1616</v>
      </c>
      <c r="D1352" s="85" t="s">
        <v>1522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1485</v>
      </c>
      <c r="C1353" s="34" t="s">
        <v>1616</v>
      </c>
      <c r="D1353" s="59" t="s">
        <v>1522</v>
      </c>
      <c r="E1353" s="34" t="s">
        <v>1617</v>
      </c>
      <c r="F1353" s="47"/>
      <c r="G1353" s="34" t="s">
        <v>1520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1485</v>
      </c>
      <c r="C1354" s="34" t="s">
        <v>1616</v>
      </c>
      <c r="D1354" s="59" t="s">
        <v>1522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1485</v>
      </c>
      <c r="C1355" s="34" t="s">
        <v>1616</v>
      </c>
      <c r="D1355" s="59" t="s">
        <v>1522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1485</v>
      </c>
      <c r="C1356" s="34" t="s">
        <v>1616</v>
      </c>
      <c r="D1356" s="59" t="s">
        <v>1522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1485</v>
      </c>
      <c r="C1357" s="34" t="s">
        <v>1616</v>
      </c>
      <c r="D1357" s="59" t="s">
        <v>1522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1506</v>
      </c>
      <c r="C1358" s="34" t="s">
        <v>1559</v>
      </c>
      <c r="D1358" s="59" t="s">
        <v>1507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1506</v>
      </c>
      <c r="C1359" s="34" t="s">
        <v>1559</v>
      </c>
      <c r="D1359" s="59" t="s">
        <v>1507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1506</v>
      </c>
      <c r="C1360" s="34" t="s">
        <v>1559</v>
      </c>
      <c r="D1360" s="59" t="s">
        <v>1507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1506</v>
      </c>
      <c r="C1361" s="34" t="s">
        <v>1559</v>
      </c>
      <c r="D1361" s="59" t="s">
        <v>1507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1506</v>
      </c>
      <c r="C1362" s="34" t="s">
        <v>1559</v>
      </c>
      <c r="D1362" s="59" t="s">
        <v>1507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1506</v>
      </c>
      <c r="C1363" s="34" t="s">
        <v>1559</v>
      </c>
      <c r="D1363" s="59" t="s">
        <v>1507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1506</v>
      </c>
      <c r="C1364" s="34" t="s">
        <v>1559</v>
      </c>
      <c r="D1364" s="59" t="s">
        <v>1507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1506</v>
      </c>
      <c r="C1365" s="34" t="s">
        <v>1559</v>
      </c>
      <c r="D1365" s="59" t="s">
        <v>1507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1506</v>
      </c>
      <c r="C1366" s="34" t="s">
        <v>1559</v>
      </c>
      <c r="D1366" s="59" t="s">
        <v>1507</v>
      </c>
      <c r="E1366" s="34" t="s">
        <v>1633</v>
      </c>
      <c r="F1366" s="47"/>
      <c r="G1366" s="34" t="s">
        <v>1517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1506</v>
      </c>
      <c r="C1367" s="34" t="s">
        <v>1559</v>
      </c>
      <c r="D1367" s="59" t="s">
        <v>1507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1485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1485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1485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1485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1485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1485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1485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1485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1485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1485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1561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1485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1485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1485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1517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1485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1485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1485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1485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1521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1485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1485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1485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1485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1485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1485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1485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1485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1528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1485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1532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1485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1485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1485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1485</v>
      </c>
      <c r="C1397" s="19" t="s">
        <v>1559</v>
      </c>
      <c r="D1397" s="60" t="s">
        <v>1522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1485</v>
      </c>
      <c r="C1398" s="19" t="s">
        <v>1559</v>
      </c>
      <c r="D1398" s="60" t="s">
        <v>1522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1485</v>
      </c>
      <c r="C1399" s="19" t="s">
        <v>1559</v>
      </c>
      <c r="D1399" s="60" t="s">
        <v>1522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1485</v>
      </c>
      <c r="C1400" s="19" t="s">
        <v>1559</v>
      </c>
      <c r="D1400" s="60" t="s">
        <v>1522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1485</v>
      </c>
      <c r="C1401" s="19" t="s">
        <v>1559</v>
      </c>
      <c r="D1401" s="60" t="s">
        <v>1522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1485</v>
      </c>
      <c r="C1402" s="19" t="s">
        <v>1559</v>
      </c>
      <c r="D1402" s="60" t="s">
        <v>1522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1485</v>
      </c>
      <c r="C1403" s="19" t="s">
        <v>1559</v>
      </c>
      <c r="D1403" s="60" t="s">
        <v>1522</v>
      </c>
      <c r="E1403" s="19" t="s">
        <v>1685</v>
      </c>
      <c r="F1403" s="21"/>
      <c r="G1403" s="19" t="s">
        <v>1558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1485</v>
      </c>
      <c r="C1404" s="19" t="s">
        <v>1559</v>
      </c>
      <c r="D1404" s="60" t="s">
        <v>1522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1485</v>
      </c>
      <c r="C1405" s="19" t="s">
        <v>1559</v>
      </c>
      <c r="D1405" s="60" t="s">
        <v>1522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1485</v>
      </c>
      <c r="C1406" s="19" t="s">
        <v>1559</v>
      </c>
      <c r="D1406" s="60" t="s">
        <v>1522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1485</v>
      </c>
      <c r="C1407" s="19" t="s">
        <v>1559</v>
      </c>
      <c r="D1407" s="60" t="s">
        <v>1522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1485</v>
      </c>
      <c r="C1408" s="19" t="s">
        <v>1559</v>
      </c>
      <c r="D1408" s="60" t="s">
        <v>1522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1485</v>
      </c>
      <c r="C1409" s="19" t="s">
        <v>1559</v>
      </c>
      <c r="D1409" s="60" t="s">
        <v>1522</v>
      </c>
      <c r="E1409" s="19" t="s">
        <v>1685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1500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1485</v>
      </c>
      <c r="C1410" s="19" t="s">
        <v>1559</v>
      </c>
      <c r="D1410" s="60" t="s">
        <v>1522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1485</v>
      </c>
      <c r="C1411" s="19" t="s">
        <v>1559</v>
      </c>
      <c r="D1411" s="60" t="s">
        <v>1522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1485</v>
      </c>
      <c r="C1412" s="19" t="s">
        <v>1559</v>
      </c>
      <c r="D1412" s="60" t="s">
        <v>1522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1517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1485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1485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1485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1485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1485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1485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1485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1485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1485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1485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1517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1485</v>
      </c>
      <c r="C1433" s="34" t="s">
        <v>288</v>
      </c>
      <c r="D1433" s="60" t="s">
        <v>1538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1485</v>
      </c>
      <c r="C1434" s="34" t="s">
        <v>288</v>
      </c>
      <c r="D1434" s="60" t="s">
        <v>1538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1485</v>
      </c>
      <c r="C1435" s="34" t="s">
        <v>288</v>
      </c>
      <c r="D1435" s="60" t="s">
        <v>1538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1485</v>
      </c>
      <c r="C1436" s="34" t="s">
        <v>288</v>
      </c>
      <c r="D1436" s="60" t="s">
        <v>1538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1485</v>
      </c>
      <c r="C1437" s="34" t="s">
        <v>288</v>
      </c>
      <c r="D1437" s="60" t="s">
        <v>1538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1485</v>
      </c>
      <c r="C1438" s="34" t="s">
        <v>288</v>
      </c>
      <c r="D1438" s="60" t="s">
        <v>1538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1485</v>
      </c>
      <c r="C1439" s="34" t="s">
        <v>288</v>
      </c>
      <c r="D1439" s="60" t="s">
        <v>1538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1485</v>
      </c>
      <c r="C1440" s="34" t="s">
        <v>288</v>
      </c>
      <c r="D1440" s="60" t="s">
        <v>1538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1485</v>
      </c>
      <c r="C1441" s="34" t="s">
        <v>288</v>
      </c>
      <c r="D1441" s="60" t="s">
        <v>1538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1485</v>
      </c>
      <c r="C1442" s="34" t="s">
        <v>288</v>
      </c>
      <c r="D1442" s="60" t="s">
        <v>1538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1485</v>
      </c>
      <c r="C1443" s="34" t="s">
        <v>288</v>
      </c>
      <c r="D1443" s="60" t="s">
        <v>1538</v>
      </c>
      <c r="E1443" s="19" t="s">
        <v>1733</v>
      </c>
      <c r="F1443" s="21"/>
      <c r="G1443" s="19" t="s">
        <v>1517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1507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1507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1507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1507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1507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1507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1507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1507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1507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1507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1507</v>
      </c>
      <c r="E1454" s="19" t="s">
        <v>1748</v>
      </c>
      <c r="F1454" s="21"/>
      <c r="G1454" s="19" t="s">
        <v>1517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1507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1485</v>
      </c>
      <c r="C1456" s="19" t="s">
        <v>1559</v>
      </c>
      <c r="D1456" s="60" t="s">
        <v>1538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1485</v>
      </c>
      <c r="C1457" s="19" t="s">
        <v>1559</v>
      </c>
      <c r="D1457" s="60" t="s">
        <v>1538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1485</v>
      </c>
      <c r="C1458" s="19" t="s">
        <v>1559</v>
      </c>
      <c r="D1458" s="60" t="s">
        <v>1538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1485</v>
      </c>
      <c r="C1459" s="19" t="s">
        <v>1559</v>
      </c>
      <c r="D1459" s="60" t="s">
        <v>1538</v>
      </c>
      <c r="E1459" s="19" t="s">
        <v>1762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1485</v>
      </c>
      <c r="C1460" s="19" t="s">
        <v>1559</v>
      </c>
      <c r="D1460" s="60" t="s">
        <v>1538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1485</v>
      </c>
      <c r="C1461" s="19" t="s">
        <v>1559</v>
      </c>
      <c r="D1461" s="60" t="s">
        <v>1538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1485</v>
      </c>
      <c r="C1462" s="19" t="s">
        <v>1559</v>
      </c>
      <c r="D1462" s="60" t="s">
        <v>1538</v>
      </c>
      <c r="E1462" s="19" t="s">
        <v>1762</v>
      </c>
      <c r="F1462" s="21"/>
      <c r="G1462" s="19" t="s">
        <v>1543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1485</v>
      </c>
      <c r="C1463" s="19" t="s">
        <v>1559</v>
      </c>
      <c r="D1463" s="60" t="s">
        <v>1538</v>
      </c>
      <c r="E1463" s="19" t="s">
        <v>1762</v>
      </c>
      <c r="F1463" s="21"/>
      <c r="G1463" s="19" t="s">
        <v>1517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1485</v>
      </c>
      <c r="C1464" s="19" t="s">
        <v>1559</v>
      </c>
      <c r="D1464" s="60" t="s">
        <v>1538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1485</v>
      </c>
      <c r="C1465" s="19" t="s">
        <v>1559</v>
      </c>
      <c r="D1465" s="60" t="s">
        <v>1538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1485</v>
      </c>
      <c r="C1466" s="19" t="s">
        <v>1559</v>
      </c>
      <c r="D1466" s="60" t="s">
        <v>1538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1485</v>
      </c>
      <c r="C1467" s="19" t="s">
        <v>1559</v>
      </c>
      <c r="D1467" s="60" t="s">
        <v>1538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1485</v>
      </c>
      <c r="C1468" s="19" t="s">
        <v>1559</v>
      </c>
      <c r="D1468" s="60" t="s">
        <v>1538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1485</v>
      </c>
      <c r="C1469" s="19" t="s">
        <v>1559</v>
      </c>
      <c r="D1469" s="60" t="s">
        <v>1538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1485</v>
      </c>
      <c r="C1470" s="19" t="s">
        <v>1559</v>
      </c>
      <c r="D1470" s="60" t="s">
        <v>1538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1485</v>
      </c>
      <c r="C1471" s="19" t="s">
        <v>1559</v>
      </c>
      <c r="D1471" s="60" t="s">
        <v>1538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1485</v>
      </c>
      <c r="C1472" s="19" t="s">
        <v>1559</v>
      </c>
      <c r="D1472" s="60" t="s">
        <v>1538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1485</v>
      </c>
      <c r="C1473" s="19" t="s">
        <v>1559</v>
      </c>
      <c r="D1473" s="60" t="s">
        <v>1538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1485</v>
      </c>
      <c r="C1474" s="19" t="s">
        <v>1071</v>
      </c>
      <c r="D1474" s="60" t="s">
        <v>1522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1485</v>
      </c>
      <c r="C1475" s="19" t="s">
        <v>1071</v>
      </c>
      <c r="D1475" s="60" t="s">
        <v>1522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1485</v>
      </c>
      <c r="C1476" s="19" t="s">
        <v>1071</v>
      </c>
      <c r="D1476" s="60" t="s">
        <v>1522</v>
      </c>
      <c r="E1476" s="19" t="s">
        <v>1791</v>
      </c>
      <c r="F1476" s="21"/>
      <c r="G1476" s="19" t="s">
        <v>1552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1485</v>
      </c>
      <c r="C1477" s="19" t="s">
        <v>1071</v>
      </c>
      <c r="D1477" s="60" t="s">
        <v>1522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1485</v>
      </c>
      <c r="C1478" s="19" t="s">
        <v>1071</v>
      </c>
      <c r="D1478" s="60" t="s">
        <v>1522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1485</v>
      </c>
      <c r="C1479" s="19" t="s">
        <v>1071</v>
      </c>
      <c r="D1479" s="60" t="s">
        <v>1522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1485</v>
      </c>
      <c r="C1480" s="19" t="s">
        <v>1071</v>
      </c>
      <c r="D1480" s="60" t="s">
        <v>1522</v>
      </c>
      <c r="E1480" s="19" t="s">
        <v>1791</v>
      </c>
      <c r="F1480" s="21"/>
      <c r="G1480" s="19" t="s">
        <v>1517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1485</v>
      </c>
      <c r="C1481" s="19" t="s">
        <v>1071</v>
      </c>
      <c r="D1481" s="60" t="s">
        <v>1522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1485</v>
      </c>
      <c r="C1482" s="19" t="s">
        <v>1559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1485</v>
      </c>
      <c r="C1483" s="19" t="s">
        <v>1559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1485</v>
      </c>
      <c r="C1484" s="19" t="s">
        <v>1559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1485</v>
      </c>
      <c r="C1485" s="19" t="s">
        <v>1559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1485</v>
      </c>
      <c r="C1486" s="19" t="s">
        <v>1559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1485</v>
      </c>
      <c r="C1487" s="19" t="s">
        <v>1559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1500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1485</v>
      </c>
      <c r="C1488" s="19" t="s">
        <v>1559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1485</v>
      </c>
      <c r="C1489" s="19" t="s">
        <v>1559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1527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1528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1517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1485</v>
      </c>
      <c r="C1499" s="19" t="s">
        <v>1491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1485</v>
      </c>
      <c r="C1500" s="19" t="s">
        <v>1491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1485</v>
      </c>
      <c r="C1501" s="19" t="s">
        <v>1491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1541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1485</v>
      </c>
      <c r="C1502" s="19" t="s">
        <v>1491</v>
      </c>
      <c r="D1502" s="60" t="s">
        <v>1287</v>
      </c>
      <c r="E1502" s="19" t="s">
        <v>1824</v>
      </c>
      <c r="F1502" s="21"/>
      <c r="G1502" s="19" t="s">
        <v>1548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1485</v>
      </c>
      <c r="C1503" s="19" t="s">
        <v>1491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1485</v>
      </c>
      <c r="C1504" s="19" t="s">
        <v>1491</v>
      </c>
      <c r="D1504" s="60" t="s">
        <v>1287</v>
      </c>
      <c r="E1504" s="19" t="s">
        <v>1824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1485</v>
      </c>
      <c r="C1505" s="19" t="s">
        <v>1491</v>
      </c>
      <c r="D1505" s="60" t="s">
        <v>1287</v>
      </c>
      <c r="E1505" s="19" t="s">
        <v>1824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61" t="s">
        <v>1505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1485</v>
      </c>
      <c r="C1506" s="19" t="s">
        <v>259</v>
      </c>
      <c r="D1506" s="60" t="s">
        <v>1538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1485</v>
      </c>
      <c r="C1507" s="19" t="s">
        <v>259</v>
      </c>
      <c r="D1507" s="60" t="s">
        <v>1538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1485</v>
      </c>
      <c r="C1508" s="19" t="s">
        <v>259</v>
      </c>
      <c r="D1508" s="60" t="s">
        <v>1538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1485</v>
      </c>
      <c r="C1509" s="19" t="s">
        <v>259</v>
      </c>
      <c r="D1509" s="60" t="s">
        <v>1538</v>
      </c>
      <c r="E1509" s="19" t="s">
        <v>1836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1485</v>
      </c>
      <c r="C1510" s="19" t="s">
        <v>259</v>
      </c>
      <c r="D1510" s="60" t="s">
        <v>1538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1485</v>
      </c>
      <c r="C1511" s="19" t="s">
        <v>259</v>
      </c>
      <c r="D1511" s="60" t="s">
        <v>1538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1485</v>
      </c>
      <c r="C1512" s="19" t="s">
        <v>259</v>
      </c>
      <c r="D1512" s="60" t="s">
        <v>1538</v>
      </c>
      <c r="E1512" s="19" t="s">
        <v>1836</v>
      </c>
      <c r="F1512" s="21"/>
      <c r="G1512" s="19" t="s">
        <v>1517</v>
      </c>
      <c r="H1512" s="25" t="str">
        <f t="shared" si="110"/>
        <v>JS105</v>
      </c>
      <c r="I1512" s="25" t="str">
        <f t="shared" si="111"/>
        <v>Non-M</v>
      </c>
      <c r="J1512" s="33" t="s">
        <v>1500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1485</v>
      </c>
      <c r="C1513" s="19" t="s">
        <v>1071</v>
      </c>
      <c r="D1513" s="60" t="s">
        <v>1507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1485</v>
      </c>
      <c r="C1514" s="19" t="s">
        <v>1071</v>
      </c>
      <c r="D1514" s="60" t="s">
        <v>1507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1485</v>
      </c>
      <c r="C1515" s="19" t="s">
        <v>1071</v>
      </c>
      <c r="D1515" s="60" t="s">
        <v>1507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1485</v>
      </c>
      <c r="C1516" s="19" t="s">
        <v>1071</v>
      </c>
      <c r="D1516" s="60" t="s">
        <v>1507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1485</v>
      </c>
      <c r="C1517" s="19" t="s">
        <v>1071</v>
      </c>
      <c r="D1517" s="60" t="s">
        <v>1507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1485</v>
      </c>
      <c r="C1518" s="19" t="s">
        <v>1071</v>
      </c>
      <c r="D1518" s="60" t="s">
        <v>1507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1485</v>
      </c>
      <c r="C1519" s="19" t="s">
        <v>1071</v>
      </c>
      <c r="D1519" s="60" t="s">
        <v>1507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1485</v>
      </c>
      <c r="C1520" s="19" t="s">
        <v>1071</v>
      </c>
      <c r="D1520" s="60" t="s">
        <v>1507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1485</v>
      </c>
      <c r="C1521" s="19" t="s">
        <v>1071</v>
      </c>
      <c r="D1521" s="60" t="s">
        <v>1507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1485</v>
      </c>
      <c r="C1522" s="19" t="s">
        <v>1071</v>
      </c>
      <c r="D1522" s="60" t="s">
        <v>1507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1519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1485</v>
      </c>
      <c r="C1523" s="19" t="s">
        <v>1071</v>
      </c>
      <c r="D1523" s="60" t="s">
        <v>1507</v>
      </c>
      <c r="E1523" s="19" t="s">
        <v>1844</v>
      </c>
      <c r="F1523" s="21"/>
      <c r="G1523" s="19" t="s">
        <v>1517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1485</v>
      </c>
      <c r="C1524" s="19" t="s">
        <v>1071</v>
      </c>
      <c r="D1524" s="60" t="s">
        <v>1507</v>
      </c>
      <c r="E1524" s="19" t="s">
        <v>1844</v>
      </c>
      <c r="F1524" s="21"/>
      <c r="G1524" s="19" t="s">
        <v>1532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1485</v>
      </c>
      <c r="C1525" s="19" t="s">
        <v>1071</v>
      </c>
      <c r="D1525" s="60" t="s">
        <v>1507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1486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1486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1486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1486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1486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1486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1486</v>
      </c>
      <c r="D1532" s="60" t="s">
        <v>1862</v>
      </c>
      <c r="E1532" s="34" t="s">
        <v>1863</v>
      </c>
      <c r="F1532" s="21"/>
      <c r="G1532" s="19" t="s">
        <v>1558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1486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1486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1486</v>
      </c>
      <c r="D1535" s="60" t="s">
        <v>1862</v>
      </c>
      <c r="E1535" s="34" t="s">
        <v>1863</v>
      </c>
      <c r="F1535" s="21"/>
      <c r="G1535" s="19" t="s">
        <v>1517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1486</v>
      </c>
      <c r="D1536" s="60" t="s">
        <v>1862</v>
      </c>
      <c r="E1536" s="34" t="s">
        <v>1863</v>
      </c>
      <c r="F1536" s="21"/>
      <c r="G1536" s="19" t="s">
        <v>1532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1486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1486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1486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1486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1486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1486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1486</v>
      </c>
      <c r="D1543" s="60" t="s">
        <v>203</v>
      </c>
      <c r="E1543" s="34" t="s">
        <v>1863</v>
      </c>
      <c r="F1543" s="21"/>
      <c r="G1543" s="19" t="s">
        <v>1558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1486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1486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1486</v>
      </c>
      <c r="D1546" s="60" t="s">
        <v>203</v>
      </c>
      <c r="E1546" s="34" t="s">
        <v>1863</v>
      </c>
      <c r="F1546" s="21"/>
      <c r="G1546" s="19" t="s">
        <v>1517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1486</v>
      </c>
      <c r="D1547" s="60" t="s">
        <v>203</v>
      </c>
      <c r="E1547" s="34" t="s">
        <v>1863</v>
      </c>
      <c r="F1547" s="21"/>
      <c r="G1547" s="19" t="s">
        <v>1532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1506</v>
      </c>
      <c r="C1548" s="19" t="s">
        <v>288</v>
      </c>
      <c r="D1548" s="60" t="s">
        <v>1522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1506</v>
      </c>
      <c r="C1549" s="19" t="s">
        <v>288</v>
      </c>
      <c r="D1549" s="60" t="s">
        <v>1522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1506</v>
      </c>
      <c r="C1550" s="19" t="s">
        <v>288</v>
      </c>
      <c r="D1550" s="60" t="s">
        <v>1522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1506</v>
      </c>
      <c r="C1551" s="19" t="s">
        <v>288</v>
      </c>
      <c r="D1551" s="60" t="s">
        <v>1522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1506</v>
      </c>
      <c r="C1552" s="19" t="s">
        <v>288</v>
      </c>
      <c r="D1552" s="60" t="s">
        <v>1522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1506</v>
      </c>
      <c r="C1553" s="19" t="s">
        <v>288</v>
      </c>
      <c r="D1553" s="60" t="s">
        <v>1522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1506</v>
      </c>
      <c r="C1554" s="19" t="s">
        <v>288</v>
      </c>
      <c r="D1554" s="60" t="s">
        <v>1522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1506</v>
      </c>
      <c r="C1555" s="19" t="s">
        <v>288</v>
      </c>
      <c r="D1555" s="60" t="s">
        <v>1522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1506</v>
      </c>
      <c r="C1556" s="19" t="s">
        <v>288</v>
      </c>
      <c r="D1556" s="60" t="s">
        <v>1522</v>
      </c>
      <c r="E1556" s="19" t="s">
        <v>1876</v>
      </c>
      <c r="F1556" s="21"/>
      <c r="G1556" s="19" t="s">
        <v>1517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1506</v>
      </c>
      <c r="C1557" s="19" t="s">
        <v>288</v>
      </c>
      <c r="D1557" s="60" t="s">
        <v>1522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1485</v>
      </c>
      <c r="C1558" s="19" t="s">
        <v>1559</v>
      </c>
      <c r="D1558" s="60" t="s">
        <v>1538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1485</v>
      </c>
      <c r="C1559" s="19" t="s">
        <v>1559</v>
      </c>
      <c r="D1559" s="60" t="s">
        <v>1538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1485</v>
      </c>
      <c r="C1560" s="19" t="s">
        <v>1559</v>
      </c>
      <c r="D1560" s="60" t="s">
        <v>1538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1485</v>
      </c>
      <c r="C1561" s="19" t="s">
        <v>1559</v>
      </c>
      <c r="D1561" s="60" t="s">
        <v>1538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1485</v>
      </c>
      <c r="C1562" s="19" t="s">
        <v>1559</v>
      </c>
      <c r="D1562" s="60" t="s">
        <v>1538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1485</v>
      </c>
      <c r="C1563" s="19" t="s">
        <v>1559</v>
      </c>
      <c r="D1563" s="60" t="s">
        <v>1538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1485</v>
      </c>
      <c r="C1564" s="19" t="s">
        <v>1559</v>
      </c>
      <c r="D1564" s="60" t="s">
        <v>1538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1485</v>
      </c>
      <c r="C1565" s="19" t="s">
        <v>1559</v>
      </c>
      <c r="D1565" s="60" t="s">
        <v>1538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1485</v>
      </c>
      <c r="C1566" s="19" t="s">
        <v>1559</v>
      </c>
      <c r="D1566" s="60" t="s">
        <v>1538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1485</v>
      </c>
      <c r="C1567" s="19" t="s">
        <v>1559</v>
      </c>
      <c r="D1567" s="60" t="s">
        <v>1538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1485</v>
      </c>
      <c r="C1568" s="19" t="s">
        <v>1559</v>
      </c>
      <c r="D1568" s="60" t="s">
        <v>1538</v>
      </c>
      <c r="E1568" s="19" t="s">
        <v>1887</v>
      </c>
      <c r="F1568" s="21"/>
      <c r="G1568" s="19" t="s">
        <v>1550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1485</v>
      </c>
      <c r="C1576" s="34" t="s">
        <v>1071</v>
      </c>
      <c r="D1576" s="59" t="s">
        <v>1522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1485</v>
      </c>
      <c r="C1577" s="34" t="s">
        <v>1071</v>
      </c>
      <c r="D1577" s="59" t="s">
        <v>1522</v>
      </c>
      <c r="E1577" s="34" t="s">
        <v>1909</v>
      </c>
      <c r="F1577" s="47"/>
      <c r="G1577" s="34" t="s">
        <v>1568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1485</v>
      </c>
      <c r="C1578" s="34" t="s">
        <v>1071</v>
      </c>
      <c r="D1578" s="59" t="s">
        <v>1522</v>
      </c>
      <c r="E1578" s="34" t="s">
        <v>1909</v>
      </c>
      <c r="F1578" s="47"/>
      <c r="G1578" s="34" t="s">
        <v>1543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1485</v>
      </c>
      <c r="C1579" s="34" t="s">
        <v>1071</v>
      </c>
      <c r="D1579" s="59" t="s">
        <v>1522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1485</v>
      </c>
      <c r="C1580" s="34" t="s">
        <v>1071</v>
      </c>
      <c r="D1580" s="59" t="s">
        <v>1522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1485</v>
      </c>
      <c r="C1581" s="34" t="s">
        <v>1071</v>
      </c>
      <c r="D1581" s="59" t="s">
        <v>1522</v>
      </c>
      <c r="E1581" s="34" t="s">
        <v>1909</v>
      </c>
      <c r="F1581" s="47"/>
      <c r="G1581" s="34" t="s">
        <v>1569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1485</v>
      </c>
      <c r="C1582" s="34" t="s">
        <v>1071</v>
      </c>
      <c r="D1582" s="59" t="s">
        <v>1522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1485</v>
      </c>
      <c r="C1583" s="34" t="s">
        <v>1071</v>
      </c>
      <c r="D1583" s="59" t="s">
        <v>1522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1485</v>
      </c>
      <c r="C1584" s="34" t="s">
        <v>1071</v>
      </c>
      <c r="D1584" s="59" t="s">
        <v>1522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1485</v>
      </c>
      <c r="C1585" s="34" t="s">
        <v>1071</v>
      </c>
      <c r="D1585" s="59" t="s">
        <v>1522</v>
      </c>
      <c r="E1585" s="34" t="s">
        <v>1909</v>
      </c>
      <c r="F1585" s="47"/>
      <c r="G1585" s="34" t="s">
        <v>1517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1485</v>
      </c>
      <c r="C1586" s="34" t="s">
        <v>1071</v>
      </c>
      <c r="D1586" s="59" t="s">
        <v>1522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1485</v>
      </c>
      <c r="C1587" s="34" t="s">
        <v>1071</v>
      </c>
      <c r="D1587" s="59" t="s">
        <v>1522</v>
      </c>
      <c r="E1587" s="34" t="s">
        <v>1921</v>
      </c>
      <c r="F1587" s="47"/>
      <c r="G1587" s="34" t="s">
        <v>1568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1485</v>
      </c>
      <c r="C1588" s="34" t="s">
        <v>1071</v>
      </c>
      <c r="D1588" s="59" t="s">
        <v>1522</v>
      </c>
      <c r="E1588" s="34" t="s">
        <v>1921</v>
      </c>
      <c r="F1588" s="47"/>
      <c r="G1588" s="34" t="s">
        <v>1543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1485</v>
      </c>
      <c r="C1589" s="34" t="s">
        <v>1071</v>
      </c>
      <c r="D1589" s="59" t="s">
        <v>1522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1485</v>
      </c>
      <c r="C1590" s="34" t="s">
        <v>1071</v>
      </c>
      <c r="D1590" s="59" t="s">
        <v>1522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1485</v>
      </c>
      <c r="C1591" s="34" t="s">
        <v>1071</v>
      </c>
      <c r="D1591" s="59" t="s">
        <v>1522</v>
      </c>
      <c r="E1591" s="34" t="s">
        <v>1921</v>
      </c>
      <c r="F1591" s="47"/>
      <c r="G1591" s="34" t="s">
        <v>1569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1485</v>
      </c>
      <c r="C1592" s="34" t="s">
        <v>1071</v>
      </c>
      <c r="D1592" s="59" t="s">
        <v>1522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1485</v>
      </c>
      <c r="C1593" s="34" t="s">
        <v>1071</v>
      </c>
      <c r="D1593" s="59" t="s">
        <v>1522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1485</v>
      </c>
      <c r="C1594" s="34" t="s">
        <v>1071</v>
      </c>
      <c r="D1594" s="59" t="s">
        <v>1522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1485</v>
      </c>
      <c r="C1595" s="34" t="s">
        <v>1071</v>
      </c>
      <c r="D1595" s="59" t="s">
        <v>1522</v>
      </c>
      <c r="E1595" s="34" t="s">
        <v>1921</v>
      </c>
      <c r="F1595" s="47"/>
      <c r="G1595" s="34" t="s">
        <v>1517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1485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1485</v>
      </c>
      <c r="C1597" s="19" t="s">
        <v>1932</v>
      </c>
      <c r="D1597" s="60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1485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1485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1485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1485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1485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1485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1485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1517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1485</v>
      </c>
      <c r="C1617" s="34" t="s">
        <v>406</v>
      </c>
      <c r="D1617" s="34" t="s">
        <v>1507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1485</v>
      </c>
      <c r="C1618" s="34" t="s">
        <v>406</v>
      </c>
      <c r="D1618" s="34" t="s">
        <v>1507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1485</v>
      </c>
      <c r="C1619" s="34" t="s">
        <v>406</v>
      </c>
      <c r="D1619" s="34" t="s">
        <v>1507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1485</v>
      </c>
      <c r="C1620" s="34" t="s">
        <v>406</v>
      </c>
      <c r="D1620" s="34" t="s">
        <v>1507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1485</v>
      </c>
      <c r="C1621" s="34" t="s">
        <v>406</v>
      </c>
      <c r="D1621" s="34" t="s">
        <v>1507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1485</v>
      </c>
      <c r="C1622" s="34" t="s">
        <v>406</v>
      </c>
      <c r="D1622" s="34" t="s">
        <v>1507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1485</v>
      </c>
      <c r="C1623" s="34" t="s">
        <v>406</v>
      </c>
      <c r="D1623" s="34" t="s">
        <v>1507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1485</v>
      </c>
      <c r="C1624" s="34" t="s">
        <v>406</v>
      </c>
      <c r="D1624" s="34" t="s">
        <v>1507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1485</v>
      </c>
      <c r="C1625" s="34" t="s">
        <v>406</v>
      </c>
      <c r="D1625" s="34" t="s">
        <v>1507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1532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1485</v>
      </c>
      <c r="C1639" s="34" t="s">
        <v>442</v>
      </c>
      <c r="D1639" s="59" t="s">
        <v>1522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1485</v>
      </c>
      <c r="C1640" s="34" t="s">
        <v>442</v>
      </c>
      <c r="D1640" s="59" t="s">
        <v>1522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1485</v>
      </c>
      <c r="C1641" s="34" t="s">
        <v>442</v>
      </c>
      <c r="D1641" s="59" t="s">
        <v>1522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1485</v>
      </c>
      <c r="C1642" s="34" t="s">
        <v>442</v>
      </c>
      <c r="D1642" s="59" t="s">
        <v>1522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1485</v>
      </c>
      <c r="C1643" s="34" t="s">
        <v>442</v>
      </c>
      <c r="D1643" s="59" t="s">
        <v>1522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1485</v>
      </c>
      <c r="C1644" s="34" t="s">
        <v>442</v>
      </c>
      <c r="D1644" s="59" t="s">
        <v>1522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1485</v>
      </c>
      <c r="C1645" s="34" t="s">
        <v>442</v>
      </c>
      <c r="D1645" s="59" t="s">
        <v>1522</v>
      </c>
      <c r="E1645" s="34" t="s">
        <v>1996</v>
      </c>
      <c r="F1645" s="47"/>
      <c r="G1645" s="34" t="s">
        <v>1543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1485</v>
      </c>
      <c r="C1646" s="34" t="s">
        <v>442</v>
      </c>
      <c r="D1646" s="59" t="s">
        <v>1522</v>
      </c>
      <c r="E1646" s="34" t="s">
        <v>1996</v>
      </c>
      <c r="F1646" s="47"/>
      <c r="G1646" s="34" t="s">
        <v>1517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1485</v>
      </c>
      <c r="C1647" s="34" t="s">
        <v>442</v>
      </c>
      <c r="D1647" s="59" t="s">
        <v>1522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1485</v>
      </c>
      <c r="C1648" s="34" t="s">
        <v>442</v>
      </c>
      <c r="D1648" s="59" t="s">
        <v>1522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1485</v>
      </c>
      <c r="C1649" s="34" t="s">
        <v>442</v>
      </c>
      <c r="D1649" s="59" t="s">
        <v>1522</v>
      </c>
      <c r="E1649" s="34" t="s">
        <v>1996</v>
      </c>
      <c r="F1649" s="47"/>
      <c r="G1649" s="34" t="s">
        <v>1561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1485</v>
      </c>
      <c r="C1650" s="34" t="s">
        <v>442</v>
      </c>
      <c r="D1650" s="59" t="s">
        <v>1522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1485</v>
      </c>
      <c r="C1651" s="34" t="s">
        <v>442</v>
      </c>
      <c r="D1651" s="59" t="s">
        <v>1522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1506</v>
      </c>
      <c r="C1652" s="19" t="s">
        <v>244</v>
      </c>
      <c r="D1652" s="19" t="s">
        <v>1522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1506</v>
      </c>
      <c r="C1653" s="19" t="s">
        <v>244</v>
      </c>
      <c r="D1653" s="19" t="s">
        <v>1522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1506</v>
      </c>
      <c r="C1654" s="19" t="s">
        <v>244</v>
      </c>
      <c r="D1654" s="19" t="s">
        <v>1522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1506</v>
      </c>
      <c r="C1655" s="19" t="s">
        <v>244</v>
      </c>
      <c r="D1655" s="19" t="s">
        <v>1522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1506</v>
      </c>
      <c r="C1656" s="19" t="s">
        <v>244</v>
      </c>
      <c r="D1656" s="19" t="s">
        <v>1522</v>
      </c>
      <c r="E1656" s="19" t="s">
        <v>2014</v>
      </c>
      <c r="F1656" s="21"/>
      <c r="G1656" s="19" t="s">
        <v>1565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1506</v>
      </c>
      <c r="C1657" s="19" t="s">
        <v>244</v>
      </c>
      <c r="D1657" s="19" t="s">
        <v>1522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1506</v>
      </c>
      <c r="C1658" s="19" t="s">
        <v>244</v>
      </c>
      <c r="D1658" s="19" t="s">
        <v>1522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1506</v>
      </c>
      <c r="C1659" s="19" t="s">
        <v>244</v>
      </c>
      <c r="D1659" s="19" t="s">
        <v>1522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1506</v>
      </c>
      <c r="C1660" s="19" t="s">
        <v>244</v>
      </c>
      <c r="D1660" s="19" t="s">
        <v>1522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1506</v>
      </c>
      <c r="C1661" s="19" t="s">
        <v>244</v>
      </c>
      <c r="D1661" s="19" t="s">
        <v>1522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1517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1485</v>
      </c>
      <c r="C1675" s="60" t="s">
        <v>288</v>
      </c>
      <c r="D1675" s="26" t="s">
        <v>1522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1485</v>
      </c>
      <c r="C1676" s="60" t="s">
        <v>288</v>
      </c>
      <c r="D1676" s="26" t="s">
        <v>1522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1485</v>
      </c>
      <c r="C1677" s="60" t="s">
        <v>288</v>
      </c>
      <c r="D1677" s="26" t="s">
        <v>1522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1485</v>
      </c>
      <c r="C1678" s="60" t="s">
        <v>288</v>
      </c>
      <c r="D1678" s="26" t="s">
        <v>1522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1485</v>
      </c>
      <c r="C1679" s="60" t="s">
        <v>288</v>
      </c>
      <c r="D1679" s="26" t="s">
        <v>1522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1485</v>
      </c>
      <c r="C1680" s="60" t="s">
        <v>288</v>
      </c>
      <c r="D1680" s="26" t="s">
        <v>1522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1506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1506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1506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1506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1506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1506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1506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1528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1506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1506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1506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1506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1517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1485</v>
      </c>
      <c r="C1692" s="19" t="s">
        <v>1559</v>
      </c>
      <c r="D1692" s="64" t="s">
        <v>1522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1485</v>
      </c>
      <c r="C1693" s="19" t="s">
        <v>1559</v>
      </c>
      <c r="D1693" s="64" t="s">
        <v>1522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1485</v>
      </c>
      <c r="C1694" s="19" t="s">
        <v>1559</v>
      </c>
      <c r="D1694" s="64" t="s">
        <v>1522</v>
      </c>
      <c r="E1694" s="19" t="s">
        <v>2064</v>
      </c>
      <c r="F1694" s="21"/>
      <c r="G1694" s="19" t="s">
        <v>1517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1485</v>
      </c>
      <c r="C1695" s="19" t="s">
        <v>1559</v>
      </c>
      <c r="D1695" s="64" t="s">
        <v>1522</v>
      </c>
      <c r="E1695" s="19" t="s">
        <v>2064</v>
      </c>
      <c r="F1695" s="21"/>
      <c r="G1695" s="19" t="s">
        <v>1543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1485</v>
      </c>
      <c r="C1696" s="19" t="s">
        <v>1559</v>
      </c>
      <c r="D1696" s="64" t="s">
        <v>1522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1485</v>
      </c>
      <c r="C1697" s="19" t="s">
        <v>1559</v>
      </c>
      <c r="D1697" s="64" t="s">
        <v>1522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1485</v>
      </c>
      <c r="C1698" s="19" t="s">
        <v>1559</v>
      </c>
      <c r="D1698" s="64" t="s">
        <v>1522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1485</v>
      </c>
      <c r="C1699" s="19" t="s">
        <v>1559</v>
      </c>
      <c r="D1699" s="64" t="s">
        <v>1522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1485</v>
      </c>
      <c r="C1700" s="19" t="s">
        <v>1559</v>
      </c>
      <c r="D1700" s="85" t="s">
        <v>1522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1485</v>
      </c>
      <c r="C1701" s="19" t="s">
        <v>1559</v>
      </c>
      <c r="D1701" s="85" t="s">
        <v>1522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1485</v>
      </c>
      <c r="C1702" s="19" t="s">
        <v>1559</v>
      </c>
      <c r="D1702" s="85" t="s">
        <v>1522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1485</v>
      </c>
      <c r="C1703" s="19" t="s">
        <v>1559</v>
      </c>
      <c r="D1703" s="85" t="s">
        <v>1522</v>
      </c>
      <c r="E1703" s="19" t="s">
        <v>2077</v>
      </c>
      <c r="F1703" s="21"/>
      <c r="G1703" s="19" t="s">
        <v>1517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1485</v>
      </c>
      <c r="C1704" s="19" t="s">
        <v>1559</v>
      </c>
      <c r="D1704" s="85" t="s">
        <v>1522</v>
      </c>
      <c r="E1704" s="19" t="s">
        <v>2077</v>
      </c>
      <c r="F1704" s="21"/>
      <c r="G1704" s="19" t="s">
        <v>1543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1485</v>
      </c>
      <c r="C1705" s="19" t="s">
        <v>1559</v>
      </c>
      <c r="D1705" s="85" t="s">
        <v>1522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1485</v>
      </c>
      <c r="C1706" s="19" t="s">
        <v>1559</v>
      </c>
      <c r="D1706" s="85" t="s">
        <v>1522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1485</v>
      </c>
      <c r="C1707" s="19" t="s">
        <v>1559</v>
      </c>
      <c r="D1707" s="85" t="s">
        <v>1522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1485</v>
      </c>
      <c r="C1708" s="19" t="s">
        <v>1559</v>
      </c>
      <c r="D1708" s="85" t="s">
        <v>1522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1485</v>
      </c>
      <c r="C1709" s="19" t="s">
        <v>1559</v>
      </c>
      <c r="D1709" s="85" t="s">
        <v>1522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1566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1566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1566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1566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1566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1566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1566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1566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1566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1566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1566</v>
      </c>
      <c r="E1720" s="19" t="s">
        <v>2087</v>
      </c>
      <c r="F1720" s="21"/>
      <c r="G1720" s="19" t="s">
        <v>1524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1566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1566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1566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1566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1566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1566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1566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1566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1566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1566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1566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1566</v>
      </c>
      <c r="E1732" s="19" t="s">
        <v>2087</v>
      </c>
      <c r="F1732" s="21"/>
      <c r="G1732" s="19" t="s">
        <v>1524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1517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1543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1485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1485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1485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1485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1485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1485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1517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1485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1485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1485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1485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1485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1485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1517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1517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1498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1528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1521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1561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1498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1528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1521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1561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1498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1528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1521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1561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1517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1517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1517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1517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1532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1543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1517</v>
      </c>
      <c r="H1864" s="25" t="s">
        <v>1517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1485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1485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1485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1485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1485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1485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1485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1485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1485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1517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1485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1485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1485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1517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1543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1517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1542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1543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1517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1519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1543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1517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1519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1543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1517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1519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1543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1517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1519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1543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1517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1519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1543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1517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1543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1517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1498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1528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1517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1528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1517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1506</v>
      </c>
      <c r="C2063" s="19" t="s">
        <v>1559</v>
      </c>
      <c r="D2063" s="85" t="s">
        <v>1522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1506</v>
      </c>
      <c r="C2064" s="34" t="s">
        <v>1559</v>
      </c>
      <c r="D2064" s="59" t="s">
        <v>1522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1506</v>
      </c>
      <c r="C2065" s="34" t="s">
        <v>1559</v>
      </c>
      <c r="D2065" s="59" t="s">
        <v>1522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1506</v>
      </c>
      <c r="C2066" s="34" t="s">
        <v>1559</v>
      </c>
      <c r="D2066" s="59" t="s">
        <v>1522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1506</v>
      </c>
      <c r="C2067" s="34" t="s">
        <v>1559</v>
      </c>
      <c r="D2067" s="59" t="s">
        <v>1522</v>
      </c>
      <c r="E2067" s="34" t="s">
        <v>2401</v>
      </c>
      <c r="F2067" s="47"/>
      <c r="G2067" s="34" t="s">
        <v>1517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1506</v>
      </c>
      <c r="C2068" s="34" t="s">
        <v>1559</v>
      </c>
      <c r="D2068" s="59" t="s">
        <v>1522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1506</v>
      </c>
      <c r="C2069" s="34" t="s">
        <v>1559</v>
      </c>
      <c r="D2069" s="59" t="s">
        <v>1522</v>
      </c>
      <c r="E2069" s="34" t="s">
        <v>2401</v>
      </c>
      <c r="F2069" s="47"/>
      <c r="G2069" s="34" t="s">
        <v>1528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1506</v>
      </c>
      <c r="C2070" s="34" t="s">
        <v>1559</v>
      </c>
      <c r="D2070" s="59" t="s">
        <v>1522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1506</v>
      </c>
      <c r="C2071" s="34" t="s">
        <v>1559</v>
      </c>
      <c r="D2071" s="59" t="s">
        <v>1522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1506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1506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1506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1543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1506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1517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1506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1506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1506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1517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1485</v>
      </c>
      <c r="C2091" s="34" t="s">
        <v>2435</v>
      </c>
      <c r="D2091" s="59" t="s">
        <v>1507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1485</v>
      </c>
      <c r="C2092" s="34" t="s">
        <v>2435</v>
      </c>
      <c r="D2092" s="59" t="s">
        <v>1507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1485</v>
      </c>
      <c r="C2093" s="34" t="s">
        <v>2435</v>
      </c>
      <c r="D2093" s="59" t="s">
        <v>1507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1485</v>
      </c>
      <c r="C2094" s="34" t="s">
        <v>2435</v>
      </c>
      <c r="D2094" s="59" t="s">
        <v>1507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1485</v>
      </c>
      <c r="C2095" s="34" t="s">
        <v>2435</v>
      </c>
      <c r="D2095" s="59" t="s">
        <v>1507</v>
      </c>
      <c r="E2095" s="34" t="s">
        <v>1824</v>
      </c>
      <c r="F2095" s="47"/>
      <c r="G2095" s="34" t="s">
        <v>1433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1485</v>
      </c>
      <c r="C2096" s="34" t="s">
        <v>2435</v>
      </c>
      <c r="D2096" s="59" t="s">
        <v>1507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1485</v>
      </c>
      <c r="C2097" s="34" t="s">
        <v>2435</v>
      </c>
      <c r="D2097" s="59" t="s">
        <v>1507</v>
      </c>
      <c r="E2097" s="34" t="s">
        <v>1824</v>
      </c>
      <c r="F2097" s="47"/>
      <c r="G2097" s="34" t="s">
        <v>1517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1485</v>
      </c>
      <c r="C2098" s="34" t="s">
        <v>2435</v>
      </c>
      <c r="D2098" s="59" t="s">
        <v>1507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1485</v>
      </c>
      <c r="C2099" s="34" t="s">
        <v>2435</v>
      </c>
      <c r="D2099" s="59" t="s">
        <v>1507</v>
      </c>
      <c r="E2099" s="34" t="s">
        <v>1824</v>
      </c>
      <c r="F2099" s="47"/>
      <c r="G2099" s="34" t="s">
        <v>1471</v>
      </c>
      <c r="H2099" s="56" t="str">
        <f t="shared" si="200"/>
        <v>HM309</v>
      </c>
      <c r="I2099" s="56" t="str">
        <f t="shared" si="201"/>
        <v>M</v>
      </c>
      <c r="J2099" s="58" t="s">
        <v>1505</v>
      </c>
      <c r="K2099" s="32"/>
      <c r="L2099" s="89"/>
    </row>
    <row r="2100" spans="1:12" ht="41.25" customHeight="1">
      <c r="A2100" s="18" t="s">
        <v>2447</v>
      </c>
      <c r="B2100" s="91" t="s">
        <v>1506</v>
      </c>
      <c r="C2100" s="91" t="s">
        <v>396</v>
      </c>
      <c r="D2100" s="64" t="s">
        <v>1538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1506</v>
      </c>
      <c r="C2101" s="91" t="s">
        <v>396</v>
      </c>
      <c r="D2101" s="64" t="s">
        <v>1538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1506</v>
      </c>
      <c r="C2102" s="91" t="s">
        <v>396</v>
      </c>
      <c r="D2102" s="64" t="s">
        <v>1538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1506</v>
      </c>
      <c r="C2103" s="91" t="s">
        <v>396</v>
      </c>
      <c r="D2103" s="64" t="s">
        <v>1538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1506</v>
      </c>
      <c r="C2104" s="91" t="s">
        <v>396</v>
      </c>
      <c r="D2104" s="64" t="s">
        <v>1538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1506</v>
      </c>
      <c r="C2105" s="91" t="s">
        <v>396</v>
      </c>
      <c r="D2105" s="64" t="s">
        <v>1538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1506</v>
      </c>
      <c r="C2106" s="91" t="s">
        <v>396</v>
      </c>
      <c r="D2106" s="64" t="s">
        <v>1538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1506</v>
      </c>
      <c r="C2107" s="91" t="s">
        <v>396</v>
      </c>
      <c r="D2107" s="64" t="s">
        <v>1538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1506</v>
      </c>
      <c r="C2108" s="91" t="s">
        <v>396</v>
      </c>
      <c r="D2108" s="64" t="s">
        <v>1538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1506</v>
      </c>
      <c r="C2109" s="91" t="s">
        <v>396</v>
      </c>
      <c r="D2109" s="64" t="s">
        <v>1538</v>
      </c>
      <c r="E2109" s="91" t="s">
        <v>2448</v>
      </c>
      <c r="F2109" s="92"/>
      <c r="G2109" s="91" t="s">
        <v>1532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1506</v>
      </c>
      <c r="C2110" s="91" t="s">
        <v>396</v>
      </c>
      <c r="D2110" s="64" t="s">
        <v>1538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1506</v>
      </c>
      <c r="C2111" s="91" t="s">
        <v>396</v>
      </c>
      <c r="D2111" s="64" t="s">
        <v>1538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1506</v>
      </c>
      <c r="C2112" s="91" t="s">
        <v>396</v>
      </c>
      <c r="D2112" s="64" t="s">
        <v>1538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1506</v>
      </c>
      <c r="C2113" s="91" t="s">
        <v>1071</v>
      </c>
      <c r="D2113" s="91" t="s">
        <v>1538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1506</v>
      </c>
      <c r="C2114" s="91" t="s">
        <v>1071</v>
      </c>
      <c r="D2114" s="91" t="s">
        <v>1538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1506</v>
      </c>
      <c r="C2115" s="91" t="s">
        <v>1071</v>
      </c>
      <c r="D2115" s="91" t="s">
        <v>1538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1506</v>
      </c>
      <c r="C2116" s="91" t="s">
        <v>1071</v>
      </c>
      <c r="D2116" s="91" t="s">
        <v>1538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1506</v>
      </c>
      <c r="C2117" s="91" t="s">
        <v>1071</v>
      </c>
      <c r="D2117" s="91" t="s">
        <v>1538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1506</v>
      </c>
      <c r="C2118" s="91" t="s">
        <v>1071</v>
      </c>
      <c r="D2118" s="91" t="s">
        <v>1538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1506</v>
      </c>
      <c r="C2119" s="91" t="s">
        <v>1071</v>
      </c>
      <c r="D2119" s="91" t="s">
        <v>1538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1506</v>
      </c>
      <c r="C2120" s="91" t="s">
        <v>1071</v>
      </c>
      <c r="D2120" s="91" t="s">
        <v>1538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1506</v>
      </c>
      <c r="C2121" s="91" t="s">
        <v>1071</v>
      </c>
      <c r="D2121" s="91" t="s">
        <v>1538</v>
      </c>
      <c r="E2121" s="91" t="s">
        <v>2462</v>
      </c>
      <c r="F2121" s="92"/>
      <c r="G2121" s="91" t="s">
        <v>1489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1506</v>
      </c>
      <c r="C2122" s="91" t="s">
        <v>1071</v>
      </c>
      <c r="D2122" s="91" t="s">
        <v>1538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1506</v>
      </c>
      <c r="C2123" s="91" t="s">
        <v>1071</v>
      </c>
      <c r="D2123" s="91" t="s">
        <v>1538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1506</v>
      </c>
      <c r="C2124" s="91" t="s">
        <v>1071</v>
      </c>
      <c r="D2124" s="91" t="s">
        <v>1538</v>
      </c>
      <c r="E2124" s="91" t="s">
        <v>2462</v>
      </c>
      <c r="F2124" s="92"/>
      <c r="G2124" s="91" t="s">
        <v>1517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1506</v>
      </c>
      <c r="C2125" s="91" t="s">
        <v>1071</v>
      </c>
      <c r="D2125" s="91" t="s">
        <v>1538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1506</v>
      </c>
      <c r="C2126" s="91" t="s">
        <v>1559</v>
      </c>
      <c r="D2126" s="64" t="s">
        <v>1538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1506</v>
      </c>
      <c r="C2127" s="91" t="s">
        <v>1559</v>
      </c>
      <c r="D2127" s="64" t="s">
        <v>1538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1506</v>
      </c>
      <c r="C2128" s="91" t="s">
        <v>1559</v>
      </c>
      <c r="D2128" s="64" t="s">
        <v>1538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1506</v>
      </c>
      <c r="C2129" s="91" t="s">
        <v>1559</v>
      </c>
      <c r="D2129" s="64" t="s">
        <v>1538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1506</v>
      </c>
      <c r="C2130" s="91" t="s">
        <v>1559</v>
      </c>
      <c r="D2130" s="64" t="s">
        <v>1538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1506</v>
      </c>
      <c r="C2131" s="91" t="s">
        <v>1559</v>
      </c>
      <c r="D2131" s="64" t="s">
        <v>1538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1506</v>
      </c>
      <c r="C2132" s="91" t="s">
        <v>1559</v>
      </c>
      <c r="D2132" s="64" t="s">
        <v>1538</v>
      </c>
      <c r="E2132" s="91" t="s">
        <v>2478</v>
      </c>
      <c r="F2132" s="92"/>
      <c r="G2132" s="91" t="s">
        <v>1528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1506</v>
      </c>
      <c r="C2133" s="91" t="s">
        <v>1559</v>
      </c>
      <c r="D2133" s="64" t="s">
        <v>1538</v>
      </c>
      <c r="E2133" s="91" t="s">
        <v>2478</v>
      </c>
      <c r="F2133" s="92"/>
      <c r="G2133" s="91" t="s">
        <v>1517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1506</v>
      </c>
      <c r="C2134" s="91" t="s">
        <v>1559</v>
      </c>
      <c r="D2134" s="64" t="s">
        <v>1538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1521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1485</v>
      </c>
      <c r="C2148" s="19" t="s">
        <v>1071</v>
      </c>
      <c r="D2148" s="85" t="s">
        <v>1554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1485</v>
      </c>
      <c r="C2149" s="19" t="s">
        <v>1071</v>
      </c>
      <c r="D2149" s="85" t="s">
        <v>1554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1485</v>
      </c>
      <c r="C2150" s="19" t="s">
        <v>1071</v>
      </c>
      <c r="D2150" s="85" t="s">
        <v>1554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1485</v>
      </c>
      <c r="C2151" s="19" t="s">
        <v>1071</v>
      </c>
      <c r="D2151" s="85" t="s">
        <v>1554</v>
      </c>
      <c r="E2151" s="19" t="s">
        <v>2503</v>
      </c>
      <c r="F2151" s="21"/>
      <c r="G2151" s="19" t="s">
        <v>1532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1485</v>
      </c>
      <c r="C2152" s="19" t="s">
        <v>1071</v>
      </c>
      <c r="D2152" s="85" t="s">
        <v>1554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1485</v>
      </c>
      <c r="C2153" s="19" t="s">
        <v>1071</v>
      </c>
      <c r="D2153" s="85" t="s">
        <v>1554</v>
      </c>
      <c r="E2153" s="19" t="s">
        <v>2503</v>
      </c>
      <c r="F2153" s="21"/>
      <c r="G2153" s="19" t="s">
        <v>1517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1485</v>
      </c>
      <c r="C2154" s="19" t="s">
        <v>1071</v>
      </c>
      <c r="D2154" s="85" t="s">
        <v>1554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1485</v>
      </c>
      <c r="C2155" s="19" t="s">
        <v>1071</v>
      </c>
      <c r="D2155" s="85" t="s">
        <v>1554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1485</v>
      </c>
      <c r="C2156" s="19" t="s">
        <v>1071</v>
      </c>
      <c r="D2156" s="85" t="s">
        <v>1554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1485</v>
      </c>
      <c r="C2157" s="19" t="s">
        <v>1071</v>
      </c>
      <c r="D2157" s="85" t="s">
        <v>1554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1485</v>
      </c>
      <c r="C2158" s="19" t="s">
        <v>1071</v>
      </c>
      <c r="D2158" s="85" t="s">
        <v>1554</v>
      </c>
      <c r="E2158" s="19" t="s">
        <v>2512</v>
      </c>
      <c r="F2158" s="21"/>
      <c r="G2158" s="19" t="s">
        <v>1532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1485</v>
      </c>
      <c r="C2159" s="19" t="s">
        <v>1071</v>
      </c>
      <c r="D2159" s="85" t="s">
        <v>1554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1485</v>
      </c>
      <c r="C2160" s="19" t="s">
        <v>1071</v>
      </c>
      <c r="D2160" s="85" t="s">
        <v>1554</v>
      </c>
      <c r="E2160" s="19" t="s">
        <v>2512</v>
      </c>
      <c r="F2160" s="21"/>
      <c r="G2160" s="19" t="s">
        <v>1517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1485</v>
      </c>
      <c r="C2161" s="19" t="s">
        <v>1071</v>
      </c>
      <c r="D2161" s="85" t="s">
        <v>1554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1517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1506</v>
      </c>
      <c r="C2170" s="19" t="s">
        <v>396</v>
      </c>
      <c r="D2170" s="19" t="s">
        <v>1538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1506</v>
      </c>
      <c r="C2171" s="19" t="s">
        <v>396</v>
      </c>
      <c r="D2171" s="19" t="s">
        <v>1538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1506</v>
      </c>
      <c r="C2172" s="19" t="s">
        <v>396</v>
      </c>
      <c r="D2172" s="19" t="s">
        <v>1538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1506</v>
      </c>
      <c r="C2173" s="19" t="s">
        <v>396</v>
      </c>
      <c r="D2173" s="19" t="s">
        <v>1538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1506</v>
      </c>
      <c r="C2174" s="19" t="s">
        <v>396</v>
      </c>
      <c r="D2174" s="19" t="s">
        <v>1538</v>
      </c>
      <c r="E2174" s="19" t="s">
        <v>2531</v>
      </c>
      <c r="F2174" s="21"/>
      <c r="G2174" s="19" t="s">
        <v>1517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1506</v>
      </c>
      <c r="C2175" s="19" t="s">
        <v>396</v>
      </c>
      <c r="D2175" s="19" t="s">
        <v>1538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1506</v>
      </c>
      <c r="C2176" s="19" t="s">
        <v>396</v>
      </c>
      <c r="D2176" s="19" t="s">
        <v>1538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1506</v>
      </c>
      <c r="C2177" s="19" t="s">
        <v>396</v>
      </c>
      <c r="D2177" s="19" t="s">
        <v>1538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1506</v>
      </c>
      <c r="C2178" s="19" t="s">
        <v>396</v>
      </c>
      <c r="D2178" s="19" t="s">
        <v>1538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1506</v>
      </c>
      <c r="C2179" s="19" t="s">
        <v>396</v>
      </c>
      <c r="D2179" s="19" t="s">
        <v>1538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1506</v>
      </c>
      <c r="C2180" s="19" t="s">
        <v>396</v>
      </c>
      <c r="D2180" s="19" t="s">
        <v>1538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1506</v>
      </c>
      <c r="C2181" s="19" t="s">
        <v>396</v>
      </c>
      <c r="D2181" s="19" t="s">
        <v>1538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1506</v>
      </c>
      <c r="C2182" s="19" t="s">
        <v>1071</v>
      </c>
      <c r="D2182" s="85" t="s">
        <v>1538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1570</v>
      </c>
      <c r="K2182" s="75"/>
    </row>
    <row r="2183" spans="1:12" ht="41.25" customHeight="1">
      <c r="A2183" s="18" t="s">
        <v>2549</v>
      </c>
      <c r="B2183" s="19" t="s">
        <v>1506</v>
      </c>
      <c r="C2183" s="19" t="s">
        <v>1071</v>
      </c>
      <c r="D2183" s="85" t="s">
        <v>1538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1506</v>
      </c>
      <c r="C2184" s="19" t="s">
        <v>1071</v>
      </c>
      <c r="D2184" s="85" t="s">
        <v>1538</v>
      </c>
      <c r="E2184" s="19" t="s">
        <v>1153</v>
      </c>
      <c r="F2184" s="21"/>
      <c r="G2184" s="19" t="s">
        <v>1532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1506</v>
      </c>
      <c r="C2185" s="19" t="s">
        <v>1071</v>
      </c>
      <c r="D2185" s="85" t="s">
        <v>1538</v>
      </c>
      <c r="E2185" s="19" t="s">
        <v>1153</v>
      </c>
      <c r="F2185" s="21"/>
      <c r="G2185" s="19" t="s">
        <v>1517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1506</v>
      </c>
      <c r="C2186" s="19" t="s">
        <v>1071</v>
      </c>
      <c r="D2186" s="85" t="s">
        <v>1538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1506</v>
      </c>
      <c r="C2187" s="19" t="s">
        <v>1071</v>
      </c>
      <c r="D2187" s="85" t="s">
        <v>1538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1506</v>
      </c>
      <c r="C2188" s="19" t="s">
        <v>1071</v>
      </c>
      <c r="D2188" s="85" t="s">
        <v>1538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1506</v>
      </c>
      <c r="C2189" s="19" t="s">
        <v>1071</v>
      </c>
      <c r="D2189" s="85" t="s">
        <v>1538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1506</v>
      </c>
      <c r="C2190" s="19" t="s">
        <v>1563</v>
      </c>
      <c r="D2190" s="85" t="s">
        <v>1538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1506</v>
      </c>
      <c r="C2191" s="19" t="s">
        <v>1563</v>
      </c>
      <c r="D2191" s="85" t="s">
        <v>1538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1506</v>
      </c>
      <c r="C2192" s="19" t="s">
        <v>1563</v>
      </c>
      <c r="D2192" s="85" t="s">
        <v>1538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1506</v>
      </c>
      <c r="C2193" s="19" t="s">
        <v>1563</v>
      </c>
      <c r="D2193" s="85" t="s">
        <v>1538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1506</v>
      </c>
      <c r="C2194" s="19" t="s">
        <v>1563</v>
      </c>
      <c r="D2194" s="85" t="s">
        <v>1538</v>
      </c>
      <c r="E2194" s="19" t="s">
        <v>2557</v>
      </c>
      <c r="F2194" s="21"/>
      <c r="G2194" s="19" t="s">
        <v>1517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1506</v>
      </c>
      <c r="C2195" s="19" t="s">
        <v>1563</v>
      </c>
      <c r="D2195" s="85" t="s">
        <v>1538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1506</v>
      </c>
      <c r="C2196" s="19" t="s">
        <v>1563</v>
      </c>
      <c r="D2196" s="85" t="s">
        <v>1538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1506</v>
      </c>
      <c r="C2197" s="19" t="s">
        <v>1563</v>
      </c>
      <c r="D2197" s="85" t="s">
        <v>1538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1506</v>
      </c>
      <c r="C2198" s="19" t="s">
        <v>1563</v>
      </c>
      <c r="D2198" s="85" t="s">
        <v>1538</v>
      </c>
      <c r="E2198" s="19" t="s">
        <v>2557</v>
      </c>
      <c r="F2198" s="21"/>
      <c r="G2198" s="19" t="s">
        <v>1565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1506</v>
      </c>
      <c r="C2199" s="19" t="s">
        <v>1563</v>
      </c>
      <c r="D2199" s="85" t="s">
        <v>1538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1506</v>
      </c>
      <c r="C2200" s="19" t="s">
        <v>1071</v>
      </c>
      <c r="D2200" s="85" t="s">
        <v>1538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1506</v>
      </c>
      <c r="C2201" s="19" t="s">
        <v>1071</v>
      </c>
      <c r="D2201" s="85" t="s">
        <v>1538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1506</v>
      </c>
      <c r="C2202" s="19" t="s">
        <v>1071</v>
      </c>
      <c r="D2202" s="85" t="s">
        <v>1538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1506</v>
      </c>
      <c r="C2203" s="19" t="s">
        <v>1071</v>
      </c>
      <c r="D2203" s="85" t="s">
        <v>1538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1506</v>
      </c>
      <c r="C2204" s="19" t="s">
        <v>1071</v>
      </c>
      <c r="D2204" s="85" t="s">
        <v>1538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1506</v>
      </c>
      <c r="C2205" s="19" t="s">
        <v>1071</v>
      </c>
      <c r="D2205" s="85" t="s">
        <v>1538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1506</v>
      </c>
      <c r="C2206" s="19" t="s">
        <v>1071</v>
      </c>
      <c r="D2206" s="85" t="s">
        <v>1538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1506</v>
      </c>
      <c r="C2207" s="19" t="s">
        <v>1071</v>
      </c>
      <c r="D2207" s="85" t="s">
        <v>1538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1506</v>
      </c>
      <c r="C2208" s="19" t="s">
        <v>1071</v>
      </c>
      <c r="D2208" s="85" t="s">
        <v>1538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1506</v>
      </c>
      <c r="C2209" s="19" t="s">
        <v>1071</v>
      </c>
      <c r="D2209" s="85" t="s">
        <v>1538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1506</v>
      </c>
      <c r="C2210" s="19" t="s">
        <v>1071</v>
      </c>
      <c r="D2210" s="85" t="s">
        <v>1538</v>
      </c>
      <c r="E2210" s="19" t="s">
        <v>2570</v>
      </c>
      <c r="F2210" s="21"/>
      <c r="G2210" s="19" t="s">
        <v>1517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1506</v>
      </c>
      <c r="C2211" s="19" t="s">
        <v>1071</v>
      </c>
      <c r="D2211" s="85" t="s">
        <v>1538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1506</v>
      </c>
      <c r="C2212" s="19" t="s">
        <v>1071</v>
      </c>
      <c r="D2212" s="85" t="s">
        <v>1538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1506</v>
      </c>
      <c r="C2213" s="19" t="s">
        <v>1071</v>
      </c>
      <c r="D2213" s="85" t="s">
        <v>1538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1506</v>
      </c>
      <c r="C2214" s="19" t="s">
        <v>1071</v>
      </c>
      <c r="D2214" s="85" t="s">
        <v>1538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1506</v>
      </c>
      <c r="C2215" s="19" t="s">
        <v>1071</v>
      </c>
      <c r="D2215" s="85" t="s">
        <v>1538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1506</v>
      </c>
      <c r="C2216" s="19" t="s">
        <v>1071</v>
      </c>
      <c r="D2216" s="85" t="s">
        <v>1538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1506</v>
      </c>
      <c r="C2217" s="19" t="s">
        <v>1071</v>
      </c>
      <c r="D2217" s="85" t="s">
        <v>1538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1506</v>
      </c>
      <c r="C2218" s="19" t="s">
        <v>1071</v>
      </c>
      <c r="D2218" s="85" t="s">
        <v>1538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1506</v>
      </c>
      <c r="C2219" s="19" t="s">
        <v>1071</v>
      </c>
      <c r="D2219" s="85" t="s">
        <v>1538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1506</v>
      </c>
      <c r="C2220" s="19" t="s">
        <v>1071</v>
      </c>
      <c r="D2220" s="85" t="s">
        <v>1538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1506</v>
      </c>
      <c r="C2221" s="19" t="s">
        <v>1071</v>
      </c>
      <c r="D2221" s="85" t="s">
        <v>1538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1506</v>
      </c>
      <c r="C2222" s="19" t="s">
        <v>1071</v>
      </c>
      <c r="D2222" s="85" t="s">
        <v>1538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1506</v>
      </c>
      <c r="C2223" s="19" t="s">
        <v>1071</v>
      </c>
      <c r="D2223" s="85" t="s">
        <v>1538</v>
      </c>
      <c r="E2223" s="19" t="s">
        <v>2586</v>
      </c>
      <c r="F2223" s="21"/>
      <c r="G2223" s="19" t="s">
        <v>1517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1506</v>
      </c>
      <c r="C2224" s="19" t="s">
        <v>1071</v>
      </c>
      <c r="D2224" s="85" t="s">
        <v>1538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1506</v>
      </c>
      <c r="C2225" s="19" t="s">
        <v>1071</v>
      </c>
      <c r="D2225" s="85" t="s">
        <v>1538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1506</v>
      </c>
      <c r="C2226" s="19" t="s">
        <v>1563</v>
      </c>
      <c r="D2226" s="85" t="s">
        <v>1538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1506</v>
      </c>
      <c r="C2227" s="19" t="s">
        <v>1563</v>
      </c>
      <c r="D2227" s="85" t="s">
        <v>1538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1506</v>
      </c>
      <c r="C2228" s="19" t="s">
        <v>1563</v>
      </c>
      <c r="D2228" s="85" t="s">
        <v>1538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1506</v>
      </c>
      <c r="C2229" s="19" t="s">
        <v>1563</v>
      </c>
      <c r="D2229" s="85" t="s">
        <v>1538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1506</v>
      </c>
      <c r="C2230" s="19" t="s">
        <v>1563</v>
      </c>
      <c r="D2230" s="85" t="s">
        <v>1538</v>
      </c>
      <c r="E2230" s="19" t="s">
        <v>2014</v>
      </c>
      <c r="F2230" s="21"/>
      <c r="G2230" s="19" t="s">
        <v>1565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1506</v>
      </c>
      <c r="C2231" s="19" t="s">
        <v>1563</v>
      </c>
      <c r="D2231" s="85" t="s">
        <v>1538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1506</v>
      </c>
      <c r="C2232" s="19" t="s">
        <v>1563</v>
      </c>
      <c r="D2232" s="85" t="s">
        <v>1538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1506</v>
      </c>
      <c r="C2233" s="19" t="s">
        <v>1563</v>
      </c>
      <c r="D2233" s="85" t="s">
        <v>1538</v>
      </c>
      <c r="E2233" s="19" t="s">
        <v>2014</v>
      </c>
      <c r="F2233" s="21"/>
      <c r="G2233" s="19" t="s">
        <v>1517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1506</v>
      </c>
      <c r="C2234" s="19" t="s">
        <v>1563</v>
      </c>
      <c r="D2234" s="85" t="s">
        <v>1538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1506</v>
      </c>
      <c r="C2235" s="19" t="s">
        <v>259</v>
      </c>
      <c r="D2235" s="85" t="s">
        <v>1538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1506</v>
      </c>
      <c r="C2236" s="19" t="s">
        <v>259</v>
      </c>
      <c r="D2236" s="85" t="s">
        <v>1538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1506</v>
      </c>
      <c r="C2237" s="19" t="s">
        <v>259</v>
      </c>
      <c r="D2237" s="85" t="s">
        <v>1538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1506</v>
      </c>
      <c r="C2238" s="19" t="s">
        <v>259</v>
      </c>
      <c r="D2238" s="85" t="s">
        <v>1538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1506</v>
      </c>
      <c r="C2239" s="19" t="s">
        <v>259</v>
      </c>
      <c r="D2239" s="85" t="s">
        <v>1538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1506</v>
      </c>
      <c r="C2240" s="19" t="s">
        <v>259</v>
      </c>
      <c r="D2240" s="85" t="s">
        <v>1538</v>
      </c>
      <c r="E2240" s="19" t="s">
        <v>2610</v>
      </c>
      <c r="F2240" s="21"/>
      <c r="G2240" s="19" t="s">
        <v>1532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1506</v>
      </c>
      <c r="C2241" s="19" t="s">
        <v>259</v>
      </c>
      <c r="D2241" s="85" t="s">
        <v>1538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1506</v>
      </c>
      <c r="C2242" s="19" t="s">
        <v>259</v>
      </c>
      <c r="D2242" s="85" t="s">
        <v>1538</v>
      </c>
      <c r="E2242" s="19" t="s">
        <v>2610</v>
      </c>
      <c r="F2242" s="21"/>
      <c r="G2242" s="19" t="s">
        <v>1517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1506</v>
      </c>
      <c r="C2243" s="19" t="s">
        <v>259</v>
      </c>
      <c r="D2243" s="85" t="s">
        <v>1538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1506</v>
      </c>
      <c r="C2244" s="19" t="s">
        <v>259</v>
      </c>
      <c r="D2244" s="85" t="s">
        <v>1538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1506</v>
      </c>
      <c r="C2245" s="19" t="s">
        <v>259</v>
      </c>
      <c r="D2245" s="85" t="s">
        <v>1538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1506</v>
      </c>
      <c r="C2246" s="19" t="s">
        <v>259</v>
      </c>
      <c r="D2246" s="85" t="s">
        <v>1538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1506</v>
      </c>
      <c r="C2247" s="19" t="s">
        <v>1071</v>
      </c>
      <c r="D2247" s="85" t="s">
        <v>1538</v>
      </c>
      <c r="E2247" s="19" t="s">
        <v>2624</v>
      </c>
      <c r="F2247" s="21"/>
      <c r="G2247" s="19" t="s">
        <v>1488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1506</v>
      </c>
      <c r="C2248" s="19" t="s">
        <v>1071</v>
      </c>
      <c r="D2248" s="85" t="s">
        <v>1538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1506</v>
      </c>
      <c r="C2249" s="19" t="s">
        <v>1071</v>
      </c>
      <c r="D2249" s="85" t="s">
        <v>1538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1506</v>
      </c>
      <c r="C2250" s="19" t="s">
        <v>1071</v>
      </c>
      <c r="D2250" s="85" t="s">
        <v>1538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1506</v>
      </c>
      <c r="C2251" s="19" t="s">
        <v>1071</v>
      </c>
      <c r="D2251" s="85" t="s">
        <v>1538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1506</v>
      </c>
      <c r="C2252" s="19" t="s">
        <v>1071</v>
      </c>
      <c r="D2252" s="85" t="s">
        <v>1538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1506</v>
      </c>
      <c r="C2253" s="19" t="s">
        <v>1071</v>
      </c>
      <c r="D2253" s="85" t="s">
        <v>1538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1506</v>
      </c>
      <c r="C2254" s="19" t="s">
        <v>1071</v>
      </c>
      <c r="D2254" s="85" t="s">
        <v>1538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1506</v>
      </c>
      <c r="C2255" s="19" t="s">
        <v>1071</v>
      </c>
      <c r="D2255" s="85" t="s">
        <v>1538</v>
      </c>
      <c r="E2255" s="19" t="s">
        <v>2624</v>
      </c>
      <c r="F2255" s="21"/>
      <c r="G2255" s="19" t="s">
        <v>1532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1506</v>
      </c>
      <c r="C2256" s="19" t="s">
        <v>1071</v>
      </c>
      <c r="D2256" s="85" t="s">
        <v>1538</v>
      </c>
      <c r="E2256" s="19" t="s">
        <v>2624</v>
      </c>
      <c r="F2256" s="21"/>
      <c r="G2256" s="19" t="s">
        <v>1517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1506</v>
      </c>
      <c r="C2257" s="19" t="s">
        <v>1071</v>
      </c>
      <c r="D2257" s="85" t="s">
        <v>1538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1506</v>
      </c>
      <c r="C2258" s="19" t="s">
        <v>1071</v>
      </c>
      <c r="D2258" s="85" t="s">
        <v>1538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1506</v>
      </c>
      <c r="C2259" s="19" t="s">
        <v>1563</v>
      </c>
      <c r="D2259" s="85" t="s">
        <v>1538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1506</v>
      </c>
      <c r="C2260" s="19" t="s">
        <v>1563</v>
      </c>
      <c r="D2260" s="85" t="s">
        <v>1538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1506</v>
      </c>
      <c r="C2261" s="19" t="s">
        <v>1563</v>
      </c>
      <c r="D2261" s="85" t="s">
        <v>1538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1506</v>
      </c>
      <c r="C2262" s="19" t="s">
        <v>1563</v>
      </c>
      <c r="D2262" s="85" t="s">
        <v>1538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1506</v>
      </c>
      <c r="C2263" s="19" t="s">
        <v>1563</v>
      </c>
      <c r="D2263" s="85" t="s">
        <v>1538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1506</v>
      </c>
      <c r="C2264" s="19" t="s">
        <v>1563</v>
      </c>
      <c r="D2264" s="85" t="s">
        <v>1538</v>
      </c>
      <c r="E2264" s="19" t="s">
        <v>2637</v>
      </c>
      <c r="F2264" s="21"/>
      <c r="G2264" s="19" t="s">
        <v>1532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1506</v>
      </c>
      <c r="C2265" s="19" t="s">
        <v>1563</v>
      </c>
      <c r="D2265" s="85" t="s">
        <v>1538</v>
      </c>
      <c r="E2265" s="19" t="s">
        <v>2637</v>
      </c>
      <c r="F2265" s="21"/>
      <c r="G2265" s="19" t="s">
        <v>1517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1506</v>
      </c>
      <c r="C2266" s="19" t="s">
        <v>1563</v>
      </c>
      <c r="D2266" s="85" t="s">
        <v>1538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1506</v>
      </c>
      <c r="C2267" s="19" t="s">
        <v>1563</v>
      </c>
      <c r="D2267" s="85" t="s">
        <v>1538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1506</v>
      </c>
      <c r="C2268" s="19" t="s">
        <v>1563</v>
      </c>
      <c r="D2268" s="85" t="s">
        <v>1538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1506</v>
      </c>
      <c r="C2269" s="19" t="s">
        <v>1563</v>
      </c>
      <c r="D2269" s="85" t="s">
        <v>1538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1506</v>
      </c>
      <c r="C2270" s="19" t="s">
        <v>1563</v>
      </c>
      <c r="D2270" s="85" t="s">
        <v>1538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1506</v>
      </c>
      <c r="C2271" s="19" t="s">
        <v>1563</v>
      </c>
      <c r="D2271" s="85" t="s">
        <v>1538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1506</v>
      </c>
      <c r="C2272" s="19" t="s">
        <v>1563</v>
      </c>
      <c r="D2272" s="85" t="s">
        <v>1538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1506</v>
      </c>
      <c r="C2273" s="19" t="s">
        <v>1563</v>
      </c>
      <c r="D2273" s="85" t="s">
        <v>1538</v>
      </c>
      <c r="E2273" s="19" t="s">
        <v>2649</v>
      </c>
      <c r="F2273" s="21"/>
      <c r="G2273" s="19" t="s">
        <v>1532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1506</v>
      </c>
      <c r="C2274" s="19" t="s">
        <v>1563</v>
      </c>
      <c r="D2274" s="85" t="s">
        <v>1538</v>
      </c>
      <c r="E2274" s="19" t="s">
        <v>2649</v>
      </c>
      <c r="F2274" s="21"/>
      <c r="G2274" s="19" t="s">
        <v>1517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1506</v>
      </c>
      <c r="C2275" s="19" t="s">
        <v>1563</v>
      </c>
      <c r="D2275" s="85" t="s">
        <v>1538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1506</v>
      </c>
      <c r="C2276" s="19" t="s">
        <v>1563</v>
      </c>
      <c r="D2276" s="85" t="s">
        <v>1538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1506</v>
      </c>
      <c r="C2277" s="19" t="s">
        <v>1563</v>
      </c>
      <c r="D2277" s="85" t="s">
        <v>1538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1506</v>
      </c>
      <c r="C2278" s="19" t="s">
        <v>1563</v>
      </c>
      <c r="D2278" s="85" t="s">
        <v>1538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1506</v>
      </c>
      <c r="C2279" s="19" t="s">
        <v>1071</v>
      </c>
      <c r="D2279" s="85" t="s">
        <v>1538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1506</v>
      </c>
      <c r="C2280" s="19" t="s">
        <v>1071</v>
      </c>
      <c r="D2280" s="85" t="s">
        <v>1538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1506</v>
      </c>
      <c r="C2281" s="19" t="s">
        <v>1071</v>
      </c>
      <c r="D2281" s="85" t="s">
        <v>1538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86" t="s">
        <v>1500</v>
      </c>
      <c r="K2281" s="75"/>
      <c r="L2281" s="99"/>
    </row>
    <row r="2282" spans="1:12" ht="41.25" customHeight="1">
      <c r="A2282" s="18" t="s">
        <v>2665</v>
      </c>
      <c r="B2282" s="19" t="s">
        <v>1506</v>
      </c>
      <c r="C2282" s="19" t="s">
        <v>1071</v>
      </c>
      <c r="D2282" s="85" t="s">
        <v>1538</v>
      </c>
      <c r="E2282" s="19" t="s">
        <v>2661</v>
      </c>
      <c r="F2282" s="21"/>
      <c r="G2282" s="19" t="s">
        <v>1562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1506</v>
      </c>
      <c r="C2283" s="19" t="s">
        <v>1071</v>
      </c>
      <c r="D2283" s="85" t="s">
        <v>1538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1506</v>
      </c>
      <c r="C2284" s="19" t="s">
        <v>1071</v>
      </c>
      <c r="D2284" s="85" t="s">
        <v>1538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1506</v>
      </c>
      <c r="C2285" s="19" t="s">
        <v>1071</v>
      </c>
      <c r="D2285" s="85" t="s">
        <v>1538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1506</v>
      </c>
      <c r="C2286" s="19" t="s">
        <v>1071</v>
      </c>
      <c r="D2286" s="85" t="s">
        <v>1538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1506</v>
      </c>
      <c r="C2287" s="19" t="s">
        <v>1071</v>
      </c>
      <c r="D2287" s="85" t="s">
        <v>1538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1506</v>
      </c>
      <c r="C2288" s="19" t="s">
        <v>1071</v>
      </c>
      <c r="D2288" s="85" t="s">
        <v>1538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1506</v>
      </c>
      <c r="C2289" s="19" t="s">
        <v>1071</v>
      </c>
      <c r="D2289" s="85" t="s">
        <v>1538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1517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1543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1520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1559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1559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1559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1559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1559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1559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1559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1559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1559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1559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1559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1559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1559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1559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1506</v>
      </c>
      <c r="C2332" s="19" t="s">
        <v>1559</v>
      </c>
      <c r="D2332" s="85" t="s">
        <v>1538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1506</v>
      </c>
      <c r="C2333" s="19" t="s">
        <v>1559</v>
      </c>
      <c r="D2333" s="85" t="s">
        <v>1538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1506</v>
      </c>
      <c r="C2334" s="19" t="s">
        <v>1559</v>
      </c>
      <c r="D2334" s="85" t="s">
        <v>1538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1506</v>
      </c>
      <c r="C2335" s="19" t="s">
        <v>1559</v>
      </c>
      <c r="D2335" s="85" t="s">
        <v>1538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1506</v>
      </c>
      <c r="C2336" s="19" t="s">
        <v>1559</v>
      </c>
      <c r="D2336" s="85" t="s">
        <v>1538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1506</v>
      </c>
      <c r="C2337" s="19" t="s">
        <v>1559</v>
      </c>
      <c r="D2337" s="85" t="s">
        <v>1538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1506</v>
      </c>
      <c r="C2338" s="19" t="s">
        <v>1559</v>
      </c>
      <c r="D2338" s="85" t="s">
        <v>1538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1506</v>
      </c>
      <c r="C2339" s="19" t="s">
        <v>1559</v>
      </c>
      <c r="D2339" s="85" t="s">
        <v>1538</v>
      </c>
      <c r="E2339" s="19" t="s">
        <v>2737</v>
      </c>
      <c r="F2339" s="21"/>
      <c r="G2339" s="19" t="s">
        <v>1511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1506</v>
      </c>
      <c r="C2340" s="19" t="s">
        <v>1559</v>
      </c>
      <c r="D2340" s="85" t="s">
        <v>1538</v>
      </c>
      <c r="E2340" s="19" t="s">
        <v>2737</v>
      </c>
      <c r="F2340" s="21"/>
      <c r="G2340" s="19" t="s">
        <v>1531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1506</v>
      </c>
      <c r="C2341" s="19" t="s">
        <v>1559</v>
      </c>
      <c r="D2341" s="85" t="s">
        <v>1538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1506</v>
      </c>
      <c r="C2342" s="19" t="s">
        <v>288</v>
      </c>
      <c r="D2342" s="85" t="s">
        <v>1538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1506</v>
      </c>
      <c r="C2343" s="19" t="s">
        <v>288</v>
      </c>
      <c r="D2343" s="85" t="s">
        <v>1538</v>
      </c>
      <c r="E2343" s="19" t="s">
        <v>2749</v>
      </c>
      <c r="F2343" s="21"/>
      <c r="G2343" s="19" t="s">
        <v>1517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1506</v>
      </c>
      <c r="C2344" s="19" t="s">
        <v>288</v>
      </c>
      <c r="D2344" s="85" t="s">
        <v>1538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1506</v>
      </c>
      <c r="C2345" s="19" t="s">
        <v>288</v>
      </c>
      <c r="D2345" s="85" t="s">
        <v>1538</v>
      </c>
      <c r="E2345" s="19" t="s">
        <v>2749</v>
      </c>
      <c r="F2345" s="21"/>
      <c r="G2345" s="19" t="s">
        <v>1513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1506</v>
      </c>
      <c r="C2346" s="19" t="s">
        <v>288</v>
      </c>
      <c r="D2346" s="85" t="s">
        <v>1538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1506</v>
      </c>
      <c r="C2347" s="19" t="s">
        <v>288</v>
      </c>
      <c r="D2347" s="85" t="s">
        <v>1538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1506</v>
      </c>
      <c r="C2348" s="19" t="s">
        <v>288</v>
      </c>
      <c r="D2348" s="85" t="s">
        <v>1538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1506</v>
      </c>
      <c r="C2349" s="19" t="s">
        <v>288</v>
      </c>
      <c r="D2349" s="85" t="s">
        <v>1538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1500</v>
      </c>
      <c r="K2349" s="75"/>
      <c r="L2349" s="99"/>
    </row>
    <row r="2350" spans="1:12" ht="41.25" customHeight="1">
      <c r="A2350" s="18" t="s">
        <v>2759</v>
      </c>
      <c r="B2350" s="19" t="s">
        <v>1506</v>
      </c>
      <c r="C2350" s="19" t="s">
        <v>288</v>
      </c>
      <c r="D2350" s="85" t="s">
        <v>1538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1506</v>
      </c>
      <c r="C2351" s="19" t="s">
        <v>288</v>
      </c>
      <c r="D2351" s="85" t="s">
        <v>1538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1506</v>
      </c>
      <c r="C2352" s="19" t="s">
        <v>288</v>
      </c>
      <c r="D2352" s="85" t="s">
        <v>1538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1506</v>
      </c>
      <c r="C2353" s="19" t="s">
        <v>288</v>
      </c>
      <c r="D2353" s="85" t="s">
        <v>1538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1506</v>
      </c>
      <c r="C2354" s="19" t="s">
        <v>894</v>
      </c>
      <c r="D2354" s="85" t="s">
        <v>1538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1506</v>
      </c>
      <c r="C2355" s="19" t="s">
        <v>894</v>
      </c>
      <c r="D2355" s="85" t="s">
        <v>1538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1506</v>
      </c>
      <c r="C2356" s="19" t="s">
        <v>894</v>
      </c>
      <c r="D2356" s="85" t="s">
        <v>1538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1506</v>
      </c>
      <c r="C2357" s="19" t="s">
        <v>894</v>
      </c>
      <c r="D2357" s="85" t="s">
        <v>1538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1506</v>
      </c>
      <c r="C2358" s="19" t="s">
        <v>894</v>
      </c>
      <c r="D2358" s="85" t="s">
        <v>1538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1506</v>
      </c>
      <c r="C2359" s="19" t="s">
        <v>894</v>
      </c>
      <c r="D2359" s="85" t="s">
        <v>1538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1506</v>
      </c>
      <c r="C2360" s="19" t="s">
        <v>894</v>
      </c>
      <c r="D2360" s="85" t="s">
        <v>1538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1506</v>
      </c>
      <c r="C2361" s="19" t="s">
        <v>894</v>
      </c>
      <c r="D2361" s="85" t="s">
        <v>1538</v>
      </c>
      <c r="E2361" s="19" t="s">
        <v>2764</v>
      </c>
      <c r="F2361" s="21"/>
      <c r="G2361" s="19" t="s">
        <v>1517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1506</v>
      </c>
      <c r="C2362" s="19" t="s">
        <v>894</v>
      </c>
      <c r="D2362" s="85" t="s">
        <v>1538</v>
      </c>
      <c r="E2362" s="19" t="s">
        <v>2764</v>
      </c>
      <c r="F2362" s="21"/>
      <c r="G2362" s="19" t="s">
        <v>1532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1506</v>
      </c>
      <c r="C2363" s="19" t="s">
        <v>894</v>
      </c>
      <c r="D2363" s="85" t="s">
        <v>1538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1506</v>
      </c>
      <c r="C2364" s="19" t="s">
        <v>894</v>
      </c>
      <c r="D2364" s="85" t="s">
        <v>1538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1506</v>
      </c>
      <c r="C2365" s="19" t="s">
        <v>894</v>
      </c>
      <c r="D2365" s="85" t="s">
        <v>1538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1506</v>
      </c>
      <c r="C2366" s="19" t="s">
        <v>894</v>
      </c>
      <c r="D2366" s="85" t="s">
        <v>1538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1506</v>
      </c>
      <c r="C2367" s="19" t="s">
        <v>288</v>
      </c>
      <c r="D2367" s="85" t="s">
        <v>1538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1506</v>
      </c>
      <c r="C2368" s="19" t="s">
        <v>288</v>
      </c>
      <c r="D2368" s="85" t="s">
        <v>1538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1506</v>
      </c>
      <c r="C2369" s="19" t="s">
        <v>288</v>
      </c>
      <c r="D2369" s="85" t="s">
        <v>1538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1506</v>
      </c>
      <c r="C2370" s="19" t="s">
        <v>288</v>
      </c>
      <c r="D2370" s="85" t="s">
        <v>1538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86" t="s">
        <v>1500</v>
      </c>
      <c r="K2370" s="75"/>
      <c r="L2370" s="99"/>
    </row>
    <row r="2371" spans="1:12" ht="41.25" customHeight="1">
      <c r="A2371" s="18" t="s">
        <v>2783</v>
      </c>
      <c r="B2371" s="19" t="s">
        <v>1506</v>
      </c>
      <c r="C2371" s="19" t="s">
        <v>288</v>
      </c>
      <c r="D2371" s="85" t="s">
        <v>1538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1506</v>
      </c>
      <c r="C2372" s="19" t="s">
        <v>288</v>
      </c>
      <c r="D2372" s="85" t="s">
        <v>1538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1506</v>
      </c>
      <c r="C2373" s="19" t="s">
        <v>288</v>
      </c>
      <c r="D2373" s="85" t="s">
        <v>1538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1506</v>
      </c>
      <c r="C2374" s="19" t="s">
        <v>396</v>
      </c>
      <c r="D2374" s="85" t="s">
        <v>1538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1506</v>
      </c>
      <c r="C2375" s="19" t="s">
        <v>396</v>
      </c>
      <c r="D2375" s="85" t="s">
        <v>1538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1506</v>
      </c>
      <c r="C2376" s="19" t="s">
        <v>396</v>
      </c>
      <c r="D2376" s="85" t="s">
        <v>1538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1506</v>
      </c>
      <c r="C2377" s="19" t="s">
        <v>396</v>
      </c>
      <c r="D2377" s="85" t="s">
        <v>1538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1506</v>
      </c>
      <c r="C2378" s="19" t="s">
        <v>396</v>
      </c>
      <c r="D2378" s="85" t="s">
        <v>1538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1506</v>
      </c>
      <c r="C2379" s="19" t="s">
        <v>396</v>
      </c>
      <c r="D2379" s="85" t="s">
        <v>1538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1506</v>
      </c>
      <c r="C2380" s="19" t="s">
        <v>396</v>
      </c>
      <c r="D2380" s="85" t="s">
        <v>1538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1506</v>
      </c>
      <c r="C2381" s="19" t="s">
        <v>396</v>
      </c>
      <c r="D2381" s="85" t="s">
        <v>1538</v>
      </c>
      <c r="E2381" s="19" t="s">
        <v>2789</v>
      </c>
      <c r="F2381" s="21"/>
      <c r="G2381" s="19" t="s">
        <v>1517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1506</v>
      </c>
      <c r="C2382" s="19" t="s">
        <v>396</v>
      </c>
      <c r="D2382" s="85" t="s">
        <v>1538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1506</v>
      </c>
      <c r="C2383" s="19" t="s">
        <v>396</v>
      </c>
      <c r="D2383" s="85" t="s">
        <v>1538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1506</v>
      </c>
      <c r="C2384" s="19" t="s">
        <v>288</v>
      </c>
      <c r="D2384" s="85" t="s">
        <v>1538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1506</v>
      </c>
      <c r="C2385" s="19" t="s">
        <v>288</v>
      </c>
      <c r="D2385" s="85" t="s">
        <v>1538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1506</v>
      </c>
      <c r="C2386" s="19" t="s">
        <v>288</v>
      </c>
      <c r="D2386" s="85" t="s">
        <v>1538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86" t="s">
        <v>1500</v>
      </c>
      <c r="K2386" s="75"/>
      <c r="L2386" s="99"/>
    </row>
    <row r="2387" spans="1:12" ht="41.25" customHeight="1">
      <c r="A2387" s="18" t="s">
        <v>2802</v>
      </c>
      <c r="B2387" s="19" t="s">
        <v>1506</v>
      </c>
      <c r="C2387" s="19" t="s">
        <v>288</v>
      </c>
      <c r="D2387" s="85" t="s">
        <v>1538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1506</v>
      </c>
      <c r="C2388" s="19" t="s">
        <v>288</v>
      </c>
      <c r="D2388" s="85" t="s">
        <v>1538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1506</v>
      </c>
      <c r="C2389" s="19" t="s">
        <v>396</v>
      </c>
      <c r="D2389" s="85" t="s">
        <v>1538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1506</v>
      </c>
      <c r="C2390" s="19" t="s">
        <v>396</v>
      </c>
      <c r="D2390" s="85" t="s">
        <v>1538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1506</v>
      </c>
      <c r="C2391" s="19" t="s">
        <v>396</v>
      </c>
      <c r="D2391" s="85" t="s">
        <v>1538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1506</v>
      </c>
      <c r="C2392" s="19" t="s">
        <v>396</v>
      </c>
      <c r="D2392" s="85" t="s">
        <v>1538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1506</v>
      </c>
      <c r="C2393" s="19" t="s">
        <v>396</v>
      </c>
      <c r="D2393" s="85" t="s">
        <v>1538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1506</v>
      </c>
      <c r="C2394" s="19" t="s">
        <v>396</v>
      </c>
      <c r="D2394" s="85" t="s">
        <v>1538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1506</v>
      </c>
      <c r="C2395" s="19" t="s">
        <v>396</v>
      </c>
      <c r="D2395" s="85" t="s">
        <v>1538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1506</v>
      </c>
      <c r="C2396" s="19" t="s">
        <v>396</v>
      </c>
      <c r="D2396" s="85" t="s">
        <v>1538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1506</v>
      </c>
      <c r="C2397" s="19" t="s">
        <v>396</v>
      </c>
      <c r="D2397" s="85" t="s">
        <v>1538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1506</v>
      </c>
      <c r="C2398" s="19" t="s">
        <v>396</v>
      </c>
      <c r="D2398" s="85" t="s">
        <v>1538</v>
      </c>
      <c r="E2398" s="19" t="s">
        <v>2806</v>
      </c>
      <c r="F2398" s="21"/>
      <c r="G2398" s="19" t="s">
        <v>1517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1506</v>
      </c>
      <c r="C2399" s="19" t="s">
        <v>396</v>
      </c>
      <c r="D2399" s="85" t="s">
        <v>1538</v>
      </c>
      <c r="E2399" s="19" t="s">
        <v>2806</v>
      </c>
      <c r="F2399" s="21"/>
      <c r="G2399" s="19" t="s">
        <v>1532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1506</v>
      </c>
      <c r="C2400" s="19" t="s">
        <v>396</v>
      </c>
      <c r="D2400" s="85" t="s">
        <v>1538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1506</v>
      </c>
      <c r="C2401" s="19" t="s">
        <v>396</v>
      </c>
      <c r="D2401" s="85" t="s">
        <v>1538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1506</v>
      </c>
      <c r="C2402" s="19" t="s">
        <v>396</v>
      </c>
      <c r="D2402" s="85" t="s">
        <v>1538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1506</v>
      </c>
      <c r="C2403" s="19" t="s">
        <v>396</v>
      </c>
      <c r="D2403" s="85" t="s">
        <v>1538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1506</v>
      </c>
      <c r="C2404" s="19" t="s">
        <v>396</v>
      </c>
      <c r="D2404" s="85" t="s">
        <v>1538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1506</v>
      </c>
      <c r="C2405" s="19" t="s">
        <v>396</v>
      </c>
      <c r="D2405" s="85" t="s">
        <v>1538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1506</v>
      </c>
      <c r="C2406" s="19" t="s">
        <v>396</v>
      </c>
      <c r="D2406" s="85" t="s">
        <v>1538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1506</v>
      </c>
      <c r="C2407" s="19" t="s">
        <v>396</v>
      </c>
      <c r="D2407" s="85" t="s">
        <v>1538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1506</v>
      </c>
      <c r="C2408" s="19" t="s">
        <v>396</v>
      </c>
      <c r="D2408" s="85" t="s">
        <v>1538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1506</v>
      </c>
      <c r="C2409" s="19" t="s">
        <v>396</v>
      </c>
      <c r="D2409" s="85" t="s">
        <v>1538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1506</v>
      </c>
      <c r="C2410" s="19" t="s">
        <v>396</v>
      </c>
      <c r="D2410" s="85" t="s">
        <v>1538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1506</v>
      </c>
      <c r="C2411" s="19" t="s">
        <v>396</v>
      </c>
      <c r="D2411" s="85" t="s">
        <v>1538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1506</v>
      </c>
      <c r="C2412" s="19" t="s">
        <v>396</v>
      </c>
      <c r="D2412" s="85" t="s">
        <v>1538</v>
      </c>
      <c r="E2412" s="19" t="s">
        <v>2824</v>
      </c>
      <c r="F2412" s="21"/>
      <c r="G2412" s="19" t="s">
        <v>1517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1506</v>
      </c>
      <c r="C2413" s="19" t="s">
        <v>396</v>
      </c>
      <c r="D2413" s="85" t="s">
        <v>1538</v>
      </c>
      <c r="E2413" s="19" t="s">
        <v>2824</v>
      </c>
      <c r="F2413" s="21"/>
      <c r="G2413" s="19" t="s">
        <v>1532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1506</v>
      </c>
      <c r="C2414" s="19" t="s">
        <v>396</v>
      </c>
      <c r="D2414" s="85" t="s">
        <v>1538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1506</v>
      </c>
      <c r="C2415" s="19" t="s">
        <v>396</v>
      </c>
      <c r="D2415" s="85" t="s">
        <v>1538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1506</v>
      </c>
      <c r="C2416" s="19" t="s">
        <v>396</v>
      </c>
      <c r="D2416" s="85" t="s">
        <v>1538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1506</v>
      </c>
      <c r="C2417" s="19" t="s">
        <v>442</v>
      </c>
      <c r="D2417" s="85" t="s">
        <v>1538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1506</v>
      </c>
      <c r="C2418" s="19" t="s">
        <v>442</v>
      </c>
      <c r="D2418" s="85" t="s">
        <v>1538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1506</v>
      </c>
      <c r="C2419" s="19" t="s">
        <v>442</v>
      </c>
      <c r="D2419" s="85" t="s">
        <v>1538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1506</v>
      </c>
      <c r="C2420" s="19" t="s">
        <v>442</v>
      </c>
      <c r="D2420" s="85" t="s">
        <v>1538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1506</v>
      </c>
      <c r="C2421" s="19" t="s">
        <v>442</v>
      </c>
      <c r="D2421" s="85" t="s">
        <v>1538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1506</v>
      </c>
      <c r="C2422" s="19" t="s">
        <v>442</v>
      </c>
      <c r="D2422" s="85" t="s">
        <v>1538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1506</v>
      </c>
      <c r="C2423" s="19" t="s">
        <v>442</v>
      </c>
      <c r="D2423" s="85" t="s">
        <v>1538</v>
      </c>
      <c r="E2423" s="19" t="s">
        <v>2051</v>
      </c>
      <c r="F2423" s="21"/>
      <c r="G2423" s="19" t="s">
        <v>1528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1506</v>
      </c>
      <c r="C2424" s="19" t="s">
        <v>442</v>
      </c>
      <c r="D2424" s="85" t="s">
        <v>1538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1506</v>
      </c>
      <c r="C2425" s="19" t="s">
        <v>442</v>
      </c>
      <c r="D2425" s="85" t="s">
        <v>1538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86" t="s">
        <v>1500</v>
      </c>
      <c r="K2425" s="75"/>
      <c r="L2425" s="99"/>
    </row>
    <row r="2426" spans="1:12" ht="41.25" customHeight="1">
      <c r="A2426" s="18" t="s">
        <v>2848</v>
      </c>
      <c r="B2426" s="19" t="s">
        <v>1506</v>
      </c>
      <c r="C2426" s="19" t="s">
        <v>442</v>
      </c>
      <c r="D2426" s="85" t="s">
        <v>1538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1506</v>
      </c>
      <c r="C2427" s="19" t="s">
        <v>442</v>
      </c>
      <c r="D2427" s="85" t="s">
        <v>1538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1506</v>
      </c>
      <c r="C2428" s="19" t="s">
        <v>396</v>
      </c>
      <c r="D2428" s="85" t="s">
        <v>1538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1506</v>
      </c>
      <c r="C2429" s="19" t="s">
        <v>396</v>
      </c>
      <c r="D2429" s="85" t="s">
        <v>1538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1506</v>
      </c>
      <c r="C2430" s="19" t="s">
        <v>396</v>
      </c>
      <c r="D2430" s="85" t="s">
        <v>1538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1506</v>
      </c>
      <c r="C2431" s="19" t="s">
        <v>396</v>
      </c>
      <c r="D2431" s="85" t="s">
        <v>1538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1506</v>
      </c>
      <c r="C2432" s="19" t="s">
        <v>396</v>
      </c>
      <c r="D2432" s="85" t="s">
        <v>1538</v>
      </c>
      <c r="E2432" s="19" t="s">
        <v>2852</v>
      </c>
      <c r="F2432" s="21"/>
      <c r="G2432" s="19" t="s">
        <v>1532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1506</v>
      </c>
      <c r="C2433" s="19" t="s">
        <v>396</v>
      </c>
      <c r="D2433" s="85" t="s">
        <v>1538</v>
      </c>
      <c r="E2433" s="19" t="s">
        <v>2852</v>
      </c>
      <c r="F2433" s="21"/>
      <c r="G2433" s="19" t="s">
        <v>1517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1506</v>
      </c>
      <c r="C2434" s="19" t="s">
        <v>396</v>
      </c>
      <c r="D2434" s="85" t="s">
        <v>1538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1506</v>
      </c>
      <c r="C2435" s="19" t="s">
        <v>396</v>
      </c>
      <c r="D2435" s="85" t="s">
        <v>1538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1506</v>
      </c>
      <c r="C2436" s="19" t="s">
        <v>396</v>
      </c>
      <c r="D2436" s="85" t="s">
        <v>1538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1506</v>
      </c>
      <c r="C2437" s="19" t="s">
        <v>396</v>
      </c>
      <c r="D2437" s="85" t="s">
        <v>1538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1506</v>
      </c>
      <c r="C2438" s="19" t="s">
        <v>396</v>
      </c>
      <c r="D2438" s="85" t="s">
        <v>1538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1506</v>
      </c>
      <c r="C2439" s="19" t="s">
        <v>396</v>
      </c>
      <c r="D2439" s="85" t="s">
        <v>1538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1506</v>
      </c>
      <c r="C2440" s="19" t="s">
        <v>2865</v>
      </c>
      <c r="D2440" s="85" t="s">
        <v>1538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1506</v>
      </c>
      <c r="C2441" s="19" t="s">
        <v>2865</v>
      </c>
      <c r="D2441" s="85" t="s">
        <v>1538</v>
      </c>
      <c r="E2441" s="19" t="s">
        <v>2866</v>
      </c>
      <c r="F2441" s="21"/>
      <c r="G2441" s="19" t="s">
        <v>1514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1506</v>
      </c>
      <c r="C2442" s="19" t="s">
        <v>2865</v>
      </c>
      <c r="D2442" s="85" t="s">
        <v>1538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1506</v>
      </c>
      <c r="C2443" s="19" t="s">
        <v>2865</v>
      </c>
      <c r="D2443" s="85" t="s">
        <v>1538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1506</v>
      </c>
      <c r="C2444" s="19" t="s">
        <v>2865</v>
      </c>
      <c r="D2444" s="85" t="s">
        <v>1538</v>
      </c>
      <c r="E2444" s="19" t="s">
        <v>2866</v>
      </c>
      <c r="F2444" s="21"/>
      <c r="G2444" s="19" t="s">
        <v>1517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1506</v>
      </c>
      <c r="C2445" s="19" t="s">
        <v>2865</v>
      </c>
      <c r="D2445" s="85" t="s">
        <v>1538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1506</v>
      </c>
      <c r="C2446" s="19" t="s">
        <v>2865</v>
      </c>
      <c r="D2446" s="85" t="s">
        <v>1538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1506</v>
      </c>
      <c r="C2447" s="19" t="s">
        <v>2865</v>
      </c>
      <c r="D2447" s="85" t="s">
        <v>1538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1506</v>
      </c>
      <c r="C2448" s="19" t="s">
        <v>2865</v>
      </c>
      <c r="D2448" s="85" t="s">
        <v>1538</v>
      </c>
      <c r="E2448" s="19" t="s">
        <v>2866</v>
      </c>
      <c r="F2448" s="21"/>
      <c r="G2448" s="19" t="s">
        <v>1509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1506</v>
      </c>
      <c r="C2449" s="19" t="s">
        <v>2865</v>
      </c>
      <c r="D2449" s="85" t="s">
        <v>1538</v>
      </c>
      <c r="E2449" s="19" t="s">
        <v>2879</v>
      </c>
      <c r="F2449" s="21"/>
      <c r="G2449" s="19" t="s">
        <v>1509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1506</v>
      </c>
      <c r="C2450" s="19" t="s">
        <v>2865</v>
      </c>
      <c r="D2450" s="85" t="s">
        <v>1538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1506</v>
      </c>
      <c r="C2451" s="19" t="s">
        <v>2865</v>
      </c>
      <c r="D2451" s="85" t="s">
        <v>1538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1506</v>
      </c>
      <c r="C2452" s="19" t="s">
        <v>2865</v>
      </c>
      <c r="D2452" s="85" t="s">
        <v>1538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1506</v>
      </c>
      <c r="C2453" s="19" t="s">
        <v>2865</v>
      </c>
      <c r="D2453" s="85" t="s">
        <v>1538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1506</v>
      </c>
      <c r="C2454" s="19" t="s">
        <v>2865</v>
      </c>
      <c r="D2454" s="85" t="s">
        <v>1538</v>
      </c>
      <c r="E2454" s="19" t="s">
        <v>2879</v>
      </c>
      <c r="F2454" s="21"/>
      <c r="G2454" s="19" t="s">
        <v>1517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1506</v>
      </c>
      <c r="C2455" s="19" t="s">
        <v>2865</v>
      </c>
      <c r="D2455" s="85" t="s">
        <v>1538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1506</v>
      </c>
      <c r="C2456" s="19" t="s">
        <v>2865</v>
      </c>
      <c r="D2456" s="85" t="s">
        <v>1538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1506</v>
      </c>
      <c r="C2457" s="19" t="s">
        <v>2865</v>
      </c>
      <c r="D2457" s="85" t="s">
        <v>1538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1563</v>
      </c>
      <c r="D2458" s="85" t="s">
        <v>1522</v>
      </c>
      <c r="E2458" s="19" t="s">
        <v>2891</v>
      </c>
      <c r="F2458" s="21"/>
      <c r="G2458" s="19" t="s">
        <v>1565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1563</v>
      </c>
      <c r="D2459" s="85" t="s">
        <v>1522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1563</v>
      </c>
      <c r="D2460" s="85" t="s">
        <v>1522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1563</v>
      </c>
      <c r="D2461" s="85" t="s">
        <v>1522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1563</v>
      </c>
      <c r="D2462" s="85" t="s">
        <v>1522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1563</v>
      </c>
      <c r="D2463" s="85" t="s">
        <v>1522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1563</v>
      </c>
      <c r="D2464" s="85" t="s">
        <v>1522</v>
      </c>
      <c r="E2464" s="19" t="s">
        <v>2891</v>
      </c>
      <c r="F2464" s="21"/>
      <c r="G2464" s="19" t="s">
        <v>1517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1563</v>
      </c>
      <c r="D2465" s="85" t="s">
        <v>1522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1563</v>
      </c>
      <c r="D2466" s="85" t="s">
        <v>1522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1563</v>
      </c>
      <c r="D2467" s="85" t="s">
        <v>1522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1563</v>
      </c>
      <c r="D2468" s="85" t="s">
        <v>1522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1521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1532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1517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1524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1506</v>
      </c>
      <c r="C2481" s="19" t="s">
        <v>894</v>
      </c>
      <c r="D2481" s="19" t="s">
        <v>1538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1506</v>
      </c>
      <c r="C2482" s="19" t="s">
        <v>894</v>
      </c>
      <c r="D2482" s="19" t="s">
        <v>1538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1506</v>
      </c>
      <c r="C2483" s="19" t="s">
        <v>894</v>
      </c>
      <c r="D2483" s="19" t="s">
        <v>1538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1506</v>
      </c>
      <c r="C2484" s="19" t="s">
        <v>894</v>
      </c>
      <c r="D2484" s="19" t="s">
        <v>1538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1506</v>
      </c>
      <c r="C2485" s="19" t="s">
        <v>894</v>
      </c>
      <c r="D2485" s="19" t="s">
        <v>1538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86" t="s">
        <v>1500</v>
      </c>
      <c r="K2485" s="75"/>
    </row>
    <row r="2486" spans="1:11" ht="41.25" customHeight="1">
      <c r="A2486" s="18" t="s">
        <v>2922</v>
      </c>
      <c r="B2486" s="19" t="s">
        <v>1506</v>
      </c>
      <c r="C2486" s="19" t="s">
        <v>894</v>
      </c>
      <c r="D2486" s="85" t="s">
        <v>1538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1506</v>
      </c>
      <c r="C2487" s="19" t="s">
        <v>894</v>
      </c>
      <c r="D2487" s="85" t="s">
        <v>1538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1506</v>
      </c>
      <c r="C2488" s="19" t="s">
        <v>894</v>
      </c>
      <c r="D2488" s="85" t="s">
        <v>1538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1506</v>
      </c>
      <c r="C2489" s="19" t="s">
        <v>894</v>
      </c>
      <c r="D2489" s="85" t="s">
        <v>1538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1506</v>
      </c>
      <c r="C2490" s="19" t="s">
        <v>14</v>
      </c>
      <c r="D2490" s="85" t="s">
        <v>1538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1506</v>
      </c>
      <c r="C2491" s="19" t="s">
        <v>14</v>
      </c>
      <c r="D2491" s="85" t="s">
        <v>1538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1506</v>
      </c>
      <c r="C2492" s="19" t="s">
        <v>14</v>
      </c>
      <c r="D2492" s="85" t="s">
        <v>1538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1506</v>
      </c>
      <c r="C2493" s="19" t="s">
        <v>14</v>
      </c>
      <c r="D2493" s="85" t="s">
        <v>1538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1506</v>
      </c>
      <c r="C2494" s="19" t="s">
        <v>14</v>
      </c>
      <c r="D2494" s="85" t="s">
        <v>1538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1506</v>
      </c>
      <c r="C2495" s="19" t="s">
        <v>14</v>
      </c>
      <c r="D2495" s="85" t="s">
        <v>1538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1506</v>
      </c>
      <c r="C2496" s="19" t="s">
        <v>14</v>
      </c>
      <c r="D2496" s="85" t="s">
        <v>1538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1506</v>
      </c>
      <c r="C2497" s="19" t="s">
        <v>14</v>
      </c>
      <c r="D2497" s="85" t="s">
        <v>1538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1570</v>
      </c>
      <c r="K2497" s="75" t="s">
        <v>444</v>
      </c>
    </row>
    <row r="2498" spans="1:11" ht="41.25" customHeight="1">
      <c r="A2498" s="18" t="s">
        <v>2936</v>
      </c>
      <c r="B2498" s="19" t="s">
        <v>1506</v>
      </c>
      <c r="C2498" s="19" t="s">
        <v>14</v>
      </c>
      <c r="D2498" s="85" t="s">
        <v>1538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1506</v>
      </c>
      <c r="C2499" s="19" t="s">
        <v>14</v>
      </c>
      <c r="D2499" s="85" t="s">
        <v>1538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1506</v>
      </c>
      <c r="C2500" s="19" t="s">
        <v>14</v>
      </c>
      <c r="D2500" s="85" t="s">
        <v>1538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1506</v>
      </c>
      <c r="C2501" s="19" t="s">
        <v>14</v>
      </c>
      <c r="D2501" s="85" t="s">
        <v>1538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1506</v>
      </c>
      <c r="C2502" s="19" t="s">
        <v>14</v>
      </c>
      <c r="D2502" s="85" t="s">
        <v>1538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1506</v>
      </c>
      <c r="C2503" s="19" t="s">
        <v>14</v>
      </c>
      <c r="D2503" s="85" t="s">
        <v>1538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1506</v>
      </c>
      <c r="C2504" s="19" t="s">
        <v>14</v>
      </c>
      <c r="D2504" s="85" t="s">
        <v>1538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1506</v>
      </c>
      <c r="C2505" s="19" t="s">
        <v>14</v>
      </c>
      <c r="D2505" s="85" t="s">
        <v>1538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1506</v>
      </c>
      <c r="C2506" s="19" t="s">
        <v>14</v>
      </c>
      <c r="D2506" s="85" t="s">
        <v>1538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1506</v>
      </c>
      <c r="C2507" s="19" t="s">
        <v>14</v>
      </c>
      <c r="D2507" s="85" t="s">
        <v>1538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1570</v>
      </c>
      <c r="K2507" s="75"/>
    </row>
    <row r="2508" spans="1:11" ht="41.25" customHeight="1">
      <c r="A2508" s="18" t="s">
        <v>2947</v>
      </c>
      <c r="B2508" s="19" t="s">
        <v>1506</v>
      </c>
      <c r="C2508" s="19" t="s">
        <v>14</v>
      </c>
      <c r="D2508" s="85" t="s">
        <v>1538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1506</v>
      </c>
      <c r="C2509" s="19" t="s">
        <v>14</v>
      </c>
      <c r="D2509" s="85" t="s">
        <v>1538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1506</v>
      </c>
      <c r="C2510" s="19" t="s">
        <v>14</v>
      </c>
      <c r="D2510" s="85" t="s">
        <v>1538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1506</v>
      </c>
      <c r="C2511" s="19" t="s">
        <v>14</v>
      </c>
      <c r="D2511" s="85" t="s">
        <v>1538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1506</v>
      </c>
      <c r="C2512" s="19" t="s">
        <v>14</v>
      </c>
      <c r="D2512" s="85" t="s">
        <v>1538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1506</v>
      </c>
      <c r="C2513" s="19" t="s">
        <v>14</v>
      </c>
      <c r="D2513" s="85" t="s">
        <v>1538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1506</v>
      </c>
      <c r="C2514" s="19" t="s">
        <v>14</v>
      </c>
      <c r="D2514" s="85" t="s">
        <v>1538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1506</v>
      </c>
      <c r="C2515" s="19" t="s">
        <v>14</v>
      </c>
      <c r="D2515" s="85" t="s">
        <v>1538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1498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1562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1433</v>
      </c>
      <c r="H2523" s="56" t="str">
        <f t="shared" si="313"/>
        <v>JS105</v>
      </c>
      <c r="I2523" s="56" t="str">
        <f t="shared" si="314"/>
        <v>M</v>
      </c>
      <c r="J2523" s="57" t="s">
        <v>1500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1562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1517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1543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1419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1551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1433</v>
      </c>
      <c r="H2547" s="56" t="str">
        <f t="shared" si="313"/>
        <v>JS105</v>
      </c>
      <c r="I2547" s="56" t="str">
        <f t="shared" si="314"/>
        <v>M</v>
      </c>
      <c r="J2547" s="57" t="s">
        <v>1500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1562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1551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1433</v>
      </c>
      <c r="H2559" s="56" t="str">
        <f t="shared" si="313"/>
        <v>JS105</v>
      </c>
      <c r="I2559" s="56" t="str">
        <f t="shared" si="314"/>
        <v>M</v>
      </c>
      <c r="J2559" s="57" t="s">
        <v>1500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1563</v>
      </c>
      <c r="D2565" s="59" t="s">
        <v>1507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1563</v>
      </c>
      <c r="D2566" s="59" t="s">
        <v>1507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1563</v>
      </c>
      <c r="D2567" s="59" t="s">
        <v>1507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1563</v>
      </c>
      <c r="D2568" s="59" t="s">
        <v>1507</v>
      </c>
      <c r="E2568" s="34" t="s">
        <v>3026</v>
      </c>
      <c r="F2568" s="47"/>
      <c r="G2568" s="34" t="s">
        <v>1493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1563</v>
      </c>
      <c r="D2569" s="59" t="s">
        <v>1507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1563</v>
      </c>
      <c r="D2570" s="59" t="s">
        <v>1507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1563</v>
      </c>
      <c r="D2571" s="59" t="s">
        <v>1507</v>
      </c>
      <c r="E2571" s="34" t="s">
        <v>3026</v>
      </c>
      <c r="F2571" s="47"/>
      <c r="G2571" s="34" t="s">
        <v>1532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1563</v>
      </c>
      <c r="D2572" s="59" t="s">
        <v>1507</v>
      </c>
      <c r="E2572" s="34" t="s">
        <v>3026</v>
      </c>
      <c r="F2572" s="47"/>
      <c r="G2572" s="34" t="s">
        <v>1517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1563</v>
      </c>
      <c r="D2573" s="59" t="s">
        <v>1507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1563</v>
      </c>
      <c r="D2574" s="59" t="s">
        <v>1507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1562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1517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1521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1528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1517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1506</v>
      </c>
      <c r="C2598" s="19" t="s">
        <v>1071</v>
      </c>
      <c r="D2598" s="59" t="s">
        <v>1538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1506</v>
      </c>
      <c r="C2599" s="19" t="s">
        <v>1071</v>
      </c>
      <c r="D2599" s="59" t="s">
        <v>1538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1506</v>
      </c>
      <c r="C2600" s="19" t="s">
        <v>1071</v>
      </c>
      <c r="D2600" s="59" t="s">
        <v>1538</v>
      </c>
      <c r="E2600" s="19" t="s">
        <v>3064</v>
      </c>
      <c r="F2600" s="21"/>
      <c r="G2600" s="19" t="s">
        <v>1562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1506</v>
      </c>
      <c r="C2601" s="19" t="s">
        <v>1071</v>
      </c>
      <c r="D2601" s="59" t="s">
        <v>1538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1506</v>
      </c>
      <c r="C2602" s="19" t="s">
        <v>1071</v>
      </c>
      <c r="D2602" s="59" t="s">
        <v>1538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86" t="s">
        <v>1500</v>
      </c>
      <c r="K2602" s="75"/>
    </row>
    <row r="2603" spans="1:11" ht="41.25" customHeight="1">
      <c r="A2603" s="18" t="s">
        <v>3071</v>
      </c>
      <c r="B2603" s="19" t="s">
        <v>1506</v>
      </c>
      <c r="C2603" s="19" t="s">
        <v>1071</v>
      </c>
      <c r="D2603" s="59" t="s">
        <v>1538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1506</v>
      </c>
      <c r="C2604" s="19" t="s">
        <v>1071</v>
      </c>
      <c r="D2604" s="59" t="s">
        <v>1538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1506</v>
      </c>
      <c r="C2605" s="19" t="s">
        <v>1071</v>
      </c>
      <c r="D2605" s="59" t="s">
        <v>1538</v>
      </c>
      <c r="E2605" s="19" t="s">
        <v>3072</v>
      </c>
      <c r="F2605" s="21"/>
      <c r="G2605" s="19" t="s">
        <v>1562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1506</v>
      </c>
      <c r="C2606" s="19" t="s">
        <v>1071</v>
      </c>
      <c r="D2606" s="59" t="s">
        <v>1538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1506</v>
      </c>
      <c r="C2607" s="19" t="s">
        <v>1071</v>
      </c>
      <c r="D2607" s="59" t="s">
        <v>1538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86" t="s">
        <v>1500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1562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86" t="s">
        <v>1500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1485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1485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1485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1562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1485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1517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1485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1485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1485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1543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1485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1506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1506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1506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86" t="s">
        <v>1500</v>
      </c>
      <c r="K2626" s="75"/>
    </row>
    <row r="2627" spans="1:11" ht="41.25" customHeight="1">
      <c r="A2627" s="18" t="s">
        <v>3100</v>
      </c>
      <c r="B2627" s="19" t="s">
        <v>1506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1493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1506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1506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86" t="s">
        <v>1500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1521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1562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1517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86" t="s">
        <v>1500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1569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1517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1531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1543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86" t="s">
        <v>1500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1558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1485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1485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1485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1485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1485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1485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1485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1485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1517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104">
        <f>Table2[[#This Row],[Current Total FG QTY]]*Table2[[#This Row],[SAM Improvement]]*$S$7</f>
        <v>0</v>
      </c>
      <c r="H8" s="10"/>
      <c r="I8" s="10" t="s">
        <v>19746</v>
      </c>
      <c r="J8" s="72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104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72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1528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1524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1521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1532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1561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1543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1558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1536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1498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1531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1530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1513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1514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1515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1445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1419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1459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1533</v>
      </c>
      <c r="D4">
        <v>9</v>
      </c>
    </row>
    <row r="5" spans="2:4">
      <c r="C5" t="s">
        <v>1529</v>
      </c>
      <c r="D5">
        <v>10</v>
      </c>
    </row>
    <row r="6" spans="2:4">
      <c r="C6" t="s">
        <v>1705</v>
      </c>
      <c r="D6">
        <v>10</v>
      </c>
    </row>
    <row r="7" spans="2:4">
      <c r="C7" t="s">
        <v>1534</v>
      </c>
      <c r="D7">
        <v>12</v>
      </c>
    </row>
    <row r="8" spans="2:4">
      <c r="C8" t="s">
        <v>1526</v>
      </c>
      <c r="D8">
        <v>9</v>
      </c>
    </row>
    <row r="9" spans="2:4">
      <c r="C9" t="s">
        <v>461</v>
      </c>
      <c r="D9">
        <v>6</v>
      </c>
    </row>
    <row r="10" spans="2:4">
      <c r="C10" t="s">
        <v>1512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1533</v>
      </c>
      <c r="D57">
        <v>9</v>
      </c>
    </row>
    <row r="58" spans="2:4">
      <c r="C58" t="s">
        <v>1534</v>
      </c>
      <c r="D58">
        <v>12</v>
      </c>
    </row>
    <row r="59" spans="2:4">
      <c r="C59" t="s">
        <v>1512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1567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1485</v>
      </c>
      <c r="C168">
        <v>20480</v>
      </c>
      <c r="D168">
        <v>9</v>
      </c>
    </row>
    <row r="169" spans="2:4">
      <c r="C169" t="s">
        <v>1487</v>
      </c>
      <c r="D169">
        <v>5</v>
      </c>
    </row>
    <row r="170" spans="2:4">
      <c r="C170" t="s">
        <v>1495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1545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1523</v>
      </c>
      <c r="D177">
        <v>9</v>
      </c>
    </row>
    <row r="178" spans="3:4">
      <c r="C178" t="s">
        <v>1576</v>
      </c>
      <c r="D178">
        <v>11</v>
      </c>
    </row>
    <row r="179" spans="3:4">
      <c r="C179" t="s">
        <v>1555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1499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1560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1571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1546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1516</v>
      </c>
      <c r="D196">
        <v>10</v>
      </c>
    </row>
    <row r="197" spans="2:4">
      <c r="C197" t="s">
        <v>1564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1490</v>
      </c>
      <c r="D200">
        <v>2</v>
      </c>
    </row>
    <row r="201" spans="2:4">
      <c r="C201" t="s">
        <v>1492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1501</v>
      </c>
      <c r="D203">
        <v>8</v>
      </c>
    </row>
    <row r="204" spans="2:4">
      <c r="C204" t="s">
        <v>1518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1497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1506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1575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1508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1517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1561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1542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1531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1528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1498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