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6" documentId="13_ncr:1_{7EF57DF4-89AE-8C42-9C9C-3682908C3E34}" xr6:coauthVersionLast="47" xr6:coauthVersionMax="47" xr10:uidLastSave="{8B99FB9E-4246-44C3-9F4C-3D937DC8A54E}"/>
  <bookViews>
    <workbookView xWindow="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592" i="5"/>
  <c r="H1592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<sst xmlns="http://schemas.openxmlformats.org/spreadsheetml/2006/main" count="9428" uniqueCount="2361">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</sst>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92" totalsRowShown="0" headerRowDxfId="26" dataDxfId="25" tableBorderDxfId="24">
  <autoFilter ref="A2:K15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zoomScale="106" zoomScaleNormal="100" workbookViewId="0">
      <pane ySplit="2" topLeftCell="A1535" activePane="bottomLeft" state="frozen"/>
      <selection pane="bottomLeft" activeCell="G1544" sqref="G15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IF(COUNTIFS($E$3:E1592,E819)=1,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IF(COUNTIFS($E$3:E1592,E822)=1,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IF(COUNTIFS($E$3:E1592,E829)=1,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IF(COUNTIFS($E$3:E1592,E830)=1,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IF(COUNTIFS($E$3:E1592,E831)=1,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IF(COUNTIFS($E$3:E1592,E832)=1,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IF(COUNTIFS($E$3:E1592,E833)=1,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IF(COUNTIFS($E$3:E1592,E834)=1,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IF(COUNTIFS($E$3:E1592,E835)=1,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IF(COUNTIFS($E$3:E1592,E836)=1,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IF(COUNTIFS($E$3:E1592,E837)=1,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IF(COUNTIFS($E$3:E1592,E838)=1,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IF(COUNTIFS($E$3:E1592,E839)=1,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IF(COUNTIFS($E$3:E1592,E840)=1,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IF(COUNTIFS($E$3:E1592,E841)=1,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IF(COUNTIFS($E$3:E1592,E842)=1,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IF(COUNTIFS($E$3:E1592,E843)=1,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IF(COUNTIFS($E$3:E1592,E844)=1,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IF(COUNTIFS($E$3:E1592,E845)=1,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IF(COUNTIFS($E$3:E1592,E846)=1,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IF(COUNTIFS($E$3:E1592,E847)=1,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IF(COUNTIFS($E$3:E1592,E848)=1,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IF(COUNTIFS($E$3:E1592,E849)=1,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IF(COUNTIFS($E$3:E1592,E850)=1,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IF(COUNTIFS($E$3:E1592,E851)=1,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IF(COUNTIFS($E$3:E1592,E852)=1,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IF(COUNTIFS($E$3:E1592,E855)=1,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IF(COUNTIFS($E$3:E1592,E856)=1,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IF(COUNTIFS($E$3:E1592,E857)=1,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IF(COUNTIFS($E$3:E1592,E858)=1,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IF(COUNTIFS($E$3:E1592,E859)=1,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IF(COUNTIFS($E$3:E1592,E860)=1,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IF(COUNTIFS($E$3:E1592,E861)=1,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IF(COUNTIFS($E$3:E1592,E864)=1,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IF(COUNTIFS($E$3:E1592,E865)=1,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IF(COUNTIFS($E$3:E1592,E866)=1,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IF(COUNTIFS($E$3:E1592,E867)=1,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IF(COUNTIFS($E$3:E1592,E868)=1,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IF(COUNTIFS($E$3:E1592,E869)=1,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IF(COUNTIFS($E$3:E1592,E870)=1,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IF(COUNTIFS($E$3:E1592,E871)=1,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IF(COUNTIFS($E$3:E1592,E874)=1,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IF(COUNTIFS($E$3:E1592,E875)=1,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IF(COUNTIFS($E$3:E1592,E877)=1,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IF(COUNTIFS($E$3:E1592,E882)=1,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IF(COUNTIFS($E$3:E1592,E883)=1,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IF(COUNTIFS($E$3:E1592,E884)=1,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IF(COUNTIFS($E$3:E1592,E885)=1,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IF(COUNTIFS($E$3:E1592,E886)=1,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IF(COUNTIFS($E$3:E1592,E887)=1,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IF(COUNTIFS($E$3:E1592,E888)=1,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IF(COUNTIFS($E$3:E1592,E890)=1,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IF(COUNTIFS($E$3:E1592,E891)=1,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IF(COUNTIFS($E$3:E1592,E892)=1,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IF(COUNTIFS($E$3:E1592,E893)=1,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IF(COUNTIFS($E$3:E1592,E896)=1,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IF(COUNTIFS($E$3:E1592,E897)=1,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IF(COUNTIFS($E$3:E1592,E898)=1,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IF(COUNTIFS($E$3:E1592,E900)=1,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IF(COUNTIFS($E$3:E1592,E901)=1,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IF(COUNTIFS($E$3:E1592,E902)=1,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IF(COUNTIFS($E$3:E1592,E903)=1,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IF(COUNTIFS($E$3:E1592,E907)=1,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IF(COUNTIFS($E$3:E1592,E908)=1,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IF(COUNTIFS($E$3:E1592,E909)=1,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IF(COUNTIFS($E$3:E1592,E939)=1,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IF(COUNTIFS($E$3:E1592,E944)=1,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IF(COUNTIFS($E$3:E1592,E945)=1,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IF(COUNTIFS($E$3:E1592,E946)=1,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IF(COUNTIFS($E$3:E1592,E959)=1,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IF(COUNTIFS($E$3:E1592,E972)=1,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IF(COUNTIFS($E$3:E1592,E973)=1,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IF(COUNTIFS($E$3:E1592,E974)=1,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IF(COUNTIFS($E$3:E1592,E975)=1,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IF(COUNTIFS($E$3:E1592,E976)=1,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IF(COUNTIFS($E$3:E1592,E977)=1,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IF(COUNTIFS($E$3:E1592,E982)=1,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IF(COUNTIFS($E$3:E1592,E989)=1,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IF(COUNTIFS($E$3:E1592,E994)=1,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IF(COUNTIFS($E$3:E1592,E995)=1,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IF(COUNTIFS($E$3:E1592,E1000)=1,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IF(COUNTIFS($E$3:E1592,E1005)=1,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IF(COUNTIFS($E$3:E1592,E1006)=1,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IF(COUNTIFS($E$3:E1592,E1016)=1,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IF(COUNTIFS($E$3:E1592,E1017)=1,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IF(COUNTIFS($E$3:E1592,E1018)=1,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IF(COUNTIFS($E$3:E1592,E1019)=1,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IF(COUNTIFS($E$3:E1592,E1020)=1,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IF(COUNTIFS($E$3:E1592,E1021)=1,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IF(COUNTIFS($E$3:E1592,E1022)=1,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IF(COUNTIFS($E$3:E1592,E1023)=1,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IF(COUNTIFS($E$3:E1592,E1024)=1,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IF(COUNTIFS($E$3:E1592,E1025)=1,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IF(COUNTIFS($E$3:E1592,E1026)=1,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IF(COUNTIFS($E$3:E1592,E1028)=1,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IF(COUNTIFS($E$3:E1592,E1029)=1,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IF(COUNTIFS($E$3:E1592,E1030)=1,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IF(COUNTIFS($E$3:E1592,E1031)=1,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IF(COUNTIFS($E$3:E1592,E1032)=1,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IF(COUNTIFS($E$3:E1592,E1033)=1,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IF(COUNTIFS($E$3:E1592,E1034)=1,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IF(COUNTIFS($E$3:E1592,E1035)=1,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IF(COUNTIFS($E$3:E1592,E1036)=1,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IF(COUNTIFS($E$3:E1592,E1037)=1,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IF(COUNTIFS($E$3:E1592,E1038)=1,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IF(COUNTIFS($E$3:E1592,E1039)=1,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IF(COUNTIFS($E$3:E1592,E1040)=1,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IF(COUNTIFS($E$3:E1592,E1041)=1,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IF(COUNTIFS($E$3:E1592,E1044)=1,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IF(COUNTIFS($E$3:E1592,E1045)=1,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IF(COUNTIFS($E$3:E1592,E1046)=1,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IF(COUNTIFS($E$3:E1592,E1051)=1,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IF(COUNTIFS($E$3:E1592,E1052)=1,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IF(COUNTIFS($E$3:E1592,E1053)=1,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IF(COUNTIFS($E$3:E1592,E1056)=1,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IF(COUNTIFS($E$3:E1592,E1057)=1,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IF(COUNTIFS($E$3:E1592,E1061)=1,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IF(COUNTIFS($E$3:E1592,E1062)=1,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IF(COUNTIFS($E$3:E1592,E1063)=1,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IF(COUNTIFS($E$3:E1592,E1064)=1,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IF(COUNTIFS($E$3:E1592,E1065)=1,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IF(COUNTIFS($E$3:E1592,E1066)=1,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IF(COUNTIFS($E$3:E1592,E1067)=1,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IF(COUNTIFS($E$3:E1592,E1068)=1,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IF(COUNTIFS($E$3:E1592,E1074)=1,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IF(COUNTIFS($E$3:E1592,E1075)=1,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IF(COUNTIFS($E$3:E1592,E1076)=1,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IF(COUNTIFS($E$3:E1592,E1078)=1,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IF(COUNTIFS($E$3:E1592,E1079)=1,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IF(COUNTIFS($E$3:E1592,E1088)=1,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IF(COUNTIFS($E$3:E1592,E1089)=1,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IF(COUNTIFS($E$3:E1592,E1090)=1,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IF(COUNTIFS($E$3:E1592,E1091)=1,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IF(COUNTIFS($E$3:E1592,E1092)=1,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IF(COUNTIFS($E$3:E1592,E1093)=1,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IF(COUNTIFS($E$3:E1592,E1094)=1,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IF(COUNTIFS($E$3:E1592,E1095)=1,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IF(COUNTIFS($E$3:E1592,E1096)=1,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IF(COUNTIFS($E$3:E1592,E1097)=1,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IF(COUNTIFS($E$3:E1592,E1098)=1,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IF(COUNTIFS($E$3:E1592,E1099)=1,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IF(COUNTIFS($E$3:E1592,E1100)=1,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IF(COUNTIFS($E$3:E1592,E1101)=1,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IF(COUNTIFS($E$3:E1592,E1108)=1,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IF(COUNTIFS($E$3:E1592,E1109)=1,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IF(COUNTIFS($E$3:E1592,E1110)=1,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IF(COUNTIFS($E$3:E1592,E1111)=1,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IF(COUNTIFS($E$3:E1592,E1112)=1,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IF(COUNTIFS($E$3:E1592,E1113)=1,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IF(COUNTIFS($E$3:E1592,E1114)=1,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IF(COUNTIFS($E$3:E1592,E1115)=1,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IF(COUNTIFS($E$3:E1592,E1116)=1,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IF(COUNTIFS($E$3:E1592,E1117)=1,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IF(COUNTIFS($E$3:E1592,E1118)=1,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IF(COUNTIFS($E$3:E1592,E1119)=1,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IF(COUNTIFS($E$3:E1592,E1120)=1,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IF(COUNTIFS($E$3:E1592,E1121)=1,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IF(COUNTIFS($E$3:E1592,E1122)=1,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IF(COUNTIFS($E$3:E1592,E1123)=1,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IF(COUNTIFS($E$3:E1592,E1124)=1,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IF(COUNTIFS($E$3:E1592,E1125)=1,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IF(COUNTIFS($E$3:E1592,E1126)=1,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IF(COUNTIFS($E$3:E1592,E1127)=1,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IF(COUNTIFS($E$3:E1592,E1128)=1,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IF(COUNTIFS($E$3:E1592,E1129)=1,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IF(COUNTIFS($E$3:E1592,E1130)=1,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IF(COUNTIFS($E$3:E1592,E1131)=1,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IF(COUNTIFS($E$3:E1592,E1132)=1,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IF(COUNTIFS($E$3:E1592,E1133)=1,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IF(COUNTIFS($E$3:E1592,E1134)=1,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IF(COUNTIFS($E$3:E1592,E1135)=1,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IF(COUNTIFS($E$3:E1592,E1136)=1,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IF(COUNTIFS($E$3:E1592,E1137)=1,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IF(COUNTIFS($E$3:E1592,E1138)=1,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IF(COUNTIFS($E$3:E1592,E1139)=1,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IF(COUNTIFS($E$3:E1592,E1140)=1,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IF(COUNTIFS($E$3:E1592,E1141)=1,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IF(COUNTIFS($E$3:E1592,E1142)=1,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IF(COUNTIFS($E$3:E1592,E1143)=1,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IF(COUNTIFS($E$3:E1592,E1144)=1,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IF(COUNTIFS($E$3:E1592,E1145)=1,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IF(COUNTIFS($E$3:E1592,E1146)=1,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IF(COUNTIFS($E$3:E1592,E1147)=1,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IF(COUNTIFS($E$3:E1592,E1148)=1,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IF(COUNTIFS($E$3:E1592,E1149)=1,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IF(COUNTIFS($E$3:E1592,E1150)=1,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IF(COUNTIFS($E$3:E1592,E1151)=1,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IF(COUNTIFS($E$3:E1592,E1152)=1,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IF(COUNTIFS($E$3:E1592,E1153)=1,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IF(COUNTIFS($E$3:E1592,E1154)=1,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IF(COUNTIFS($E$3:E1592,E1155)=1,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IF(COUNTIFS($E$3:E1592,E1156)=1,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IF(COUNTIFS($E$3:E1592,E1157)=1,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IF(COUNTIFS($E$3:E1592,E1158)=1,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IF(COUNTIFS($E$3:E1592,E1159)=1,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IF(COUNTIFS($E$3:E1592,E1160)=1,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IF(COUNTIFS($E$3:E1592,E1161)=1,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IF(COUNTIFS($E$3:E1592,E1162)=1,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IF(COUNTIFS($E$3:E1592,E1163)=1,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IF(COUNTIFS($E$3:E1592,E1164)=1,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IF(COUNTIFS($E$3:E1592,E1165)=1,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IF(COUNTIFS($E$3:E1592,E1166)=1,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IF(COUNTIFS($E$3:E1592,E1167)=1,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IF(COUNTIFS($E$3:E1592,E1168)=1,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IF(COUNTIFS($E$3:E1592,E1169)=1,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IF(COUNTIFS($E$3:E1592,E1170)=1,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IF(COUNTIFS($E$3:E1592,E1171)=1,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IF(COUNTIFS($E$3:E1592,E1172)=1,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IF(COUNTIFS($E$3:E1592,E1173)=1,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IF(COUNTIFS($E$3:E1592,E1174)=1,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IF(COUNTIFS($E$3:E1592,E1175)=1,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IF(COUNTIFS($E$3:E1592,E1176)=1,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IF(COUNTIFS($E$3:E1592,E1177)=1,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IF(COUNTIFS($E$3:E1592,E1178)=1,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IF(COUNTIFS($E$3:E1592,E1179)=1,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IF(COUNTIFS($E$3:E1592,E1180)=1,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IF(COUNTIFS($E$3:E1592,E1181)=1,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IF(COUNTIFS($E$3:E1592,E1182)=1,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IF(COUNTIFS($E$3:E1592,E1183)=1,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IF(COUNTIFS($E$3:E1592,E1184)=1,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IF(COUNTIFS($E$3:E1592,E1185)=1,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IF(COUNTIFS($E$3:E1592,E1186)=1,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IF(COUNTIFS($E$3:E1592,E1187)=1,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IF(COUNTIFS($E$3:E1592,E1189)=1,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IF(COUNTIFS($E$3:E1592,E1190)=1,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IF(COUNTIFS($E$3:E1592,E1191)=1,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IF(COUNTIFS($E$3:E1592,E1192)=1,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IF(COUNTIFS($E$3:E1592,E1193)=1,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IF(COUNTIFS($E$3:E1592,E1194)=1,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IF(COUNTIFS($E$3:E1592,E1195)=1,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IF(COUNTIFS($E$3:E1592,E1196)=1,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IF(COUNTIFS($E$3:E1592,E1197)=1,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IF(COUNTIFS($E$3:E1592,E1198)=1,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IF(COUNTIFS($E$3:E1592,E1199)=1,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IF(COUNTIFS($E$3:E1592,E1200)=1,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IF(COUNTIFS($E$3:E1592,E1201)=1,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IF(COUNTIFS($E$3:E1592,E1202)=1,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IF(COUNTIFS($E$3:E1592,E1203)=1,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IF(COUNTIFS($E$3:E1592,E1204)=1,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IF(COUNTIFS($E$3:E1592,E1205)=1,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IF(COUNTIFS($E$3:E1592,E1206)=1,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IF(COUNTIFS($E$3:E1592,E1207)=1,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IF(COUNTIFS($E$3:E1592,E1208)=1,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IF(COUNTIFS($E$3:E1592,E1209)=1,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IF(COUNTIFS($E$3:E1592,E1210)=1,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IF(COUNTIFS($E$3:E1592,E1211)=1,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IF(COUNTIFS($E$3:E1592,E1212)=1,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IF(COUNTIFS($E$3:E1592,E1214)=1,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IF(COUNTIFS($E$3:E1592,E1215)=1,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IF(COUNTIFS($E$3:E1592,E1216)=1,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IF(COUNTIFS($E$3:E1592,E1217)=1,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IF(COUNTIFS($E$3:E1592,E1218)=1,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IF(COUNTIFS($E$3:E1592,E1219)=1,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IF(COUNTIFS($E$3:E1592,E1220)=1,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IF(COUNTIFS($E$3:E1592,E1221)=1,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IF(COUNTIFS($E$3:E1592,E1222)=1,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IF(COUNTIFS($E$3:E1592,E1223)=1,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IF(COUNTIFS($E$3:E1592,E1224)=1,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IF(COUNTIFS($E$3:E1592,E1225)=1,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IF(COUNTIFS($E$3:E1592,E1226)=1,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IF(COUNTIFS($E$3:E1592,E1227)=1,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IF(COUNTIFS($E$3:E1592,E1228)=1,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IF(COUNTIFS($E$3:E1592,E1229)=1,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IF(COUNTIFS($E$3:E1592,E1230)=1,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IF(COUNTIFS($E$3:E1592,E1231)=1,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IF(COUNTIFS($E$3:E1592,E1232)=1,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IF(COUNTIFS($E$3:E1592,E1233)=1,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IF(COUNTIFS($E$3:E1592,E1234)=1,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IF(COUNTIFS($E$3:E1592,E1235)=1,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IF(COUNTIFS($E$3:E1592,E1236)=1,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IF(COUNTIFS($E$3:E1592,E1237)=1,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IF(COUNTIFS($E$3:E1592,E1238)=1,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IF(COUNTIFS($E$3:E1592,E1239)=1,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IF(COUNTIFS($E$3:E1592,E1240)=1,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IF(COUNTIFS($E$3:E1592,E1241)=1,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IF(COUNTIFS($E$3:E1592,E1242)=1,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IF(COUNTIFS($E$3:E1592,E1243)=1,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IF(COUNTIFS($E$3:E1592,E1244)=1,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IF(COUNTIFS($E$3:E1592,E1245)=1,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IF(COUNTIFS($E$3:E1592,E1246)=1,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IF(COUNTIFS($E$3:E1592,E1247)=1,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IF(COUNTIFS($E$3:E1592,E1248)=1,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IF(COUNTIFS($E$3:E1592,E1249)=1,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IF(COUNTIFS($E$3:E1592,E1250)=1,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IF(COUNTIFS($E$3:E1592,E1251)=1,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IF(COUNTIFS($E$3:E1592,E1252)=1,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IF(COUNTIFS($E$3:E1592,E1253)=1,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IF(COUNTIFS($E$3:E1592,E1254)=1,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IF(COUNTIFS($E$3:E1592,E1255)=1,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IF(COUNTIFS($E$3:E1592,E1256)=1,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IF(COUNTIFS($E$3:E1592,E1257)=1,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IF(COUNTIFS($E$3:E1592,E1258)=1,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IF(COUNTIFS($E$3:E1592,E1259)=1,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IF(COUNTIFS($E$3:E1592,E1260)=1,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IF(COUNTIFS($E$3:E1592,E1261)=1,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IF(COUNTIFS($E$3:E1592,E1262)=1,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IF(COUNTIFS($E$3:E1592,E1263)=1,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IF(COUNTIFS($E$3:E1592,E1264)=1,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IF(COUNTIFS($E$3:E1592,E1265)=1,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IF(COUNTIFS($E$3:E1592,E1266)=1,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IF(COUNTIFS($E$3:E1592,E1267)=1,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IF(COUNTIFS($E$3:E1592,E1268)=1,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IF(COUNTIFS($E$3:E1592,E1269)=1,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IF(COUNTIFS($E$3:E1592,E1270)=1,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IF(COUNTIFS($E$3:E1592,E1271)=1,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IF(COUNTIFS($E$3:E1592,E1272)=1,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IF(COUNTIFS($E$3:E1592,E1273)=1,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IF(COUNTIFS($E$3:E1592,E1274)=1,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IF(COUNTIFS($E$3:E1592,E1275)=1,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IF(COUNTIFS($E$3:E1592,E1276)=1,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IF(COUNTIFS($E$3:E1592,E1277)=1,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IF(COUNTIFS($E$3:E1592,E1278)=1,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IF(COUNTIFS($E$3:E1592,E1279)=1,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IF(COUNTIFS($E$3:E1592,E1280)=1,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IF(COUNTIFS($E$3:E1592,E1281)=1,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IF(COUNTIFS($E$3:E1592,E1282)=1,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IF(COUNTIFS($E$3:E1592,E1283)=1,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IF(COUNTIFS($E$3:E1592,E1284)=1,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IF(COUNTIFS($E$3:E1592,E1285)=1,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IF(COUNTIFS($E$3:E1592,E1286)=1,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IF(COUNTIFS($E$3:E1592,E1287)=1,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IF(COUNTIFS($E$3:E1592,E1288)=1,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IF(COUNTIFS($E$3:E1592,E1289)=1,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IF(COUNTIFS($E$3:E1592,E1290)=1,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IF(COUNTIFS($E$3:E1592,E1291)=1,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IF(COUNTIFS($E$3:E1592,E1292)=1,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IF(COUNTIFS($E$3:E1592,E1293)=1,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IF(COUNTIFS($E$3:E1592,E1294)=1,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IF(COUNTIFS($E$3:E1592,E1296)=1,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IF(COUNTIFS($E$3:E1592,E1297)=1,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IF(COUNTIFS($E$3:E1592,E1298)=1,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IF(COUNTIFS($E$3:E1592,E1299)=1,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IF(COUNTIFS($E$3:E1592,E1301)=1,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IF(COUNTIFS($E$3:E1592,E1303)=1,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IF(COUNTIFS($E$3:E1592,E1304)=1,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IF(COUNTIFS($E$3:E1592,E1305)=1,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IF(COUNTIFS($E$3:E1592,E1306)=1,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IF(COUNTIFS($E$3:E1592,E1309)=1,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IF(COUNTIFS($E$3:E1592,E1310)=1,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IF(COUNTIFS($E$3:E1592,E1311)=1,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IF(COUNTIFS($E$3:E1592,E1312)=1,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IF(COUNTIFS($E$3:E1592,E1313)=1,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IF(COUNTIFS($E$3:E1592,E1314)=1,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IF(COUNTIFS($E$3:E1592,E1315)=1,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IF(COUNTIFS($E$3:E1592,E1316)=1,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IF(COUNTIFS($E$3:E1592,E1318)=1,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IF(COUNTIFS($E$3:E1592,E1319)=1,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IF(COUNTIFS($E$3:E1592,E1321)=1,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IF(COUNTIFS($E$3:E1592,E1324)=1,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IF(COUNTIFS($E$3:E1592,E1325)=1,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IF(COUNTIFS($E$3:E1592,E1327)=1,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IF(COUNTIFS($E$3:E1592,E1329)=1,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IF(COUNTIFS($E$3:E1592,E1330)=1,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IF(COUNTIFS($E$3:E1592,E1331)=1,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IF(COUNTIFS($E$3:E1592,E1333)=1,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IF(COUNTIFS($E$3:E1592,E1334)=1,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IF(COUNTIFS($E$3:E1592,E1335)=1,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IF(COUNTIFS($E$3:E1592,E1336)=1,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IF(COUNTIFS($E$3:E1592,E1337)=1,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IF(COUNTIFS($E$3:E1592,E1338)=1,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IF(COUNTIFS($E$3:E1592,E1339)=1,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IF(COUNTIFS($E$3:E1592,E1340)=1,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IF(COUNTIFS($E$3:E1592,E1341)=1,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IF(COUNTIFS($E$3:E1592,E1342)=1,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IF(COUNTIFS($E$3:E1592,E1343)=1,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IF(COUNTIFS($E$3:E1592,E1344)=1,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IF(COUNTIFS($E$3:E1592,E1345)=1,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IF(COUNTIFS($E$3:E1592,E1346)=1,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IF(COUNTIFS($E$3:E1592,E1347)=1,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IF(COUNTIFS($E$3:E1592,E1348)=1,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IF(COUNTIFS($E$3:E1592,E1349)=1,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IF(COUNTIFS($E$3:E1592,E1351)=1,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IF(COUNTIFS($E$3:E1592,E1352)=1,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IF(COUNTIFS($E$3:E1592,E1353)=1,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IF(COUNTIFS($E$3:E1592,E1354)=1,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IF(COUNTIFS($E$3:E1592,E1355)=1,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IF(COUNTIFS($E$3:E1592,E1356)=1,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IF(COUNTIFS($E$3:E1592,E1357)=1,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IF(COUNTIFS($E$3:E1592,E1359)=1,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IF(COUNTIFS($E$3:E1592,E1360)=1,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IF(COUNTIFS($E$3:E1592,E1361)=1,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IF(COUNTIFS($E$3:E1592,E1362)=1,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IF(COUNTIFS($E$3:E1592,E1363)=1,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IF(COUNTIFS($E$3:E1592,E1364)=1,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IF(COUNTIFS($E$3:E1592,E1365)=1,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IF(COUNTIFS($E$3:E1592,E1366)=1,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IF(COUNTIFS($E$3:E1592,E1367)=1,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IF(COUNTIFS($E$3:E1592,E1368)=1,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IF(COUNTIFS($E$3:E1592,E1369)=1,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IF(COUNTIFS($E$3:E1592,E1370)=1,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IF(COUNTIFS($E$3:E1592,E1371)=1,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IF(COUNTIFS($E$3:E1592,E1372)=1,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IF(COUNTIFS($E$3:E1592,E1373)=1,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IF(COUNTIFS($E$3:E1592,E1374)=1,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IF(COUNTIFS($E$3:E1592,E1375)=1,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IF(COUNTIFS($E$3:E1592,E1376)=1,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IF(COUNTIFS($E$3:E1592,E1377)=1,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IF(COUNTIFS($E$3:E1592,E1378)=1,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IF(COUNTIFS($E$3:E1592,E1379)=1,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IF(COUNTIFS($E$3:E1592,E1380)=1,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IF(COUNTIFS($E$3:E1592,E1381)=1,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IF(COUNTIFS($E$3:E1592,E1382)=1,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IF(COUNTIFS($E$3:E1592,E1383)=1,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IF(COUNTIFS($E$3:E1592,E1384)=1,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IF(COUNTIFS($E$3:E1592,E1385)=1,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IF(COUNTIFS($E$3:E1592,E1386)=1,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IF(COUNTIFS($E$3:E1592,E1387)=1,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IF(COUNTIFS($E$3:E1592,E1388)=1,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IF(COUNTIFS($E$3:E1592,E1389)=1,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IF(COUNTIFS($E$3:E1592,E1390)=1,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IF(COUNTIFS($E$3:E1592,E1391)=1,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IF(COUNTIFS($E$3:E1592,E1392)=1,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IF(COUNTIFS($E$3:E1592,E1393)=1,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IF(COUNTIFS($E$3:E1592,E1394)=1,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IF(COUNTIFS($E$3:E1592,E1395)=1,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IF(COUNTIFS($E$3:E1592,E1396)=1,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IF(COUNTIFS($E$3:E1592,E1397)=1,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IF(COUNTIFS($E$3:E1592,E1398)=1,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IF(COUNTIFS($E$3:E1592,E1399)=1,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IF(COUNTIFS($E$3:E1592,E1400)=1,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IF(COUNTIFS($E$3:E1592,E1401)=1,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IF(COUNTIFS($E$3:E1592,E1402)=1,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IF(COUNTIFS($E$3:E1592,E1403)=1,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IF(COUNTIFS($E$3:E1592,E1404)=1,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IF(COUNTIFS($E$3:E1592,E1405)=1,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IF(COUNTIFS($E$3:E1592,E1406)=1,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IF(COUNTIFS($E$3:E1592,E1418)=1,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IF(COUNTIFS($E$3:E1592,E1419)=1,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IF(COUNTIFS($E$3:E1592,E1420)=1,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IF(COUNTIFS($E$3:E1592,E1421)=1,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IF(COUNTIFS($E$3:E1592,E1422)=1,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IF(COUNTIFS($E$3:E1592,E1423)=1,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IF(COUNTIFS($E$3:E1592,E1424)=1,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IF(COUNTIFS($E$3:E1592,E1425)=1,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IF(COUNTIFS($E$3:E1592,E1426)=1,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IF(COUNTIFS($E$3:E1592,E1427)=1,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IF(COUNTIFS($E$3:E1592,E1428)=1,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IF(COUNTIFS($E$3:E1592,E1429)=1,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IF(COUNTIFS($E$3:E1592,E1430)=1,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IF(COUNTIFS($E$3:E1592,E1431)=1,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IF(COUNTIFS($E$3:E1592,E1432)=1,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IF(COUNTIFS($E$3:E1592,E1433)=1,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IF(COUNTIFS($E$3:E1592,E1434)=1,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IF(COUNTIFS($E$3:E1592,E1435)=1,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IF(COUNTIFS($E$3:E1592,E1436)=1,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IF(COUNTIFS($E$3:E1592,E1437)=1,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IF(COUNTIFS($E$3:E1592,E1438)=1,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IF(COUNTIFS($E$3:E1592,E1439)=1,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IF(COUNTIFS($E$3:E1592,E1440)=1,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IF(COUNTIFS($E$3:E1592,E1441)=1,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IF(COUNTIFS($E$3:E1592,E1442)=1,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IF(COUNTIFS($E$3:E1592,E1443)=1,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IF(COUNTIFS($E$3:E1592,E1444)=1,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IF(COUNTIFS($E$3:E1592,E1445)=1,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IF(COUNTIFS($E$3:E1592,E1446)=1,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IF(COUNTIFS($E$3:E1592,E1447)=1,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IF(COUNTIFS($E$3:E1592,E1448)=1,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IF(COUNTIFS($E$3:E1592,E1449)=1,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IF(COUNTIFS($E$3:E1592,#REF!)=1,#REF!,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IF(COUNTIFS($E$3:E1592,E1450)=1,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IF(COUNTIFS($E$3:E1592,E1452)=1,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IF(COUNTIFS($E$3:E1592,E1453)=1,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IF(COUNTIFS($E$3:E1592,E1454)=1,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IF(COUNTIFS($E$3:E1592,E1455)=1,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IF(COUNTIFS($E$3:E1592,E1456)=1,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IF(COUNTIFS($E$3:E1592,E1457)=1,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IF(COUNTIFS($E$3:E1592,E1458)=1,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IF(COUNTIFS($E$3:E1592,E1459)=1,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IF(COUNTIFS($E$3:E1592,E1460)=1,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IF(COUNTIFS($E$3:E1592,E1461)=1,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IF(COUNTIFS($E$3:E1592,E1462)=1,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IF(COUNTIFS($E$3:E1592,E1463)=1,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IF(COUNTIFS($E$3:E1592,E1464)=1,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IF(COUNTIFS($E$3:E1592,E1465)=1,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IF(COUNTIFS($E$3:E1592,E1466)=1,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IF(COUNTIFS($E$3:E1592,E1467)=1,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IF(COUNTIFS($E$3:E1592,E1468)=1,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IF(COUNTIFS($E$3:E1592,E1469)=1,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IF(COUNTIFS($E$3:E1592,E1470)=1,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IF(COUNTIFS($E$3:E1592,E1471)=1,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IF(COUNTIFS($E$3:E1592,E1472)=1,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IF(COUNTIFS($E$3:E1592,E1473)=1,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IF(COUNTIFS($E$3:E1592,E1474)=1,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IF(COUNTIFS($E$3:E1592,E1475)=1,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IF(COUNTIFS($E$3:E1592,E1476)=1,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IF(COUNTIFS($E$3:E1592,E1477)=1,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IF(COUNTIFS($E$3:E1592,E1478)=1,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IF(COUNTIFS($E$3:E1592,E1479)=1,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IF(COUNTIFS($E$3:E1592,E1480)=1,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IF(COUNTIFS($E$3:E1592,E1494)=1,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IF(COUNTIFS($E$3:E1592,E1495)=1,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IF(COUNTIFS($E$3:E1592,E1496)=1,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IF(COUNTIFS($E$3:E1592,E1497)=1,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IF(COUNTIFS($E$3:E1592,E1498)=1,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IF(COUNTIFS($E$3:E1592,E1499)=1,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IF(COUNTIFS($E$3:E1592,E1500)=1,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/>
    <row r="1594" spans="1:11" ht="41.25" customHeight="1"/>
    <row r="1595" spans="1:11" ht="41.25" customHeight="1"/>
    <row r="1596" spans="1:11" ht="41.25" customHeight="1"/>
    <row r="1597" spans="1:11" ht="41.25" customHeight="1"/>
    <row r="1598" spans="1:11" ht="41.25" customHeight="1"/>
    <row r="1599" spans="1:11" ht="41.25" customHeight="1"/>
    <row r="1600" spans="1:11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3" sqref="G3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2282</v>
      </c>
      <c r="B2" s="8" t="s">
        <v>2283</v>
      </c>
      <c r="C2" s="8" t="s">
        <v>2284</v>
      </c>
      <c r="D2" s="8" t="s">
        <v>2285</v>
      </c>
      <c r="E2" s="8" t="s">
        <v>2286</v>
      </c>
      <c r="F2" s="8" t="s">
        <v>2287</v>
      </c>
      <c r="G2" s="80" t="s">
        <v>2288</v>
      </c>
      <c r="H2" s="8" t="s">
        <v>2289</v>
      </c>
      <c r="I2" s="8" t="s">
        <v>2290</v>
      </c>
      <c r="J2" s="75" t="s">
        <v>2291</v>
      </c>
      <c r="R2" s="83" t="s">
        <v>2292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2293</v>
      </c>
      <c r="E3" s="10"/>
      <c r="F3" s="10"/>
      <c r="G3" s="81">
        <f>Table2[[#This Row],[Current Total FG QTY]]*Table2[[#This Row],[SAM Improvement]]*$S$7</f>
        <v>0</v>
      </c>
      <c r="H3" s="10"/>
      <c r="I3" s="10"/>
      <c r="J3" s="76">
        <v>46136.714247685202</v>
      </c>
      <c r="R3" s="85" t="s">
        <v>2294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2293</v>
      </c>
      <c r="E4" s="10"/>
      <c r="F4" s="10"/>
      <c r="G4" s="81">
        <f>Table2[[#This Row],[Current Total FG QTY]]*Table2[[#This Row],[SAM Improvement]]*$S$7</f>
        <v>0</v>
      </c>
      <c r="H4" s="10"/>
      <c r="I4" s="10"/>
      <c r="J4" s="76">
        <v>46136.774027777799</v>
      </c>
      <c r="R4" s="85" t="s">
        <v>2295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2293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2296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2293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2293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2297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2293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2293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2293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2293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2293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2293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2293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2293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2293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2293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2293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2293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2293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2293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2293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2298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2299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2300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2301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2302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2303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2304</v>
      </c>
      <c r="D218">
        <v>69</v>
      </c>
    </row>
    <row r="219" spans="2:4">
      <c r="B219" t="s">
        <v>2305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2310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2312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2313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2314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2315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2316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2317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2318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2319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2321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2322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2323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2333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2334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2335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2336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2337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2338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2339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2340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2341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2342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2343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2344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2345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2346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2347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2348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2349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2350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2351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2352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2353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2354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2355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2356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2357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2358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2359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2360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2026-04-27T07:33:51Z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